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G:\Egovernment\Statistikportal\Bereich-Aktuelle_Zahlen\10_Raum_Umwelt_und_Energie\Landschaft_Wald_Boden_Biodiversitaet\"/>
    </mc:Choice>
  </mc:AlternateContent>
  <xr:revisionPtr revIDLastSave="0" documentId="13_ncr:1_{316A4A34-2D46-41FC-9239-1AC9DCCCCE5B}" xr6:coauthVersionLast="36" xr6:coauthVersionMax="36" xr10:uidLastSave="{00000000-0000-0000-0000-000000000000}"/>
  <bookViews>
    <workbookView xWindow="180" yWindow="315" windowWidth="14880" windowHeight="14175" tabRatio="888" xr2:uid="{00000000-000D-0000-FFFF-FFFF00000000}"/>
  </bookViews>
  <sheets>
    <sheet name="Tabellenverzeichnis" sheetId="290" r:id="rId1"/>
    <sheet name="Boden" sheetId="202" r:id="rId2"/>
    <sheet name="4.01" sheetId="265" r:id="rId3"/>
    <sheet name="4.02" sheetId="266" r:id="rId4"/>
    <sheet name="4.03" sheetId="166" r:id="rId5"/>
    <sheet name="Landschaft" sheetId="203" r:id="rId6"/>
    <sheet name="5.04" sheetId="47" r:id="rId7"/>
    <sheet name="5.19" sheetId="295" r:id="rId8"/>
    <sheet name="5.05" sheetId="240" r:id="rId9"/>
    <sheet name="5.06" sheetId="62" r:id="rId10"/>
    <sheet name="5.07" sheetId="61" r:id="rId11"/>
    <sheet name="5.08" sheetId="52" r:id="rId12"/>
    <sheet name="5.09" sheetId="241" r:id="rId13"/>
    <sheet name="5.10" sheetId="242" r:id="rId14"/>
    <sheet name="5.11" sheetId="60" r:id="rId15"/>
    <sheet name="5.12" sheetId="51" r:id="rId16"/>
    <sheet name="5.13" sheetId="279" r:id="rId17"/>
    <sheet name="5.14" sheetId="63" r:id="rId18"/>
    <sheet name="5.15" sheetId="269" r:id="rId19"/>
    <sheet name="5.16" sheetId="270" r:id="rId20"/>
    <sheet name="5.17" sheetId="271" r:id="rId21"/>
    <sheet name="Biodiversität" sheetId="204" r:id="rId22"/>
    <sheet name="6.01" sheetId="50" r:id="rId23"/>
    <sheet name="Wald" sheetId="205" r:id="rId24"/>
    <sheet name="7.01" sheetId="272" r:id="rId25"/>
    <sheet name="7.02" sheetId="106" r:id="rId26"/>
    <sheet name="7.03" sheetId="118" r:id="rId27"/>
    <sheet name="7.04" sheetId="68" r:id="rId28"/>
    <sheet name="7.05" sheetId="76" r:id="rId29"/>
    <sheet name="7.06" sheetId="77" r:id="rId30"/>
    <sheet name="7.07" sheetId="80" r:id="rId31"/>
    <sheet name="7.08" sheetId="107" r:id="rId32"/>
    <sheet name="7.09" sheetId="73" r:id="rId33"/>
    <sheet name="7.10" sheetId="239" r:id="rId34"/>
    <sheet name="7.11" sheetId="74" r:id="rId35"/>
    <sheet name="7.14" sheetId="294" r:id="rId36"/>
    <sheet name="7.12" sheetId="123" r:id="rId37"/>
    <sheet name="7.13" sheetId="120" r:id="rId38"/>
  </sheets>
  <definedNames>
    <definedName name="_xlnm.Print_Area" localSheetId="2">'4.01'!$A$1:$M$20</definedName>
    <definedName name="_xlnm.Print_Area" localSheetId="3">'4.02'!$A$1:$F$30</definedName>
    <definedName name="_xlnm.Print_Area" localSheetId="4">'4.03'!$A$1:$E$31</definedName>
    <definedName name="_xlnm.Print_Area" localSheetId="6">'5.04'!$A$1:$F$50</definedName>
    <definedName name="_xlnm.Print_Area" localSheetId="8">'5.05'!$A$1:$G$29</definedName>
    <definedName name="_xlnm.Print_Area" localSheetId="9">'5.06'!$A$1:$F$30</definedName>
    <definedName name="_xlnm.Print_Area" localSheetId="10">'5.07'!$A$1:$F$33</definedName>
    <definedName name="_xlnm.Print_Area" localSheetId="11">'5.08'!$A$1:$C$26</definedName>
    <definedName name="_xlnm.Print_Area" localSheetId="12">'5.09'!$A$1:$F$30</definedName>
    <definedName name="_xlnm.Print_Area" localSheetId="13">'5.10'!$A$1:$F$30</definedName>
    <definedName name="_xlnm.Print_Area" localSheetId="14">'5.11'!$A$1:$E$34</definedName>
    <definedName name="_xlnm.Print_Area" localSheetId="15">'5.12'!$A$1:$D$33</definedName>
    <definedName name="_xlnm.Print_Area" localSheetId="16">'5.13'!$A$1:$H$36</definedName>
    <definedName name="_xlnm.Print_Area" localSheetId="17">'5.14'!$A$1:$G$36</definedName>
    <definedName name="_xlnm.Print_Area" localSheetId="18">'5.15'!$A$1:$I$48</definedName>
    <definedName name="_xlnm.Print_Area" localSheetId="20">'5.17'!$A$1:$D$20</definedName>
    <definedName name="_xlnm.Print_Area" localSheetId="7">'5.19'!$A$1:$E$35</definedName>
    <definedName name="_xlnm.Print_Area" localSheetId="22">'6.01'!$A$1:$I$45</definedName>
    <definedName name="_xlnm.Print_Area" localSheetId="25">'7.02'!$A$1:$E$36</definedName>
    <definedName name="_xlnm.Print_Area" localSheetId="26">'7.03'!$A$1:$E$26</definedName>
    <definedName name="_xlnm.Print_Area" localSheetId="27">'7.04'!$A$1:$D$23</definedName>
    <definedName name="_xlnm.Print_Area" localSheetId="28">'7.05'!$A$1:$C$26</definedName>
    <definedName name="_xlnm.Print_Area" localSheetId="29">'7.06'!$A$1:$F$27</definedName>
    <definedName name="_xlnm.Print_Area" localSheetId="30">'7.07'!$A$1:$F$26</definedName>
    <definedName name="_xlnm.Print_Area" localSheetId="32">'7.09'!$A$1:$G$30</definedName>
    <definedName name="_xlnm.Print_Area" localSheetId="34">'7.11'!$A$1:$L$52</definedName>
    <definedName name="_xlnm.Print_Area" localSheetId="36">'7.12'!$A$1:$O$52</definedName>
    <definedName name="_xlnm.Print_Area" localSheetId="37">'7.13'!$A$1:$F$25</definedName>
    <definedName name="_xlnm.Print_Area" localSheetId="35">'7.14'!$A$1:$B$27</definedName>
    <definedName name="_xlnm.Print_Area" localSheetId="0">Tabellenverzeichnis!$A$1:$B$43</definedName>
  </definedNames>
  <calcPr calcId="191029"/>
</workbook>
</file>

<file path=xl/calcChain.xml><?xml version="1.0" encoding="utf-8"?>
<calcChain xmlns="http://schemas.openxmlformats.org/spreadsheetml/2006/main">
  <c r="B19" i="295" l="1"/>
  <c r="B11" i="295"/>
  <c r="B10" i="295"/>
</calcChain>
</file>

<file path=xl/sharedStrings.xml><?xml version="1.0" encoding="utf-8"?>
<sst xmlns="http://schemas.openxmlformats.org/spreadsheetml/2006/main" count="1192" uniqueCount="537">
  <si>
    <t>Kobalt</t>
  </si>
  <si>
    <t>Co</t>
  </si>
  <si>
    <t>Nickel</t>
  </si>
  <si>
    <t>Ni</t>
  </si>
  <si>
    <t>Blei</t>
  </si>
  <si>
    <t>Pb</t>
  </si>
  <si>
    <t>Cadmium</t>
  </si>
  <si>
    <t>Cd</t>
  </si>
  <si>
    <t>Quecksilber</t>
  </si>
  <si>
    <t>Hg</t>
  </si>
  <si>
    <t>Zink</t>
  </si>
  <si>
    <t>Zn</t>
  </si>
  <si>
    <t>F löslich</t>
  </si>
  <si>
    <t>Zn löslich</t>
  </si>
  <si>
    <t>Cd löslich</t>
  </si>
  <si>
    <t>Cu löslich</t>
  </si>
  <si>
    <t>mg/kg TS: mg/kg Trockensubstanz</t>
  </si>
  <si>
    <t>4. Boden</t>
  </si>
  <si>
    <t>5. Landschaft</t>
  </si>
  <si>
    <t>6. Biodiversität</t>
  </si>
  <si>
    <t>7. Wald</t>
  </si>
  <si>
    <t>Funktion</t>
  </si>
  <si>
    <t>Holzproduktion</t>
  </si>
  <si>
    <t>Natur- und Landschaftsschutz</t>
  </si>
  <si>
    <t>Allgemeine Schutzfunktion</t>
  </si>
  <si>
    <t>Wichtige Schutzfunktion</t>
  </si>
  <si>
    <t>Sehr wichtige Schutzfunktion</t>
  </si>
  <si>
    <t>Waldbestand</t>
  </si>
  <si>
    <t>Holzvorrat</t>
  </si>
  <si>
    <t>Hauptbaumart</t>
  </si>
  <si>
    <t>Höhenlage</t>
  </si>
  <si>
    <t>unter 1000 m.ü.M.</t>
  </si>
  <si>
    <t>über 1000 m.ü.M.</t>
  </si>
  <si>
    <t xml:space="preserve">Total </t>
  </si>
  <si>
    <t>Total Nadelholz</t>
  </si>
  <si>
    <t>Tanne</t>
  </si>
  <si>
    <t>Föhre</t>
  </si>
  <si>
    <t>Lärche</t>
  </si>
  <si>
    <t>Total Laubholz</t>
  </si>
  <si>
    <t>Buche</t>
  </si>
  <si>
    <t>Ahorn</t>
  </si>
  <si>
    <t>Eiche</t>
  </si>
  <si>
    <t>Holznutzung</t>
  </si>
  <si>
    <t>Industrieholz</t>
  </si>
  <si>
    <t>Energieholz</t>
  </si>
  <si>
    <t>Nadelholz</t>
  </si>
  <si>
    <t>Laubholz</t>
  </si>
  <si>
    <t>Hackschnitzel</t>
  </si>
  <si>
    <t>Tannen-Buchenwälder</t>
  </si>
  <si>
    <t>Fichten-Tannenwälder</t>
  </si>
  <si>
    <t>Kategorie</t>
  </si>
  <si>
    <t>Biotopwert des Waldes</t>
  </si>
  <si>
    <t>Wälder</t>
  </si>
  <si>
    <t>Feuchtbiotopkomplexe</t>
  </si>
  <si>
    <t>Ruderalflächen</t>
  </si>
  <si>
    <t>Alpines Grossraumbiotop</t>
  </si>
  <si>
    <t>Stillgewässer (Wasserfläche)</t>
  </si>
  <si>
    <t>Flachmoore (Streurieder)</t>
  </si>
  <si>
    <t>Eutrophes Grünland (in Naturschutzgebieten und Anlagen)</t>
  </si>
  <si>
    <t>Hydrogeologische Naturdenkmäler</t>
  </si>
  <si>
    <t>Geologische Naturdenkmäler</t>
  </si>
  <si>
    <t>Kleinbiotope</t>
  </si>
  <si>
    <t>Volkskundlich bedeutsame Objekte</t>
  </si>
  <si>
    <t>Fichte</t>
  </si>
  <si>
    <t>Artengruppe</t>
  </si>
  <si>
    <t>Krebstiere</t>
  </si>
  <si>
    <t>Inventar</t>
  </si>
  <si>
    <t>Bewirtschaftet</t>
  </si>
  <si>
    <t>Biodiversität</t>
  </si>
  <si>
    <t>Wald</t>
  </si>
  <si>
    <t>Stk.</t>
  </si>
  <si>
    <t>Naturschutzgebiete</t>
  </si>
  <si>
    <t>Pflanzenschutzgebiete</t>
  </si>
  <si>
    <t>Pilzschutzgebiete</t>
  </si>
  <si>
    <t>Baumarten</t>
  </si>
  <si>
    <t>Fliessgewässer</t>
  </si>
  <si>
    <t>Eschen</t>
  </si>
  <si>
    <t>Mauren</t>
  </si>
  <si>
    <t>Schaan</t>
  </si>
  <si>
    <t>Vaduz</t>
  </si>
  <si>
    <t>Jahr</t>
  </si>
  <si>
    <t>%</t>
  </si>
  <si>
    <t>Total</t>
  </si>
  <si>
    <t>nach Gemeinde, 2009</t>
  </si>
  <si>
    <t>Erläuterungen zur Tabelle:</t>
  </si>
  <si>
    <t>nach Funktion, 2009</t>
  </si>
  <si>
    <t>Keine Vorrangfunktion</t>
  </si>
  <si>
    <t>Waldgesellschaften/ -standorte</t>
  </si>
  <si>
    <t>Waldgesellschaft/ -standort</t>
  </si>
  <si>
    <t>Reiner Nadelwald</t>
  </si>
  <si>
    <t>Gemischter Nadelwald</t>
  </si>
  <si>
    <t>Gemischter Laubwald</t>
  </si>
  <si>
    <t>Reiner Laubwald</t>
  </si>
  <si>
    <t>Keine Angabe</t>
  </si>
  <si>
    <t>Übriges Laubholz</t>
  </si>
  <si>
    <t>Übriges Nadelholz</t>
  </si>
  <si>
    <t>nach Vegetationshöhenstufe, 2009</t>
  </si>
  <si>
    <t>Tieflagen</t>
  </si>
  <si>
    <t>Hochlagen</t>
  </si>
  <si>
    <t>bis 600</t>
  </si>
  <si>
    <t>Gemeindefläche</t>
  </si>
  <si>
    <t>Fichtenwälder</t>
  </si>
  <si>
    <t>Vegetationshöhenstufe</t>
  </si>
  <si>
    <t>obere subalpine</t>
  </si>
  <si>
    <t>untere subalpine</t>
  </si>
  <si>
    <t>obere montane</t>
  </si>
  <si>
    <t>untere montane</t>
  </si>
  <si>
    <t>Buchenwälder</t>
  </si>
  <si>
    <t>übrige Laubwälder</t>
  </si>
  <si>
    <t>Föhrenwälder</t>
  </si>
  <si>
    <t>Biotopwert</t>
  </si>
  <si>
    <t>gering</t>
  </si>
  <si>
    <t>mittel</t>
  </si>
  <si>
    <t>hoch</t>
  </si>
  <si>
    <t xml:space="preserve">Anteil </t>
  </si>
  <si>
    <t>Triesen</t>
  </si>
  <si>
    <t>Balzers</t>
  </si>
  <si>
    <t>Triesenberg</t>
  </si>
  <si>
    <t>Gamprin</t>
  </si>
  <si>
    <t>Ruggell</t>
  </si>
  <si>
    <t>Schellenberg</t>
  </si>
  <si>
    <t>Erläuterung zur Tabelle:</t>
  </si>
  <si>
    <t>Anteil</t>
  </si>
  <si>
    <t>-</t>
  </si>
  <si>
    <t>*</t>
  </si>
  <si>
    <t>Baumart</t>
  </si>
  <si>
    <t xml:space="preserve">Buche </t>
  </si>
  <si>
    <t>Liechtenstein</t>
  </si>
  <si>
    <t>Gemeinde</t>
  </si>
  <si>
    <t>Planken</t>
  </si>
  <si>
    <t>.</t>
  </si>
  <si>
    <t>Brutvögel</t>
  </si>
  <si>
    <t>Reptilien</t>
  </si>
  <si>
    <t>Amphibien</t>
  </si>
  <si>
    <t>Weichtiere</t>
  </si>
  <si>
    <t>Moose</t>
  </si>
  <si>
    <t>Fische</t>
  </si>
  <si>
    <t>Pilze</t>
  </si>
  <si>
    <t>Gampriner Seelein</t>
  </si>
  <si>
    <t>Triesner Heilos</t>
  </si>
  <si>
    <t>Äulehäg in Balzers</t>
  </si>
  <si>
    <t>Birka in Mauren</t>
  </si>
  <si>
    <t>Ruggeller Riet in Ruggell und Schellenberg</t>
  </si>
  <si>
    <t>Schneckenäule und Teilfläche in der Au in Ruggell</t>
  </si>
  <si>
    <t>Schwabbrünnen/Äscher in Eschen, Planken und Schaan</t>
  </si>
  <si>
    <t>Wisanels in Mauren</t>
  </si>
  <si>
    <t>Fläche</t>
  </si>
  <si>
    <t>ha</t>
  </si>
  <si>
    <t>Waldreservate und Sonderwaldflächen</t>
  </si>
  <si>
    <t>Waldreservate</t>
  </si>
  <si>
    <t>Sonderwaldflächen</t>
  </si>
  <si>
    <t>Naturdenkmäler</t>
  </si>
  <si>
    <t>keine Angabe</t>
  </si>
  <si>
    <t>Esche</t>
  </si>
  <si>
    <t>Bäume</t>
  </si>
  <si>
    <t>Anzahl</t>
  </si>
  <si>
    <t>Altersklasse</t>
  </si>
  <si>
    <t>Waldalter</t>
  </si>
  <si>
    <t>Mischungsgrad</t>
  </si>
  <si>
    <t>41-80 Jahre</t>
  </si>
  <si>
    <t>81-120 Jahre</t>
  </si>
  <si>
    <t>121-160 Jahre</t>
  </si>
  <si>
    <t>über 160 Jahre</t>
  </si>
  <si>
    <t>Aufforstung</t>
  </si>
  <si>
    <t>Wohlfahrt und Erholung</t>
  </si>
  <si>
    <t>Krummholz</t>
  </si>
  <si>
    <t>Sträucher</t>
  </si>
  <si>
    <t>zur Erhaltung der Magerwiesen, LGBl. 1996 Nr. 187.</t>
  </si>
  <si>
    <t>Bewirtschaftet gemäss Verordnung über die Ausrichtung von Bewirtschaftungsbeiträgen</t>
  </si>
  <si>
    <t>bedroht</t>
  </si>
  <si>
    <t>Vom</t>
  </si>
  <si>
    <t>Stark</t>
  </si>
  <si>
    <t>Zuordnung des Waldbestandes gemäss Gemeindegebiet (Hoheitsgrenze).</t>
  </si>
  <si>
    <t>alpine</t>
  </si>
  <si>
    <t>über 1900</t>
  </si>
  <si>
    <t>1501-1900</t>
  </si>
  <si>
    <t>1201-1500</t>
  </si>
  <si>
    <t>901-1200</t>
  </si>
  <si>
    <t>601-900</t>
  </si>
  <si>
    <t>kolline</t>
  </si>
  <si>
    <t>Schutz vor Naturgefahren</t>
  </si>
  <si>
    <t>Krummholz: Legföhren- und Grünerlenbestände</t>
  </si>
  <si>
    <t>bis 40 Jahre (inkl. Schlagflächen)</t>
  </si>
  <si>
    <t>ungleichaltrig</t>
  </si>
  <si>
    <t>nach Altersklassen, 1986, 1998 und 2010</t>
  </si>
  <si>
    <t>nach Mischungsgrad, 1986, 1998 und 2010</t>
  </si>
  <si>
    <r>
      <t>m</t>
    </r>
    <r>
      <rPr>
        <vertAlign val="superscript"/>
        <sz val="10"/>
        <rFont val="Arial"/>
        <family val="2"/>
      </rPr>
      <t>3</t>
    </r>
  </si>
  <si>
    <r>
      <t>m</t>
    </r>
    <r>
      <rPr>
        <vertAlign val="superscript"/>
        <sz val="10"/>
        <rFont val="Arial"/>
        <family val="2"/>
      </rPr>
      <t>3</t>
    </r>
    <r>
      <rPr>
        <sz val="10"/>
        <rFont val="Arial"/>
        <family val="2"/>
      </rPr>
      <t>/ha</t>
    </r>
  </si>
  <si>
    <t>Windschutzgehölze sind nicht berücksichtigt.</t>
  </si>
  <si>
    <t>Veränderung</t>
  </si>
  <si>
    <t>+/- ha</t>
  </si>
  <si>
    <t>+/- %</t>
  </si>
  <si>
    <t>1986 - 2010</t>
  </si>
  <si>
    <t>1992 - 1998</t>
  </si>
  <si>
    <t>+/- Anzahl</t>
  </si>
  <si>
    <t>Arten</t>
  </si>
  <si>
    <t>Wiesen</t>
  </si>
  <si>
    <t>(CR)</t>
  </si>
  <si>
    <t>(VU)</t>
  </si>
  <si>
    <t>(EN)</t>
  </si>
  <si>
    <t>(RE)</t>
  </si>
  <si>
    <t>Nadelh.</t>
  </si>
  <si>
    <t>Übrige</t>
  </si>
  <si>
    <t>Laubh.</t>
  </si>
  <si>
    <t>der Gehölzartenvielfalt und der Strukturvielfalt hergeleitet.</t>
  </si>
  <si>
    <t>Der Biotopwert des Waldes wird aus der Naturnähe des Nadelholzanteils,</t>
  </si>
  <si>
    <t>Trockene Magerwiesen</t>
  </si>
  <si>
    <t>Anteil an der</t>
  </si>
  <si>
    <t>Nachgewiesene</t>
  </si>
  <si>
    <t>Nachgewiesene Arten: Ohne ausgestorbene Arten.</t>
  </si>
  <si>
    <t>m.ü.M.</t>
  </si>
  <si>
    <t>Schadstoffbelastung des Bodens</t>
  </si>
  <si>
    <t>nach Schadstoff, 1995</t>
  </si>
  <si>
    <t>Standorte mit</t>
  </si>
  <si>
    <t>Medianwerte</t>
  </si>
  <si>
    <t>Richtwertüberschreitung</t>
  </si>
  <si>
    <t>(n = 37)</t>
  </si>
  <si>
    <t>Schadstoff</t>
  </si>
  <si>
    <t>mg/kg TS</t>
  </si>
  <si>
    <t>Fluor</t>
  </si>
  <si>
    <t>F</t>
  </si>
  <si>
    <t>Kupfer</t>
  </si>
  <si>
    <t>Cu</t>
  </si>
  <si>
    <t>T4.03</t>
  </si>
  <si>
    <t>T5.04</t>
  </si>
  <si>
    <t>T5.05</t>
  </si>
  <si>
    <t>T5.06</t>
  </si>
  <si>
    <t>T5.07</t>
  </si>
  <si>
    <t>T5.08</t>
  </si>
  <si>
    <t>T5.09</t>
  </si>
  <si>
    <t>T6.01</t>
  </si>
  <si>
    <t>T7.12</t>
  </si>
  <si>
    <t>T7.11</t>
  </si>
  <si>
    <t>T7.10</t>
  </si>
  <si>
    <t>T7.09</t>
  </si>
  <si>
    <t>T7.08</t>
  </si>
  <si>
    <t>T7.07</t>
  </si>
  <si>
    <t>T7.06</t>
  </si>
  <si>
    <t>T7.05</t>
  </si>
  <si>
    <t>T7.04</t>
  </si>
  <si>
    <t>T7.03</t>
  </si>
  <si>
    <t>T7.02</t>
  </si>
  <si>
    <t>Matilaberg in Triesen</t>
  </si>
  <si>
    <t>Artenschutz</t>
  </si>
  <si>
    <t>IUCN-Kategorien (International Union for Conservation of Nature and Natural Resources): RE (regionally extinct),</t>
  </si>
  <si>
    <t>Quelle: Amt für Umwelt</t>
  </si>
  <si>
    <t>Quelle: Amt für Umwelt, Inventar der Naturvorrangflächen</t>
  </si>
  <si>
    <t>Quelle: Amt für Umwelt, Landeswaldinventar</t>
  </si>
  <si>
    <t>Stammzahl nach Baumart, 1986, 1998 und 2010</t>
  </si>
  <si>
    <t>1998 - 2010</t>
  </si>
  <si>
    <t>1998 und 2010</t>
  </si>
  <si>
    <t>Inventar der schützenswerten Landschaften</t>
  </si>
  <si>
    <t>Inventar der schützenswerten Naturdenkmäler</t>
  </si>
  <si>
    <t>Inventar der schützenswerten Lebensräume</t>
  </si>
  <si>
    <t>Magerwieseninventar</t>
  </si>
  <si>
    <t>nach Hauptbaumart und Höhenlage pro Hektar, 2010</t>
  </si>
  <si>
    <r>
      <t>+/- m</t>
    </r>
    <r>
      <rPr>
        <vertAlign val="superscript"/>
        <sz val="10"/>
        <rFont val="Arial"/>
        <family val="2"/>
      </rPr>
      <t>3</t>
    </r>
    <r>
      <rPr>
        <sz val="10"/>
        <rFont val="Arial"/>
        <family val="2"/>
      </rPr>
      <t>/ha</t>
    </r>
  </si>
  <si>
    <t>nach Hauptbaumart pro Hektar, 1986, 1998 und 2010</t>
  </si>
  <si>
    <t>Holzvorrat Höhenlage: ohne Totholz.</t>
  </si>
  <si>
    <t>nach Gemeinde, 1992 und 1998</t>
  </si>
  <si>
    <t>nach Kategorie, 1992 und 1998</t>
  </si>
  <si>
    <t>nach Kategorie, 1992</t>
  </si>
  <si>
    <t>Matilaberg in Triesen: LGBl. 2011 Nr. 521.</t>
  </si>
  <si>
    <t>Waldreservate und Sonderwaldflächen: LGBl. 2000 Nr. 230.</t>
  </si>
  <si>
    <t>Pilzschutzgebiete: LGBl. 2002 Nr. 84.</t>
  </si>
  <si>
    <t>Pflanzenschutzgebiete: LGBl. 1989 Nr. 49.</t>
  </si>
  <si>
    <t>Schwabbrünnen/Äscher in Eschen, Planken und Schaan: LGBl. 1962 Nr. 2/1.</t>
  </si>
  <si>
    <t>Triesner Heilos: LGBl. 1969 Nr. 19.</t>
  </si>
  <si>
    <t>Äulehäg in Balzers: LGBl. 1966 Nr. 16.</t>
  </si>
  <si>
    <t>Birka in Mauren: LGBl. 1974 Nr. 75.</t>
  </si>
  <si>
    <t xml:space="preserve">Wisanels in Mauren: LGBl. 1972 Nr. 62. </t>
  </si>
  <si>
    <t>Gampriner Seelein: LGBl. 1962 Nr. 2/2.</t>
  </si>
  <si>
    <t>Schneckenäule und Teilfläche in der Au in Ruggell: LGBl. 1978 Nr. 33.</t>
  </si>
  <si>
    <t>Ruggeller Riet in Ruggell und Schellenberg: LGBl. 1978 Nr. 32.</t>
  </si>
  <si>
    <t>Reiner Laubwald: Laubholzanteil über 90%.</t>
  </si>
  <si>
    <t>Gemischter Laubwald: Laubholzanteil 51-90%.</t>
  </si>
  <si>
    <t>Schutzgebiete</t>
  </si>
  <si>
    <t>Schutzgebiete: Per Verordnung geschützte Gebiete.</t>
  </si>
  <si>
    <t>Inventar der Naturvorrangflächen</t>
  </si>
  <si>
    <t>+/-</t>
  </si>
  <si>
    <t>Einheit</t>
  </si>
  <si>
    <t>Inventar der schützenswerten Waldstandorte</t>
  </si>
  <si>
    <t>Schützenswerte Sonderwaldflächen</t>
  </si>
  <si>
    <t>Schützenswerte Waldreservate</t>
  </si>
  <si>
    <t>Inventar der schützenswerten Waldstandorte - Schützenswerte Waldreservate</t>
  </si>
  <si>
    <t>Inventar der schützenswerten Waldstandorte - Schützenswerte Sonderwaldflächen</t>
  </si>
  <si>
    <t>T5.12</t>
  </si>
  <si>
    <t>Inventar der Naturvorrangflächen: Enthält eine Auflistung der schützenswerten Landschaften, Lebensräume, Waldstandorte und Naturdenkmäler. Verschiedene Objekte aus dem Inventar der Naturvorrangflächen wurden per Verordnung geschützt (vgl. Tabelle 5.03 Schutzgebiete). Die letzte Aktualisierung des Inventars der Naturvorrangflächen erfolgte 1998.</t>
  </si>
  <si>
    <r>
      <t>Holzvorrat Total: inkl. Totholz (30.1 m</t>
    </r>
    <r>
      <rPr>
        <vertAlign val="superscript"/>
        <sz val="10"/>
        <color indexed="8"/>
        <rFont val="Arial"/>
        <family val="2"/>
      </rPr>
      <t>3</t>
    </r>
    <r>
      <rPr>
        <sz val="10"/>
        <color indexed="8"/>
        <rFont val="Arial"/>
        <family val="2"/>
      </rPr>
      <t>/ha).</t>
    </r>
  </si>
  <si>
    <t>T7.13</t>
  </si>
  <si>
    <t>Auswertungseinheit: Zugänglicher Wald ohne Gebüschwald.</t>
  </si>
  <si>
    <r>
      <t>Holzvorrat: inkl. Totholz (1986: 14.3 m</t>
    </r>
    <r>
      <rPr>
        <vertAlign val="superscript"/>
        <sz val="10"/>
        <color indexed="8"/>
        <rFont val="Arial"/>
        <family val="2"/>
      </rPr>
      <t>3</t>
    </r>
    <r>
      <rPr>
        <sz val="10"/>
        <color indexed="8"/>
        <rFont val="Arial"/>
        <family val="2"/>
      </rPr>
      <t>/ha, 1998: 23.4 m</t>
    </r>
    <r>
      <rPr>
        <vertAlign val="superscript"/>
        <sz val="10"/>
        <color indexed="8"/>
        <rFont val="Arial"/>
        <family val="2"/>
      </rPr>
      <t>3</t>
    </r>
    <r>
      <rPr>
        <sz val="10"/>
        <color indexed="8"/>
        <rFont val="Arial"/>
        <family val="2"/>
      </rPr>
      <t>/ha, 2010: 30.1 m</t>
    </r>
    <r>
      <rPr>
        <vertAlign val="superscript"/>
        <sz val="10"/>
        <color indexed="8"/>
        <rFont val="Arial"/>
        <family val="2"/>
      </rPr>
      <t>3</t>
    </r>
    <r>
      <rPr>
        <sz val="10"/>
        <color indexed="8"/>
        <rFont val="Arial"/>
        <family val="2"/>
      </rPr>
      <t>/ha).</t>
    </r>
  </si>
  <si>
    <t>Gemischter Nadelwald: Nadelholzanteil 51-90%.</t>
  </si>
  <si>
    <t>Reiner Nadelwald: Nadelholzanteil über 90%.</t>
  </si>
  <si>
    <t>Gesamt</t>
  </si>
  <si>
    <t>Bodenversiegelung</t>
  </si>
  <si>
    <t>T4.01</t>
  </si>
  <si>
    <t>in % der</t>
  </si>
  <si>
    <t>Gesamt-</t>
  </si>
  <si>
    <t>fläche</t>
  </si>
  <si>
    <t>Gesamtfläche</t>
  </si>
  <si>
    <t>Versiegelte Flächen</t>
  </si>
  <si>
    <t>Bodentypen</t>
  </si>
  <si>
    <t>auf landwirtschaftlich genutzten Flächen im Talgebiet, 2006</t>
  </si>
  <si>
    <t>T4.02</t>
  </si>
  <si>
    <t>Bodentyp</t>
  </si>
  <si>
    <t>Organische Böden</t>
  </si>
  <si>
    <t>Moorboden</t>
  </si>
  <si>
    <t>Alluvial überschüttetes Moor</t>
  </si>
  <si>
    <t>Mineralische Böden</t>
  </si>
  <si>
    <t>Fahlgley</t>
  </si>
  <si>
    <t>Fahlgley mit z.T. Torfunterlage</t>
  </si>
  <si>
    <t>Buntgley</t>
  </si>
  <si>
    <t>Buntgley mit z.T. Torfunterlage</t>
  </si>
  <si>
    <t>Braunerde</t>
  </si>
  <si>
    <t>Fluvisol</t>
  </si>
  <si>
    <t>Sonstige</t>
  </si>
  <si>
    <t>Kultosol (Rekultivierungsflächen)</t>
  </si>
  <si>
    <t>Die Bodentypenkartierung wurde für landwirtschaftlich genutzte Flächen im Talgebiet vorgenommen.</t>
  </si>
  <si>
    <t>Waldflächen</t>
  </si>
  <si>
    <t>Geschlossener Wald</t>
  </si>
  <si>
    <t>Aufgelöster Wald</t>
  </si>
  <si>
    <t>Gebüschwald</t>
  </si>
  <si>
    <t>Befestigte Flächen</t>
  </si>
  <si>
    <t>Gebäude</t>
  </si>
  <si>
    <t>Treibhäuser</t>
  </si>
  <si>
    <t>T5.10</t>
  </si>
  <si>
    <t>T5.11</t>
  </si>
  <si>
    <t>Bewirtschaftung naturnaher Lebensräume und Buntbrachen</t>
  </si>
  <si>
    <t>(ökologische Ausgleichsflächen)</t>
  </si>
  <si>
    <t>Bunt-</t>
  </si>
  <si>
    <t>Bewirtschaftung naturnaher Lebensräume</t>
  </si>
  <si>
    <t>brachen</t>
  </si>
  <si>
    <t>Extensiv genutzte Wiesen,</t>
  </si>
  <si>
    <t>Wenig intensiv</t>
  </si>
  <si>
    <t>Hochstamm-Feldobstbäume</t>
  </si>
  <si>
    <t>Streueflächen,</t>
  </si>
  <si>
    <t>genutzte</t>
  </si>
  <si>
    <t>Hecken mit Krautsäumen</t>
  </si>
  <si>
    <t>Einzelbäume</t>
  </si>
  <si>
    <t>Obstgärten</t>
  </si>
  <si>
    <t>Obstgärten auf extensiv</t>
  </si>
  <si>
    <t>genutzten Wiesen</t>
  </si>
  <si>
    <t>Landwirtschaftliche Nutzfläche</t>
  </si>
  <si>
    <t>Quelle: Landwirtschaftsstatistik</t>
  </si>
  <si>
    <t xml:space="preserve">Untergrenze der erfassten Landwirtschaftsbetriebe: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</si>
  <si>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</si>
  <si>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</si>
  <si>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</si>
  <si>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</si>
  <si>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Biologisch bewirtschaftete Fläche</t>
  </si>
  <si>
    <t>Anteil an der landwirtschaftlichen Nutzfläche</t>
  </si>
  <si>
    <t>T5.13</t>
  </si>
  <si>
    <t>T5.14</t>
  </si>
  <si>
    <t>T5.15</t>
  </si>
  <si>
    <t>Waldfläche</t>
  </si>
  <si>
    <t>T7.01</t>
  </si>
  <si>
    <t>Waldgesellschaft/-standort: Die Flächen der Waldgesell-schaften wurden anhand der Waldfläche und der Ergeb-nisse einer Feldaufnahme zu den Waldgesellschaften (Naturkundlichen Forschung im FL Bd. 10, 1988) berech-net. Die Tabelle zeigt die Flächen der potentiell zu erwar-tenden Waldgesellschaften.</t>
  </si>
  <si>
    <t>Landschaftsschutzgebiete</t>
  </si>
  <si>
    <t>Periol, Bofel, Neufeld, Undera Forst in Triesen</t>
  </si>
  <si>
    <t>Mareewiesen in Vaduz</t>
  </si>
  <si>
    <t>Mareewiesen in Vaduz: LGBl. 2013 Nr. 1.</t>
  </si>
  <si>
    <t>Periol, Bofel, Neufeld, Undera Forst in Triesen: LGBl. 2013 Nr. 311.</t>
  </si>
  <si>
    <t>Magerstandorte</t>
  </si>
  <si>
    <t>Trockenwiesen und -weiden</t>
  </si>
  <si>
    <t>Feuchtgebiete</t>
  </si>
  <si>
    <t>Davon im Magerwieseninventar</t>
  </si>
  <si>
    <t>Typ</t>
  </si>
  <si>
    <t>nach Gemeinde und Typ, 2008 - 2012</t>
  </si>
  <si>
    <t>Ausserhalb Naturschutzgebiet</t>
  </si>
  <si>
    <t>T5.16</t>
  </si>
  <si>
    <t>Innerhalb Naturschutzgebiet</t>
  </si>
  <si>
    <t>Gehölze</t>
  </si>
  <si>
    <t>T5.17</t>
  </si>
  <si>
    <t>Historisch</t>
  </si>
  <si>
    <t>einheimische</t>
  </si>
  <si>
    <t>Arten der Roten Liste nach IUCN-Kategorien</t>
  </si>
  <si>
    <t>davon</t>
  </si>
  <si>
    <t>In</t>
  </si>
  <si>
    <t>Ver-</t>
  </si>
  <si>
    <t>Poten-</t>
  </si>
  <si>
    <t>Nicht</t>
  </si>
  <si>
    <t>Natio-</t>
  </si>
  <si>
    <t>Inter-</t>
  </si>
  <si>
    <t>ein-</t>
  </si>
  <si>
    <t>Aus-</t>
  </si>
  <si>
    <t>gefähr-</t>
  </si>
  <si>
    <t>letz-</t>
  </si>
  <si>
    <t>ziell</t>
  </si>
  <si>
    <t>beur-</t>
  </si>
  <si>
    <t>nal</t>
  </si>
  <si>
    <t>natio-</t>
  </si>
  <si>
    <t>heim-</t>
  </si>
  <si>
    <t>ausge-</t>
  </si>
  <si>
    <t>sterben</t>
  </si>
  <si>
    <t>det</t>
  </si>
  <si>
    <t>lich</t>
  </si>
  <si>
    <t>teilt</t>
  </si>
  <si>
    <t>isch</t>
  </si>
  <si>
    <t>storben</t>
  </si>
  <si>
    <t>(NT)</t>
  </si>
  <si>
    <t>(LC)</t>
  </si>
  <si>
    <t>(NE)</t>
  </si>
  <si>
    <t>Anz.</t>
  </si>
  <si>
    <t>Wirbeltiere</t>
  </si>
  <si>
    <t>Säugetiere 
(ohne Fledermäuse)</t>
  </si>
  <si>
    <t>Fledermäuse</t>
  </si>
  <si>
    <t>Insekten</t>
  </si>
  <si>
    <t>Ameisen</t>
  </si>
  <si>
    <t>Netzflügler</t>
  </si>
  <si>
    <t>Tagfalter</t>
  </si>
  <si>
    <t>Spinner und Schwärmer</t>
  </si>
  <si>
    <t>Spanner und Eulen</t>
  </si>
  <si>
    <t>Bienen und Wespen</t>
  </si>
  <si>
    <t>Gefässpflanzen</t>
  </si>
  <si>
    <t>Historisch einheimische Arten: Inkl. ausgestorbene Arten ohne Neobiota (fremde Arten).</t>
  </si>
  <si>
    <t>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</si>
  <si>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</si>
  <si>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t>
  </si>
  <si>
    <t>Fauna-Flora-Habitat Richtlinien) ohne ausgestorbene Arten.</t>
  </si>
  <si>
    <t>Säugetiere: Naturkundliche Forschung im FL, Bd. 28, 2011.</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</si>
  <si>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</si>
  <si>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</si>
  <si>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</si>
  <si>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</si>
  <si>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</si>
  <si>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</si>
  <si>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</si>
  <si>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</si>
  <si>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</si>
  <si>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</si>
  <si>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</si>
  <si>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</si>
  <si>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</si>
  <si>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</si>
  <si>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Tabelle</t>
  </si>
  <si>
    <t>Boden</t>
  </si>
  <si>
    <t>Landschaft</t>
  </si>
  <si>
    <t>Bodentypen 2006</t>
  </si>
  <si>
    <t>Schadstoffbelastung des Bodens 1995</t>
  </si>
  <si>
    <t>Inventar der Naturvorrangflächen 1992 und 1998</t>
  </si>
  <si>
    <t>Inventar der schützenswerten Landschaften nach Gemeinde 1992 und 1998</t>
  </si>
  <si>
    <t>Inventar der schützenswerten Lebensräume nach Gemeinde 1992 und 1998</t>
  </si>
  <si>
    <t>Inventar der schützenswerten Lebensräume nach Kategorie 1992</t>
  </si>
  <si>
    <t>Inventar der schützenswerten Waldstandorte - Schützenswerte Waldreservate 1992 und 1998</t>
  </si>
  <si>
    <t>Inventar der schützenswerten Waldstandorte - Schützenswerte Sonderwaldflächen 1992 und 1998</t>
  </si>
  <si>
    <t>Inventar der schützenswerten Naturdenkmäler nach Gemeinde 1992 und 1998</t>
  </si>
  <si>
    <t>Inventar der schützenswerten Naturdenkmäler nach Kategorie 1992 und 1998</t>
  </si>
  <si>
    <t>Magerstandorte nach Gemeinde und Typ 2008 - 2012</t>
  </si>
  <si>
    <t>Waldbestand nach Gemeinde 2009</t>
  </si>
  <si>
    <t>Waldbestand nach Vegetationshöhenstufe 2009</t>
  </si>
  <si>
    <t>Waldbestand nach Funktion 2009</t>
  </si>
  <si>
    <t>Waldgesellschaften/ -standorte 2009</t>
  </si>
  <si>
    <t>Waldalter 1986, 1998 und 2010</t>
  </si>
  <si>
    <t>Wald nach Mischungsgrad 1986, 1998 und 2010</t>
  </si>
  <si>
    <t>Baumarten 1986, 1998 und 2010</t>
  </si>
  <si>
    <t>Holzvorrat nach Hauptbaumart und Höhenlage 2010</t>
  </si>
  <si>
    <t>Holzvorrat nach Hauptbaumart 1986, 1998 und 2010</t>
  </si>
  <si>
    <t>Biotopwert des Waldes 1998 und 2010</t>
  </si>
  <si>
    <t>Magerstandorte: Naturkundliche Forschung im FL, Bd. 29, 2013.</t>
  </si>
  <si>
    <t>Wesa-Fokswinkel in Triesen</t>
  </si>
  <si>
    <t>Wesa-Fokswinkel in Triesen: LGBl. 2014 Nr. 246.</t>
  </si>
  <si>
    <t>Holzsortiment</t>
  </si>
  <si>
    <t>Stammholz</t>
  </si>
  <si>
    <t>Nutzung: Holz, das aus dem Wald entfernt und einer Nutzung zugeführt wird.</t>
  </si>
  <si>
    <t>Stammholz: Rundholz, das als Schnitt- oder Furnierholz genutzt wird.</t>
  </si>
  <si>
    <t>Industrieholz: Rundholz, das mechanisch zerkleinert oder chemisch aufgeschlossen wird. Es dient der Herstellung von Holzschliff,</t>
  </si>
  <si>
    <t>Zellstoff, Holzwolle, Span- und Faserplatten sowie von anderen industriellen Produkten.</t>
  </si>
  <si>
    <t>Hackschnitzel: Rundholz, das zu Hackschnitzel verarbeitet und energetisch genutzt wird. Eine Unterscheidung nach Nadel-</t>
  </si>
  <si>
    <t>bzw. Laubholz ist nicht möglich.</t>
  </si>
  <si>
    <t>Kronenmaterial</t>
  </si>
  <si>
    <t>Ast- und</t>
  </si>
  <si>
    <t>Rundholz: Sammelbegriff für das im Wald bei der Holzernte in roher, runder Form bereitgestellte Stamm-, Industrie und Energieholz.</t>
  </si>
  <si>
    <t>1984 - 2014</t>
  </si>
  <si>
    <t>Quelle: Amt für Bau und Infrastruktur, Arealstatistik</t>
  </si>
  <si>
    <t>Befestigte Flächen: Künstlich angelegte, ganz oder teilweise versiegelte Flächen, insbesondere asphaltierte, betonierte, bekieste,</t>
  </si>
  <si>
    <t>gemergelte sowie mit Steinen oder Platten belegte Böden (z.B. Strassen, Wege, Trottoirs, Plätze, …).</t>
  </si>
  <si>
    <t>gemäss drei Grundkategorien der Land Cover Nomenklatur der Arealstatistik, 1984, 1996, 2002, 2008 und 2014</t>
  </si>
  <si>
    <t>Bodenversiegelung 1984, 1996, 2002, 2008 und 2014</t>
  </si>
  <si>
    <t>Mit der Erstellung der Arealstatistik 2014 wurden die Grenzstände der drei ersten Erhebungen angepasst und der Datensatz</t>
  </si>
  <si>
    <t>2008 wurde zusätzlich revidiert.</t>
  </si>
  <si>
    <t>Ast- und Kronenmaterial: Ast- und Kronenmaterial, das energetisch genutzt wird. Die Daten zum Ast- und Kronenmaterial liegen als</t>
  </si>
  <si>
    <r>
      <t>Schüttraummeter (Srm) vor. Für die Umrechnung in m</t>
    </r>
    <r>
      <rPr>
        <vertAlign val="superscript"/>
        <sz val="10"/>
        <rFont val="Arial"/>
        <family val="2"/>
      </rPr>
      <t>3</t>
    </r>
    <r>
      <rPr>
        <sz val="10"/>
        <rFont val="Arial"/>
        <family val="2"/>
      </rPr>
      <t xml:space="preserve"> wurde der Faktor 2.8 Srm = 1m</t>
    </r>
    <r>
      <rPr>
        <vertAlign val="superscript"/>
        <sz val="10"/>
        <rFont val="Arial"/>
        <family val="2"/>
      </rPr>
      <t>3</t>
    </r>
    <r>
      <rPr>
        <sz val="10"/>
        <rFont val="Arial"/>
        <family val="2"/>
      </rPr>
      <t xml:space="preserve"> (Faktor für die Umrechnung von Rundholz </t>
    </r>
  </si>
  <si>
    <r>
      <t>m</t>
    </r>
    <r>
      <rPr>
        <vertAlign val="superscript"/>
        <sz val="10"/>
        <rFont val="Arial"/>
        <family val="2"/>
      </rPr>
      <t>3</t>
    </r>
    <r>
      <rPr>
        <sz val="10"/>
        <rFont val="Arial"/>
        <family val="2"/>
      </rPr>
      <t xml:space="preserve"> in Hackschnitzel Srm) angenommen. Eine Unterscheidung nach Nadel- bzw. Laubholz ist nicht möglich.</t>
    </r>
  </si>
  <si>
    <t>T7.14</t>
  </si>
  <si>
    <t>Waldfläche (Arealstatistik) 1984, 1996, 2002, 2008 und 2014</t>
  </si>
  <si>
    <t>Arealstatistik gemäss Standardnomenklatur, 1984, 1996, 2002, 2008 und 2014</t>
  </si>
  <si>
    <t>nach Artengruppe, Stand 1986 bis 2018 je nach Artengruppe</t>
  </si>
  <si>
    <t>Brutvögel: Naturkundliche Forschung im FL, Bd. 31, 2019.</t>
  </si>
  <si>
    <t>Biodiversität 1986 bis 2018 je nach Artengruppe</t>
  </si>
  <si>
    <t>Winterruhezonen</t>
  </si>
  <si>
    <t>T5.19</t>
  </si>
  <si>
    <t>Betretungsverbot vom 1. Januar bis 31. März</t>
  </si>
  <si>
    <t>Schwabbrünna-Äscher in Schaan, Planken und Eschen</t>
  </si>
  <si>
    <t>Brunnaböchel in Schaan, Planken und Gamprin</t>
  </si>
  <si>
    <t>Saroja in Planken und Eschen</t>
  </si>
  <si>
    <t>Profatscheng in Triesenberg und Vaduz</t>
  </si>
  <si>
    <t>Färcha in Triesenberg</t>
  </si>
  <si>
    <t>Heubüal in Triesenberg, Triesen und Balzers</t>
  </si>
  <si>
    <t>Tuas in Triesen</t>
  </si>
  <si>
    <t>Betretungsverbot vom 15. Dezember bis 15. April</t>
  </si>
  <si>
    <t>Bargälla in Triesenberg</t>
  </si>
  <si>
    <t>Gemeindawald in Triesenberg</t>
  </si>
  <si>
    <t>Hahnaspiel in Schaan, Triesen und Vaduz</t>
  </si>
  <si>
    <t>Heita in Triesenberg und Vaduz</t>
  </si>
  <si>
    <t>Schlucher in Triesenberg</t>
  </si>
  <si>
    <t>Tschugga in Triesenberg und Schaan</t>
  </si>
  <si>
    <t>Stachler in Schaan und Vaduz</t>
  </si>
  <si>
    <t>Löcher in Schaan</t>
  </si>
  <si>
    <t>Brand in Schaan</t>
  </si>
  <si>
    <t>Rot Wand in Balzers und Schaan</t>
  </si>
  <si>
    <t>Winterruhezonen: Per Verordnung LGBl. 2014 Nr. 269 festgelegte Winterruhezonen für Wildtiere.</t>
  </si>
  <si>
    <t>Quelle: Amt für Umwelt, Rechenschaftsbericht, Landwirtschaftsstatistik</t>
  </si>
  <si>
    <t>Schutzgebiete 2020</t>
  </si>
  <si>
    <t>Winterruhezonen 2020</t>
  </si>
  <si>
    <t>Magerwieseninventar nach Gemeinde 2019/20</t>
  </si>
  <si>
    <t>Bewirtschaftung naturnaher Lebensräume und Buntbrachen (ökologische Ausgleichsflächen) 1996 - 2020</t>
  </si>
  <si>
    <t>Landwirtschaftliche Nutzfläche 1929 - 2020</t>
  </si>
  <si>
    <t>Biologisch bewirtschaftete Fläche 2005 - 2020</t>
  </si>
  <si>
    <t>Holznutzung 1986 - 2020</t>
  </si>
  <si>
    <t>Aufforstung 1990 - 2020</t>
  </si>
  <si>
    <t>© Amt für Statistik am 16. Dezember 2021 / Umweltstatistik 2020</t>
  </si>
  <si>
    <t>nach Kategorie, 2020</t>
  </si>
  <si>
    <t>© Amt für Statistik am 1. Dezember 2021 / Umweltstatistik 2020</t>
  </si>
  <si>
    <t>nach Gemeinde, 2019/20</t>
  </si>
  <si>
    <t>Bewirtschaftungsperiode: Mitte Juni 2019 bis Mitte März 2020.</t>
  </si>
  <si>
    <t>nach Kategorie, 1996 - 2020</t>
  </si>
  <si>
    <t>1929 - 2020</t>
  </si>
  <si>
    <t>2005 - 2020</t>
  </si>
  <si>
    <t>Energieholz: Rundholz inkl. Ast- und Kronenmaterial, das energetisch genutzt wird.</t>
  </si>
  <si>
    <t>nach Holzsortiment und -art, 1986 - 2020</t>
  </si>
  <si>
    <t>Nicht verwertetes Holz</t>
  </si>
  <si>
    <t>Nicht verwertetes Holz: Rundholz, das im Bestand liegen gelassen wird.</t>
  </si>
  <si>
    <t>2011 - 2020</t>
  </si>
  <si>
    <t>nach Baumart, 1990 - 2020</t>
  </si>
  <si>
    <t>Nicht verwertetes Holz 2011 - 2020</t>
  </si>
  <si>
    <t>Landschaft, Wald, Boden, Biodiversität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</si>
</sst>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0.0"/>
    <numFmt numFmtId="165" formatCode="_ * #,##0.0_ ;_ * \-#,##0.0_ ;_ * &quot;-&quot;?_ ;_ @_ "/>
    <numFmt numFmtId="166" formatCode="#,##0.0;\-#,##0.0"/>
    <numFmt numFmtId="167" formatCode="_ [$€-2]\ * #,##0.00_ ;_ [$€-2]\ * \-#,##0.00_ ;_ [$€-2]\ * &quot;-&quot;??_ "/>
    <numFmt numFmtId="168" formatCode="#,##0\ \ \ \ \ "/>
    <numFmt numFmtId="169" formatCode="_ * #,##0;_ * \-#,##0;_ * &quot;-&quot;\ ;_ @"/>
    <numFmt numFmtId="170" formatCode="_ * #,##0.0;_ * \-#,##0.0;_ * &quot;-&quot;?;_ @"/>
    <numFmt numFmtId="171" formatCode="#,##0.0_ ;\-#,##0.0\ "/>
    <numFmt numFmtId="172" formatCode="_ * #,##0.0;_ * \-#,##0.0;_ * &quot;-&quot;;_ @"/>
    <numFmt numFmtId="173" formatCode="_ * #,##0;_ * \-#,##0;_ * &quot;-&quot;;_ @\ "/>
    <numFmt numFmtId="174" formatCode="_ * #,##0.0;_ * \-#,##0.0;_ * &quot;-&quot;;_ @\ "/>
    <numFmt numFmtId="175" formatCode="_ * #,##0.00;_ * \-#,##0.00;_ * &quot;-&quot;;_ @\ "/>
    <numFmt numFmtId="176" formatCode="_ * #,##0.000;_ * \-#,##0.000;_ * &quot;-&quot;;_ @\ "/>
    <numFmt numFmtId="177" formatCode="_ * #\ ##0;_ * \-#\ ##0;_ * &quot;-&quot;;_ @\ "/>
    <numFmt numFmtId="178" formatCode="_ * #\ ##0;_ * \-#\ ##0;_ * &quot;-&quot;\ ;_ @"/>
    <numFmt numFmtId="179" formatCode="_ * #\ ##0.0;_ * \-#\ ##0.0;_ * &quot;-&quot;?;_ @"/>
    <numFmt numFmtId="180" formatCode="#\ ##0;\-#\ ##0"/>
    <numFmt numFmtId="181" formatCode="_ * #\ ##0;_ * \-#\ ##0;_ * &quot;-&quot;?;_ @"/>
    <numFmt numFmtId="182" formatCode="_ * #\ ##0_ ;_ * \-#\ ##0_ ;_ * &quot;-&quot;_ ;_ @_ "/>
    <numFmt numFmtId="183" formatCode="#\ ##0;\-#\ ##0;&quot;-&quot;"/>
    <numFmt numFmtId="184" formatCode="#\ ##0.0;\-#\ ##0.0"/>
    <numFmt numFmtId="185" formatCode="#\ ##0;\-#\ ##0;&quot;-&quot;;@\ "/>
    <numFmt numFmtId="186" formatCode="#\ ##0;\-#\ ##0;&quot;-&quot;\ ;@"/>
  </numFmts>
  <fonts count="47" x14ac:knownFonts="1">
    <font>
      <sz val="10"/>
      <name val="Arial"/>
    </font>
    <font>
      <sz val="10"/>
      <name val="Arial"/>
      <family val="2"/>
    </font>
    <font>
      <b/>
      <sz val="10"/>
      <name val="Arial"/>
      <family val="2"/>
    </font>
    <font>
      <b/>
      <sz val="12"/>
      <name val="Arial"/>
      <family val="2"/>
    </font>
    <font>
      <sz val="8"/>
      <name val="Arial"/>
      <family val="2"/>
    </font>
    <font>
      <sz val="10"/>
      <name val="Arial"/>
      <family val="2"/>
    </font>
    <font>
      <sz val="10"/>
      <color indexed="10"/>
      <name val="Arial"/>
      <family val="2"/>
    </font>
    <font>
      <vertAlign val="superscript"/>
      <sz val="10"/>
      <name val="Arial"/>
      <family val="2"/>
    </font>
    <font>
      <sz val="10"/>
      <color indexed="10"/>
      <name val="Arial"/>
      <family val="2"/>
    </font>
    <font>
      <u/>
      <sz val="10"/>
      <color indexed="12"/>
      <name val="Arial"/>
      <family val="2"/>
    </font>
    <font>
      <b/>
      <sz val="10"/>
      <color indexed="10"/>
      <name val="Arial"/>
      <family val="2"/>
    </font>
    <font>
      <sz val="10"/>
      <color indexed="17"/>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10"/>
      <color indexed="8"/>
      <name val="Arial"/>
      <family val="2"/>
    </font>
    <font>
      <sz val="10"/>
      <color indexed="8"/>
      <name val="Arial"/>
      <family val="2"/>
    </font>
    <font>
      <b/>
      <sz val="16"/>
      <name val="Arial"/>
      <family val="2"/>
    </font>
    <font>
      <sz val="10"/>
      <name val="Arial"/>
      <family val="2"/>
    </font>
    <font>
      <vertAlign val="superscript"/>
      <sz val="10"/>
      <color indexed="8"/>
      <name val="Arial"/>
      <family val="2"/>
    </font>
    <font>
      <sz val="10"/>
      <name val="Arial"/>
      <family val="2"/>
    </font>
    <font>
      <sz val="9"/>
      <name val="Times New Roman"/>
      <family val="1"/>
    </font>
    <font>
      <sz val="10"/>
      <name val="Arial"/>
      <family val="2"/>
    </font>
    <font>
      <b/>
      <sz val="14"/>
      <name val="Arial"/>
      <family val="2"/>
    </font>
    <font>
      <sz val="11"/>
      <color theme="1"/>
      <name val="Calibri"/>
      <family val="2"/>
      <scheme val="minor"/>
    </font>
    <font>
      <sz val="10"/>
      <color rgb="FFFF0000"/>
      <name val="Arial"/>
      <family val="2"/>
    </font>
    <font>
      <b/>
      <sz val="10"/>
      <color rgb="FFFF0000"/>
      <name val="Arial"/>
      <family val="2"/>
    </font>
    <font>
      <sz val="10"/>
      <color theme="1"/>
      <name val="Arial"/>
      <family val="2"/>
    </font>
    <font>
      <b/>
      <sz val="10"/>
      <color theme="1"/>
      <name val="Arial"/>
      <family val="2"/>
    </font>
    <font>
      <b/>
      <sz val="12"/>
      <color theme="1"/>
      <name val="Arial"/>
      <family val="2"/>
    </font>
    <font>
      <b/>
      <sz val="10"/>
      <color rgb="FF00B050"/>
      <name val="Arial"/>
      <family val="2"/>
    </font>
    <font>
      <sz val="10"/>
      <color theme="0" tint="-0.499984740745262"/>
      <name val="Arial"/>
      <family val="2"/>
    </font>
  </fonts>
  <fills count="26">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5"/>
        <bgColor indexed="64"/>
      </patternFill>
    </fill>
    <fill>
      <patternFill patternType="solid">
        <fgColor theme="0" tint="-0.14999847407452621"/>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n">
        <color indexed="24"/>
      </bottom>
      <diagonal/>
    </border>
    <border>
      <left/>
      <right/>
      <top style="thin">
        <color indexed="24"/>
      </top>
      <bottom style="thin">
        <color indexed="24"/>
      </bottom>
      <diagonal/>
    </border>
    <border>
      <left/>
      <right/>
      <top style="thin">
        <color indexed="64"/>
      </top>
      <bottom style="thin">
        <color indexed="64"/>
      </bottom>
      <diagonal/>
    </border>
    <border>
      <left/>
      <right/>
      <top style="thin">
        <color indexed="64"/>
      </top>
      <bottom/>
      <diagonal/>
    </border>
    <border>
      <left/>
      <right/>
      <top style="thin">
        <color indexed="24"/>
      </top>
      <bottom/>
      <diagonal/>
    </border>
    <border>
      <left/>
      <right/>
      <top style="thin">
        <color rgb="FF0055A0"/>
      </top>
      <bottom style="thin">
        <color rgb="FF0055A0"/>
      </bottom>
      <diagonal/>
    </border>
    <border>
      <left/>
      <right/>
      <top style="thin">
        <color rgb="FF0055A0"/>
      </top>
      <bottom/>
      <diagonal/>
    </border>
  </borders>
  <cellStyleXfs count="52">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2"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4" fillId="14" borderId="1" applyNumberFormat="0" applyAlignment="0" applyProtection="0"/>
    <xf numFmtId="0" fontId="15" fillId="14" borderId="2" applyNumberFormat="0" applyAlignment="0" applyProtection="0"/>
    <xf numFmtId="0" fontId="16" fillId="2" borderId="2" applyNumberFormat="0" applyAlignment="0" applyProtection="0"/>
    <xf numFmtId="0" fontId="17" fillId="0" borderId="3" applyNumberFormat="0" applyFill="0" applyAlignment="0" applyProtection="0"/>
    <xf numFmtId="0" fontId="18" fillId="0" borderId="0" applyNumberFormat="0" applyFill="0" applyBorder="0" applyAlignment="0" applyProtection="0"/>
    <xf numFmtId="167" fontId="1" fillId="0" borderId="0" applyFont="0" applyFill="0" applyBorder="0" applyAlignment="0" applyProtection="0"/>
    <xf numFmtId="0" fontId="19" fillId="6" borderId="0" applyNumberFormat="0" applyBorder="0" applyAlignment="0" applyProtection="0"/>
    <xf numFmtId="0" fontId="9" fillId="0" borderId="0" applyNumberFormat="0" applyFill="0" applyBorder="0" applyAlignment="0" applyProtection="0">
      <alignment vertical="top"/>
      <protection locked="0"/>
    </xf>
    <xf numFmtId="1" fontId="4" fillId="0" borderId="0">
      <alignment horizontal="left" vertical="center"/>
    </xf>
    <xf numFmtId="0" fontId="20" fillId="10" borderId="0" applyNumberFormat="0" applyBorder="0" applyAlignment="0" applyProtection="0"/>
    <xf numFmtId="0" fontId="1" fillId="3" borderId="4" applyNumberFormat="0" applyFont="0" applyAlignment="0" applyProtection="0"/>
    <xf numFmtId="9" fontId="1" fillId="0" borderId="0" applyFont="0" applyFill="0" applyBorder="0" applyAlignment="0" applyProtection="0"/>
    <xf numFmtId="9" fontId="39" fillId="0" borderId="0" applyFont="0" applyFill="0" applyBorder="0" applyAlignment="0" applyProtection="0"/>
    <xf numFmtId="0" fontId="21" fillId="5" borderId="0" applyNumberFormat="0" applyBorder="0" applyAlignment="0" applyProtection="0"/>
    <xf numFmtId="0" fontId="5" fillId="0" borderId="0"/>
    <xf numFmtId="0" fontId="39" fillId="0" borderId="0"/>
    <xf numFmtId="0" fontId="22"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8" applyNumberFormat="0" applyFill="0" applyAlignment="0" applyProtection="0"/>
    <xf numFmtId="0" fontId="27" fillId="0" borderId="0" applyNumberFormat="0" applyFill="0" applyBorder="0" applyAlignment="0" applyProtection="0"/>
    <xf numFmtId="166" fontId="4" fillId="0" borderId="0">
      <alignment horizontal="right" vertical="center"/>
    </xf>
    <xf numFmtId="164" fontId="4" fillId="0" borderId="0">
      <alignment horizontal="right" vertical="center"/>
    </xf>
    <xf numFmtId="0" fontId="28" fillId="23" borderId="9" applyNumberFormat="0" applyAlignment="0" applyProtection="0"/>
    <xf numFmtId="4" fontId="36" fillId="0" borderId="0"/>
  </cellStyleXfs>
  <cellXfs count="526">
    <xf numFmtId="0" fontId="0" fillId="0" borderId="0" xfId="0"/>
    <xf numFmtId="0" fontId="2" fillId="0" borderId="0" xfId="0" applyFont="1"/>
    <xf numFmtId="0" fontId="3" fillId="0" borderId="0" xfId="0" applyFont="1"/>
    <xf numFmtId="0" fontId="0" fillId="0" borderId="0" xfId="0" applyAlignment="1">
      <alignment wrapText="1"/>
    </xf>
    <xf numFmtId="0" fontId="0" fillId="0" borderId="0" xfId="0" applyAlignment="1">
      <alignment horizontal="right"/>
    </xf>
    <xf numFmtId="0" fontId="5" fillId="0" borderId="0" xfId="0" applyFont="1" applyAlignment="1">
      <alignment horizontal="right"/>
    </xf>
    <xf numFmtId="0" fontId="0" fillId="0" borderId="10" xfId="0" applyBorder="1"/>
    <xf numFmtId="0" fontId="2" fillId="0" borderId="10" xfId="0" applyFont="1" applyBorder="1" applyAlignment="1">
      <alignment horizontal="right"/>
    </xf>
    <xf numFmtId="0" fontId="2" fillId="0" borderId="10" xfId="0" applyFont="1" applyBorder="1"/>
    <xf numFmtId="0" fontId="2" fillId="0" borderId="10" xfId="0" applyFont="1" applyBorder="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3" fillId="0" borderId="0" xfId="0" applyFont="1" applyAlignment="1">
      <alignment horizontal="left"/>
    </xf>
    <xf numFmtId="0" fontId="2" fillId="0" borderId="11" xfId="0" applyFont="1" applyBorder="1"/>
    <xf numFmtId="0" fontId="0" fillId="0" borderId="10" xfId="0" applyBorder="1" applyAlignment="1">
      <alignment horizontal="right"/>
    </xf>
    <xf numFmtId="0" fontId="6" fillId="0" borderId="0" xfId="0" applyFont="1"/>
    <xf numFmtId="0" fontId="0" fillId="0" borderId="0" xfId="0" applyBorder="1"/>
    <xf numFmtId="0" fontId="0" fillId="0" borderId="0" xfId="0" applyBorder="1" applyAlignment="1">
      <alignment horizontal="left"/>
    </xf>
    <xf numFmtId="0" fontId="1" fillId="0" borderId="0" xfId="0" applyFont="1"/>
    <xf numFmtId="0" fontId="0" fillId="0" borderId="11" xfId="0" applyBorder="1"/>
    <xf numFmtId="0" fontId="0" fillId="0" borderId="12" xfId="0" applyBorder="1"/>
    <xf numFmtId="0" fontId="2" fillId="0" borderId="0" xfId="0" applyFont="1" applyBorder="1" applyAlignment="1">
      <alignment horizontal="right"/>
    </xf>
    <xf numFmtId="0" fontId="0" fillId="0" borderId="0" xfId="0" applyAlignment="1"/>
    <xf numFmtId="0" fontId="2" fillId="0" borderId="0" xfId="0" applyFont="1" applyBorder="1"/>
    <xf numFmtId="164" fontId="0" fillId="0" borderId="0" xfId="0" applyNumberFormat="1"/>
    <xf numFmtId="0" fontId="5" fillId="0" borderId="0" xfId="0" applyFont="1"/>
    <xf numFmtId="0" fontId="6" fillId="0" borderId="0" xfId="0" applyFont="1" applyAlignment="1">
      <alignment horizontal="right"/>
    </xf>
    <xf numFmtId="0" fontId="2" fillId="0" borderId="10" xfId="0" applyFont="1" applyBorder="1" applyAlignment="1">
      <alignment horizontal="left" vertical="center"/>
    </xf>
    <xf numFmtId="0" fontId="1" fillId="0" borderId="0" xfId="0" applyFont="1" applyBorder="1"/>
    <xf numFmtId="0" fontId="1" fillId="0" borderId="0" xfId="0" applyFont="1" applyBorder="1" applyAlignment="1">
      <alignment vertical="top"/>
    </xf>
    <xf numFmtId="0" fontId="5" fillId="0" borderId="0" xfId="0" applyFont="1" applyBorder="1"/>
    <xf numFmtId="0" fontId="5" fillId="0" borderId="11" xfId="0" applyFont="1" applyBorder="1"/>
    <xf numFmtId="0" fontId="0" fillId="0" borderId="0" xfId="0" applyBorder="1" applyAlignment="1">
      <alignment horizontal="right"/>
    </xf>
    <xf numFmtId="164" fontId="5" fillId="0" borderId="0" xfId="0" applyNumberFormat="1" applyFont="1" applyBorder="1"/>
    <xf numFmtId="0" fontId="5" fillId="0" borderId="0" xfId="0" applyFont="1" applyBorder="1" applyAlignment="1">
      <alignment horizontal="right"/>
    </xf>
    <xf numFmtId="0" fontId="0" fillId="0" borderId="0" xfId="0" applyFill="1" applyBorder="1" applyAlignment="1">
      <alignment horizontal="right"/>
    </xf>
    <xf numFmtId="0" fontId="11" fillId="0" borderId="0" xfId="0" applyFont="1"/>
    <xf numFmtId="0" fontId="2" fillId="0" borderId="11" xfId="0" applyFont="1" applyBorder="1" applyAlignment="1"/>
    <xf numFmtId="0" fontId="2" fillId="0" borderId="0" xfId="0" applyFont="1" applyBorder="1" applyAlignment="1"/>
    <xf numFmtId="0" fontId="2" fillId="0" borderId="0" xfId="0" applyFont="1" applyFill="1" applyBorder="1"/>
    <xf numFmtId="0" fontId="0" fillId="0" borderId="0" xfId="0" applyFill="1" applyBorder="1"/>
    <xf numFmtId="0" fontId="1" fillId="0" borderId="0" xfId="0" applyFont="1" applyFill="1" applyBorder="1"/>
    <xf numFmtId="0" fontId="11" fillId="0" borderId="0" xfId="0" applyFont="1" applyFill="1" applyBorder="1"/>
    <xf numFmtId="0" fontId="6" fillId="0" borderId="0" xfId="0" applyFont="1" applyFill="1" applyBorder="1"/>
    <xf numFmtId="49" fontId="5" fillId="0" borderId="0" xfId="0" applyNumberFormat="1" applyFont="1" applyBorder="1" applyAlignment="1">
      <alignment horizontal="right"/>
    </xf>
    <xf numFmtId="49" fontId="0" fillId="0" borderId="0" xfId="0" applyNumberFormat="1" applyBorder="1" applyAlignment="1">
      <alignment horizontal="right"/>
    </xf>
    <xf numFmtId="0" fontId="5" fillId="0" borderId="0" xfId="0" applyFont="1" applyFill="1" applyBorder="1"/>
    <xf numFmtId="0" fontId="8" fillId="0" borderId="0" xfId="0" applyFont="1"/>
    <xf numFmtId="0" fontId="8"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0" xfId="0" applyFont="1" applyBorder="1" applyAlignment="1">
      <alignment vertical="top"/>
    </xf>
    <xf numFmtId="0" fontId="1" fillId="0" borderId="0" xfId="0" applyFont="1" applyBorder="1" applyAlignment="1">
      <alignment horizontal="right"/>
    </xf>
    <xf numFmtId="0" fontId="3" fillId="0" borderId="0" xfId="0" applyFont="1" applyBorder="1" applyAlignment="1"/>
    <xf numFmtId="0" fontId="2" fillId="0" borderId="0" xfId="0" applyFont="1" applyBorder="1" applyAlignment="1">
      <alignment horizontal="left"/>
    </xf>
    <xf numFmtId="0" fontId="2" fillId="0" borderId="11" xfId="0" applyFont="1" applyBorder="1" applyAlignment="1">
      <alignment horizontal="left"/>
    </xf>
    <xf numFmtId="49" fontId="5" fillId="0" borderId="12" xfId="0" applyNumberFormat="1" applyFont="1" applyFill="1" applyBorder="1" applyAlignment="1">
      <alignment horizontal="left"/>
    </xf>
    <xf numFmtId="49" fontId="5" fillId="0" borderId="11" xfId="0" applyNumberFormat="1" applyFont="1" applyFill="1" applyBorder="1" applyAlignment="1">
      <alignment horizontal="left"/>
    </xf>
    <xf numFmtId="49" fontId="5" fillId="0" borderId="0" xfId="0" applyNumberFormat="1" applyFont="1" applyBorder="1" applyAlignment="1">
      <alignment horizontal="left" indent="2"/>
    </xf>
    <xf numFmtId="168" fontId="5" fillId="0" borderId="10" xfId="0" applyNumberFormat="1" applyFont="1" applyBorder="1" applyAlignment="1">
      <alignment horizontal="left"/>
    </xf>
    <xf numFmtId="168" fontId="2" fillId="0" borderId="10" xfId="0" applyNumberFormat="1" applyFont="1" applyBorder="1" applyAlignment="1">
      <alignment horizontal="left"/>
    </xf>
    <xf numFmtId="0" fontId="6" fillId="0" borderId="0" xfId="0" applyFont="1" applyBorder="1"/>
    <xf numFmtId="0" fontId="0" fillId="0" borderId="0" xfId="0" applyAlignment="1">
      <alignment horizontal="left" indent="1"/>
    </xf>
    <xf numFmtId="0" fontId="5" fillId="0" borderId="0" xfId="0" applyFont="1" applyFill="1" applyBorder="1" applyAlignment="1">
      <alignment horizontal="left" indent="2"/>
    </xf>
    <xf numFmtId="49" fontId="1" fillId="0" borderId="0" xfId="0" applyNumberFormat="1" applyFont="1" applyBorder="1" applyAlignment="1">
      <alignment horizontal="left" vertical="center"/>
    </xf>
    <xf numFmtId="49" fontId="1" fillId="0" borderId="0" xfId="0" applyNumberFormat="1" applyFont="1" applyFill="1" applyBorder="1" applyAlignment="1">
      <alignment horizontal="left" vertical="center"/>
    </xf>
    <xf numFmtId="49" fontId="1" fillId="0" borderId="0" xfId="0" applyNumberFormat="1" applyFont="1" applyBorder="1" applyAlignment="1">
      <alignment horizontal="left"/>
    </xf>
    <xf numFmtId="49" fontId="2" fillId="0" borderId="0" xfId="0" applyNumberFormat="1" applyFont="1" applyFill="1" applyBorder="1" applyAlignment="1">
      <alignment horizontal="left" vertical="center"/>
    </xf>
    <xf numFmtId="164" fontId="2" fillId="0" borderId="0" xfId="0" applyNumberFormat="1" applyFont="1" applyBorder="1"/>
    <xf numFmtId="0" fontId="0" fillId="0" borderId="0" xfId="0" applyBorder="1" applyAlignment="1">
      <alignment horizontal="left" indent="1"/>
    </xf>
    <xf numFmtId="164" fontId="0" fillId="0" borderId="0" xfId="0" applyNumberFormat="1" applyBorder="1"/>
    <xf numFmtId="164" fontId="6" fillId="0" borderId="0" xfId="0" applyNumberFormat="1" applyFont="1" applyBorder="1"/>
    <xf numFmtId="0" fontId="0" fillId="0" borderId="11" xfId="0" applyBorder="1" applyAlignment="1">
      <alignment horizontal="left"/>
    </xf>
    <xf numFmtId="0" fontId="1" fillId="0" borderId="0" xfId="0" applyFont="1" applyBorder="1" applyAlignment="1">
      <alignment horizontal="left"/>
    </xf>
    <xf numFmtId="0" fontId="3" fillId="0" borderId="0" xfId="0" applyFont="1" applyBorder="1" applyAlignment="1">
      <alignment horizontal="left"/>
    </xf>
    <xf numFmtId="49" fontId="29" fillId="0" borderId="0" xfId="0" applyNumberFormat="1" applyFont="1" applyBorder="1" applyAlignment="1">
      <alignment horizontal="right"/>
    </xf>
    <xf numFmtId="0" fontId="11" fillId="0" borderId="0" xfId="0" applyFont="1" applyBorder="1"/>
    <xf numFmtId="0" fontId="5" fillId="0" borderId="12" xfId="0" applyFont="1" applyBorder="1"/>
    <xf numFmtId="0" fontId="5" fillId="0" borderId="11" xfId="0" applyFont="1" applyBorder="1" applyAlignment="1">
      <alignment horizontal="right"/>
    </xf>
    <xf numFmtId="2" fontId="0" fillId="0" borderId="0" xfId="0" applyNumberFormat="1"/>
    <xf numFmtId="2" fontId="0" fillId="0" borderId="0" xfId="0" applyNumberFormat="1" applyAlignment="1">
      <alignment wrapText="1"/>
    </xf>
    <xf numFmtId="2" fontId="6" fillId="0" borderId="0" xfId="0" applyNumberFormat="1" applyFont="1"/>
    <xf numFmtId="164" fontId="0" fillId="0" borderId="0" xfId="0" applyNumberFormat="1" applyFill="1" applyBorder="1"/>
    <xf numFmtId="0" fontId="0" fillId="0" borderId="0" xfId="0" applyFill="1"/>
    <xf numFmtId="164" fontId="0" fillId="0" borderId="0" xfId="0" applyNumberFormat="1" applyFill="1"/>
    <xf numFmtId="0" fontId="0" fillId="0" borderId="0" xfId="0" applyAlignment="1" applyProtection="1">
      <alignment horizontal="left"/>
      <protection locked="0"/>
    </xf>
    <xf numFmtId="0" fontId="0" fillId="0" borderId="0" xfId="0" applyProtection="1">
      <protection locked="0"/>
    </xf>
    <xf numFmtId="0" fontId="2" fillId="0" borderId="10" xfId="0" applyFont="1" applyBorder="1" applyAlignment="1" applyProtection="1">
      <alignment horizontal="left"/>
      <protection locked="0"/>
    </xf>
    <xf numFmtId="49" fontId="5" fillId="0" borderId="0" xfId="0" applyNumberFormat="1" applyFont="1" applyBorder="1" applyAlignment="1" applyProtection="1">
      <alignment horizontal="left" indent="2"/>
      <protection locked="0"/>
    </xf>
    <xf numFmtId="0" fontId="10" fillId="0" borderId="0" xfId="0" applyFont="1" applyAlignment="1">
      <alignment horizontal="left"/>
    </xf>
    <xf numFmtId="0" fontId="2" fillId="0" borderId="0" xfId="0" applyFont="1" applyBorder="1" applyAlignment="1" applyProtection="1">
      <alignment horizontal="left"/>
      <protection locked="0"/>
    </xf>
    <xf numFmtId="0" fontId="0" fillId="0" borderId="0" xfId="0" applyBorder="1" applyAlignment="1" applyProtection="1">
      <alignment horizontal="right"/>
      <protection locked="0"/>
    </xf>
    <xf numFmtId="0" fontId="0" fillId="0" borderId="0" xfId="0" applyFill="1" applyBorder="1" applyAlignment="1" applyProtection="1">
      <alignment horizontal="right"/>
      <protection locked="0"/>
    </xf>
    <xf numFmtId="0" fontId="2" fillId="24" borderId="0" xfId="0" applyFont="1" applyFill="1" applyBorder="1" applyAlignment="1" applyProtection="1">
      <alignment horizontal="left"/>
      <protection locked="0"/>
    </xf>
    <xf numFmtId="0" fontId="6" fillId="0" borderId="0" xfId="0" applyFont="1" applyFill="1"/>
    <xf numFmtId="2" fontId="0" fillId="0" borderId="0" xfId="0" applyNumberFormat="1" applyFill="1"/>
    <xf numFmtId="0" fontId="1" fillId="0" borderId="0" xfId="0" applyFont="1" applyFill="1"/>
    <xf numFmtId="0" fontId="30" fillId="0" borderId="0" xfId="0" applyFont="1" applyBorder="1"/>
    <xf numFmtId="165" fontId="0" fillId="0" borderId="0" xfId="0" applyNumberFormat="1" applyAlignment="1">
      <alignment horizontal="right"/>
    </xf>
    <xf numFmtId="165" fontId="0" fillId="0" borderId="0" xfId="0" applyNumberFormat="1"/>
    <xf numFmtId="49" fontId="0" fillId="0" borderId="0" xfId="0" applyNumberFormat="1" applyFill="1" applyBorder="1" applyAlignment="1">
      <alignment horizontal="right"/>
    </xf>
    <xf numFmtId="0" fontId="29" fillId="0" borderId="0" xfId="0" applyFont="1" applyFill="1" applyBorder="1"/>
    <xf numFmtId="0" fontId="2" fillId="0" borderId="0" xfId="0" applyFont="1" applyFill="1" applyBorder="1" applyAlignment="1">
      <alignment horizontal="right"/>
    </xf>
    <xf numFmtId="0" fontId="6" fillId="0" borderId="0" xfId="0" applyFont="1" applyFill="1" applyBorder="1" applyAlignment="1">
      <alignment horizontal="right"/>
    </xf>
    <xf numFmtId="165" fontId="0" fillId="0" borderId="0" xfId="0" applyNumberFormat="1" applyBorder="1"/>
    <xf numFmtId="41" fontId="0" fillId="0" borderId="0" xfId="0" applyNumberFormat="1"/>
    <xf numFmtId="0" fontId="2" fillId="0" borderId="0" xfId="0" applyNumberFormat="1" applyFont="1" applyBorder="1" applyAlignment="1">
      <alignment horizontal="center"/>
    </xf>
    <xf numFmtId="0" fontId="8" fillId="0" borderId="0" xfId="0" applyFont="1" applyFill="1"/>
    <xf numFmtId="0" fontId="0" fillId="0" borderId="0" xfId="0" applyFill="1" applyBorder="1" applyAlignment="1">
      <alignment horizontal="left"/>
    </xf>
    <xf numFmtId="0" fontId="8" fillId="0" borderId="0" xfId="0" applyFont="1" applyFill="1" applyBorder="1"/>
    <xf numFmtId="2" fontId="0" fillId="0" borderId="0" xfId="0" applyNumberFormat="1" applyFill="1" applyBorder="1"/>
    <xf numFmtId="164" fontId="2" fillId="0" borderId="0" xfId="0" applyNumberFormat="1" applyFont="1" applyFill="1" applyBorder="1"/>
    <xf numFmtId="0" fontId="5" fillId="0" borderId="0" xfId="0" applyFont="1" applyFill="1"/>
    <xf numFmtId="0" fontId="2" fillId="0" borderId="0" xfId="0" applyFont="1" applyFill="1"/>
    <xf numFmtId="41" fontId="0" fillId="0" borderId="0" xfId="0" applyNumberFormat="1" applyAlignment="1">
      <alignment horizontal="right"/>
    </xf>
    <xf numFmtId="41" fontId="2" fillId="0" borderId="0" xfId="0" applyNumberFormat="1" applyFont="1" applyBorder="1"/>
    <xf numFmtId="0" fontId="0" fillId="0" borderId="0" xfId="0" applyFill="1" applyBorder="1" applyAlignment="1">
      <alignment horizontal="left" indent="2"/>
    </xf>
    <xf numFmtId="164" fontId="10" fillId="0" borderId="0" xfId="0" applyNumberFormat="1" applyFont="1" applyFill="1" applyBorder="1"/>
    <xf numFmtId="0" fontId="1" fillId="0" borderId="0" xfId="0" applyFont="1" applyFill="1" applyBorder="1" applyAlignment="1">
      <alignment horizontal="left"/>
    </xf>
    <xf numFmtId="9" fontId="5" fillId="0" borderId="0" xfId="0" applyNumberFormat="1" applyFont="1" applyFill="1" applyBorder="1" applyAlignment="1">
      <alignment horizontal="left"/>
    </xf>
    <xf numFmtId="49" fontId="5" fillId="0" borderId="0" xfId="0" applyNumberFormat="1" applyFont="1" applyFill="1" applyBorder="1" applyAlignment="1">
      <alignment horizontal="left"/>
    </xf>
    <xf numFmtId="165" fontId="5" fillId="24" borderId="0" xfId="0" applyNumberFormat="1" applyFont="1" applyFill="1" applyBorder="1" applyAlignment="1">
      <alignment horizontal="center" vertical="top"/>
    </xf>
    <xf numFmtId="165" fontId="5" fillId="0" borderId="0" xfId="0" applyNumberFormat="1" applyFont="1" applyBorder="1" applyAlignment="1">
      <alignment horizontal="center" vertical="top"/>
    </xf>
    <xf numFmtId="49" fontId="5" fillId="0" borderId="0" xfId="0" applyNumberFormat="1" applyFont="1" applyBorder="1" applyAlignment="1">
      <alignment horizontal="left" indent="1"/>
    </xf>
    <xf numFmtId="41" fontId="0" fillId="0" borderId="0" xfId="0" applyNumberFormat="1" applyProtection="1">
      <protection locked="0"/>
    </xf>
    <xf numFmtId="41" fontId="0" fillId="0" borderId="0" xfId="0" applyNumberFormat="1" applyBorder="1" applyAlignment="1" applyProtection="1">
      <alignment horizontal="right"/>
      <protection locked="0"/>
    </xf>
    <xf numFmtId="0" fontId="5" fillId="0" borderId="0" xfId="0" applyFont="1" applyFill="1" applyBorder="1" applyAlignment="1">
      <alignment horizontal="left" indent="1"/>
    </xf>
    <xf numFmtId="0" fontId="2" fillId="0" borderId="0" xfId="0" applyFont="1" applyAlignment="1"/>
    <xf numFmtId="0" fontId="2" fillId="0" borderId="10" xfId="0" applyFont="1" applyBorder="1" applyAlignment="1"/>
    <xf numFmtId="165" fontId="0" fillId="0" borderId="0" xfId="0" applyNumberFormat="1" applyFill="1"/>
    <xf numFmtId="49" fontId="0" fillId="0" borderId="10" xfId="0" applyNumberFormat="1" applyBorder="1" applyAlignment="1">
      <alignment horizontal="right"/>
    </xf>
    <xf numFmtId="43" fontId="0" fillId="0" borderId="0" xfId="0" applyNumberFormat="1" applyBorder="1"/>
    <xf numFmtId="0" fontId="0" fillId="0" borderId="0" xfId="0" applyBorder="1" applyProtection="1">
      <protection locked="0"/>
    </xf>
    <xf numFmtId="41" fontId="0" fillId="0" borderId="0" xfId="0" applyNumberFormat="1" applyFill="1" applyBorder="1" applyAlignment="1" applyProtection="1">
      <alignment horizontal="right"/>
      <protection locked="0"/>
    </xf>
    <xf numFmtId="0" fontId="0" fillId="0" borderId="14" xfId="0" applyNumberFormat="1" applyBorder="1" applyAlignment="1">
      <alignment horizontal="right"/>
    </xf>
    <xf numFmtId="0" fontId="0" fillId="0" borderId="10" xfId="0" applyNumberFormat="1" applyBorder="1" applyAlignment="1">
      <alignment horizontal="right"/>
    </xf>
    <xf numFmtId="169" fontId="2" fillId="0" borderId="11" xfId="0" applyNumberFormat="1" applyFont="1" applyBorder="1"/>
    <xf numFmtId="169" fontId="0" fillId="0" borderId="0" xfId="0" applyNumberFormat="1"/>
    <xf numFmtId="170" fontId="2" fillId="0" borderId="11" xfId="0" applyNumberFormat="1" applyFont="1" applyBorder="1"/>
    <xf numFmtId="170" fontId="0" fillId="0" borderId="11" xfId="0" applyNumberFormat="1" applyBorder="1"/>
    <xf numFmtId="170" fontId="0" fillId="0" borderId="0" xfId="0" applyNumberFormat="1"/>
    <xf numFmtId="170" fontId="0" fillId="0" borderId="0" xfId="0" applyNumberFormat="1" applyAlignment="1">
      <alignment horizontal="right"/>
    </xf>
    <xf numFmtId="170" fontId="0" fillId="0" borderId="12" xfId="0" applyNumberFormat="1" applyBorder="1"/>
    <xf numFmtId="170" fontId="2" fillId="0" borderId="11" xfId="0" applyNumberFormat="1" applyFont="1" applyBorder="1" applyAlignment="1">
      <alignment horizontal="right"/>
    </xf>
    <xf numFmtId="0" fontId="5" fillId="0" borderId="13" xfId="0" applyNumberFormat="1" applyFont="1" applyBorder="1" applyAlignment="1">
      <alignment horizontal="right"/>
    </xf>
    <xf numFmtId="0" fontId="2" fillId="0" borderId="10" xfId="0" applyNumberFormat="1" applyFont="1" applyBorder="1" applyAlignment="1">
      <alignment horizontal="right"/>
    </xf>
    <xf numFmtId="170" fontId="5" fillId="0" borderId="0" xfId="0" applyNumberFormat="1" applyFont="1"/>
    <xf numFmtId="170" fontId="5" fillId="0" borderId="0" xfId="0" applyNumberFormat="1" applyFont="1" applyAlignment="1">
      <alignment horizontal="right"/>
    </xf>
    <xf numFmtId="0" fontId="0" fillId="0" borderId="0" xfId="0" applyNumberFormat="1"/>
    <xf numFmtId="0" fontId="2" fillId="0" borderId="0" xfId="0" applyNumberFormat="1" applyFont="1" applyAlignment="1">
      <alignment horizontal="right"/>
    </xf>
    <xf numFmtId="0" fontId="2" fillId="0" borderId="10" xfId="0" applyNumberFormat="1" applyFont="1" applyBorder="1" applyAlignment="1">
      <alignment horizontal="left"/>
    </xf>
    <xf numFmtId="0" fontId="5" fillId="0" borderId="0" xfId="0" applyNumberFormat="1" applyFont="1" applyAlignment="1">
      <alignment horizontal="right"/>
    </xf>
    <xf numFmtId="0" fontId="5" fillId="0" borderId="10" xfId="0" applyNumberFormat="1" applyFont="1" applyBorder="1" applyAlignment="1">
      <alignment horizontal="right"/>
    </xf>
    <xf numFmtId="0" fontId="0" fillId="0" borderId="0" xfId="0" applyNumberFormat="1" applyAlignment="1">
      <alignment horizontal="right"/>
    </xf>
    <xf numFmtId="169" fontId="2" fillId="0" borderId="11" xfId="0" applyNumberFormat="1" applyFont="1" applyBorder="1" applyAlignment="1"/>
    <xf numFmtId="0" fontId="0" fillId="0" borderId="13" xfId="0" applyNumberFormat="1" applyBorder="1" applyAlignment="1">
      <alignment horizontal="right"/>
    </xf>
    <xf numFmtId="0" fontId="2" fillId="0" borderId="10" xfId="0" applyNumberFormat="1" applyFont="1" applyBorder="1"/>
    <xf numFmtId="0" fontId="5" fillId="0" borderId="0" xfId="0" applyNumberFormat="1" applyFont="1" applyBorder="1" applyAlignment="1">
      <alignment horizontal="right"/>
    </xf>
    <xf numFmtId="0" fontId="0" fillId="0" borderId="0" xfId="0" applyNumberFormat="1" applyBorder="1"/>
    <xf numFmtId="169" fontId="0" fillId="0" borderId="0" xfId="0" applyNumberFormat="1" applyAlignment="1">
      <alignment horizontal="right"/>
    </xf>
    <xf numFmtId="0" fontId="0" fillId="0" borderId="10" xfId="0" applyNumberFormat="1" applyBorder="1"/>
    <xf numFmtId="0" fontId="5" fillId="0" borderId="14" xfId="0" applyNumberFormat="1" applyFont="1" applyBorder="1" applyAlignment="1">
      <alignment horizontal="right"/>
    </xf>
    <xf numFmtId="170" fontId="0" fillId="0" borderId="0" xfId="0" applyNumberFormat="1" applyAlignment="1"/>
    <xf numFmtId="170" fontId="0" fillId="0" borderId="0" xfId="0" applyNumberFormat="1" applyBorder="1"/>
    <xf numFmtId="170" fontId="5" fillId="0" borderId="12" xfId="0" applyNumberFormat="1" applyFont="1" applyBorder="1"/>
    <xf numFmtId="170" fontId="0" fillId="0" borderId="0" xfId="0" applyNumberFormat="1" applyFill="1" applyBorder="1"/>
    <xf numFmtId="0" fontId="2" fillId="0" borderId="0" xfId="0" applyNumberFormat="1" applyFont="1" applyAlignment="1">
      <alignment horizontal="left"/>
    </xf>
    <xf numFmtId="170" fontId="1" fillId="0" borderId="0" xfId="0" applyNumberFormat="1" applyFont="1"/>
    <xf numFmtId="171" fontId="0" fillId="0" borderId="0" xfId="0" applyNumberFormat="1"/>
    <xf numFmtId="170" fontId="0" fillId="0" borderId="11" xfId="0" applyNumberFormat="1" applyFill="1" applyBorder="1"/>
    <xf numFmtId="170" fontId="0" fillId="0" borderId="0" xfId="0" applyNumberFormat="1" applyFill="1" applyBorder="1" applyAlignment="1">
      <alignment horizontal="right"/>
    </xf>
    <xf numFmtId="170" fontId="2" fillId="24" borderId="11" xfId="0" applyNumberFormat="1" applyFont="1" applyFill="1" applyBorder="1" applyAlignment="1"/>
    <xf numFmtId="170" fontId="2" fillId="0" borderId="11" xfId="0" applyNumberFormat="1" applyFont="1" applyBorder="1" applyAlignment="1"/>
    <xf numFmtId="170" fontId="5" fillId="24" borderId="12" xfId="0" applyNumberFormat="1" applyFont="1" applyFill="1" applyBorder="1" applyAlignment="1"/>
    <xf numFmtId="170" fontId="5" fillId="0" borderId="12" xfId="0" applyNumberFormat="1" applyFont="1" applyFill="1" applyBorder="1" applyAlignment="1"/>
    <xf numFmtId="170" fontId="5" fillId="24" borderId="0" xfId="0" applyNumberFormat="1" applyFont="1" applyFill="1" applyBorder="1" applyAlignment="1"/>
    <xf numFmtId="170" fontId="5" fillId="0" borderId="0" xfId="0" applyNumberFormat="1" applyFont="1" applyBorder="1" applyAlignment="1"/>
    <xf numFmtId="170" fontId="5" fillId="24" borderId="11" xfId="0" applyNumberFormat="1" applyFont="1" applyFill="1" applyBorder="1" applyAlignment="1"/>
    <xf numFmtId="170" fontId="5" fillId="0" borderId="11" xfId="0" applyNumberFormat="1" applyFont="1" applyFill="1" applyBorder="1" applyAlignment="1"/>
    <xf numFmtId="0" fontId="5" fillId="0" borderId="10" xfId="0" applyNumberFormat="1" applyFont="1" applyBorder="1" applyAlignment="1">
      <alignment horizontal="right" vertical="top"/>
    </xf>
    <xf numFmtId="0" fontId="2" fillId="0" borderId="0" xfId="0" applyNumberFormat="1" applyFont="1" applyAlignment="1" applyProtection="1">
      <alignment horizontal="left"/>
      <protection locked="0"/>
    </xf>
    <xf numFmtId="0" fontId="0" fillId="0" borderId="13" xfId="0" applyNumberFormat="1" applyBorder="1" applyProtection="1">
      <protection locked="0"/>
    </xf>
    <xf numFmtId="0" fontId="5" fillId="0" borderId="13" xfId="0" applyNumberFormat="1" applyFont="1" applyBorder="1" applyProtection="1">
      <protection locked="0"/>
    </xf>
    <xf numFmtId="0" fontId="0" fillId="0" borderId="0" xfId="0" applyNumberFormat="1" applyAlignment="1" applyProtection="1">
      <alignment horizontal="left"/>
      <protection locked="0"/>
    </xf>
    <xf numFmtId="0" fontId="0" fillId="0" borderId="0" xfId="0" applyNumberFormat="1" applyAlignment="1" applyProtection="1">
      <alignment horizontal="right"/>
      <protection locked="0"/>
    </xf>
    <xf numFmtId="0" fontId="0" fillId="0" borderId="0" xfId="0" applyNumberFormat="1" applyBorder="1" applyAlignment="1" applyProtection="1">
      <alignment horizontal="right"/>
      <protection locked="0"/>
    </xf>
    <xf numFmtId="0" fontId="0" fillId="0" borderId="14" xfId="0" applyNumberFormat="1" applyBorder="1" applyAlignment="1" applyProtection="1">
      <alignment horizontal="right"/>
      <protection locked="0"/>
    </xf>
    <xf numFmtId="0" fontId="0" fillId="0" borderId="10" xfId="0" applyNumberFormat="1" applyBorder="1" applyAlignment="1" applyProtection="1">
      <alignment horizontal="right"/>
      <protection locked="0"/>
    </xf>
    <xf numFmtId="0" fontId="0" fillId="0" borderId="10" xfId="0" applyNumberFormat="1" applyFill="1" applyBorder="1" applyAlignment="1" applyProtection="1">
      <alignment horizontal="right"/>
      <protection locked="0"/>
    </xf>
    <xf numFmtId="0" fontId="0" fillId="0" borderId="10" xfId="0" applyNumberFormat="1" applyBorder="1" applyAlignment="1" applyProtection="1">
      <alignment horizontal="left"/>
      <protection locked="0"/>
    </xf>
    <xf numFmtId="0" fontId="5" fillId="0" borderId="10" xfId="0" applyFont="1" applyBorder="1" applyAlignment="1">
      <alignment horizontal="right"/>
    </xf>
    <xf numFmtId="174" fontId="0" fillId="0" borderId="0" xfId="0" applyNumberFormat="1"/>
    <xf numFmtId="172" fontId="2" fillId="0" borderId="11" xfId="0" applyNumberFormat="1" applyFont="1" applyBorder="1" applyAlignment="1">
      <alignment horizontal="right"/>
    </xf>
    <xf numFmtId="172" fontId="0" fillId="0" borderId="0" xfId="0" applyNumberFormat="1"/>
    <xf numFmtId="172" fontId="0" fillId="0" borderId="0" xfId="0" applyNumberFormat="1" applyAlignment="1">
      <alignment horizontal="right"/>
    </xf>
    <xf numFmtId="173" fontId="0" fillId="0" borderId="0" xfId="0" applyNumberFormat="1"/>
    <xf numFmtId="173" fontId="0" fillId="0" borderId="11" xfId="0" applyNumberFormat="1" applyBorder="1"/>
    <xf numFmtId="0" fontId="2" fillId="0" borderId="0" xfId="0" applyNumberFormat="1" applyFont="1" applyBorder="1" applyAlignment="1">
      <alignment horizontal="left"/>
    </xf>
    <xf numFmtId="175" fontId="0" fillId="0" borderId="0" xfId="0" applyNumberFormat="1"/>
    <xf numFmtId="172" fontId="0" fillId="0" borderId="11" xfId="0" applyNumberFormat="1" applyBorder="1"/>
    <xf numFmtId="172" fontId="1" fillId="0" borderId="0" xfId="36" applyNumberFormat="1"/>
    <xf numFmtId="176" fontId="0" fillId="0" borderId="0" xfId="0" applyNumberFormat="1"/>
    <xf numFmtId="0" fontId="32" fillId="0" borderId="0" xfId="0" applyFont="1"/>
    <xf numFmtId="0" fontId="5" fillId="0" borderId="0" xfId="0" applyFont="1" applyAlignment="1">
      <alignment horizontal="left" indent="1"/>
    </xf>
    <xf numFmtId="0" fontId="29" fillId="0" borderId="0" xfId="0" applyFont="1" applyBorder="1" applyAlignment="1">
      <alignment horizontal="left" vertical="center"/>
    </xf>
    <xf numFmtId="0" fontId="29" fillId="24" borderId="0" xfId="0" applyFont="1" applyFill="1" applyBorder="1" applyAlignment="1">
      <alignment horizontal="right" vertical="center"/>
    </xf>
    <xf numFmtId="0" fontId="29" fillId="0" borderId="0" xfId="0" applyFont="1" applyBorder="1" applyAlignment="1">
      <alignment horizontal="right" vertical="center"/>
    </xf>
    <xf numFmtId="0" fontId="29" fillId="0" borderId="0" xfId="0" applyFont="1" applyBorder="1" applyAlignment="1">
      <alignment horizontal="left"/>
    </xf>
    <xf numFmtId="0" fontId="29" fillId="0" borderId="0" xfId="0" applyFont="1" applyBorder="1"/>
    <xf numFmtId="0" fontId="29" fillId="0" borderId="0" xfId="0" applyFont="1" applyBorder="1" applyAlignment="1" applyProtection="1">
      <alignment horizontal="left"/>
      <protection locked="0"/>
    </xf>
    <xf numFmtId="177" fontId="0" fillId="0" borderId="0" xfId="0" applyNumberFormat="1"/>
    <xf numFmtId="179" fontId="5" fillId="0" borderId="11" xfId="0" applyNumberFormat="1" applyFont="1" applyBorder="1" applyAlignment="1">
      <alignment horizontal="right"/>
    </xf>
    <xf numFmtId="179" fontId="0" fillId="0" borderId="0" xfId="0" applyNumberFormat="1" applyAlignment="1">
      <alignment horizontal="right"/>
    </xf>
    <xf numFmtId="179" fontId="5" fillId="0" borderId="0" xfId="0" applyNumberFormat="1" applyFont="1" applyAlignment="1">
      <alignment horizontal="right"/>
    </xf>
    <xf numFmtId="179" fontId="2" fillId="0" borderId="11" xfId="0" applyNumberFormat="1" applyFont="1" applyBorder="1"/>
    <xf numFmtId="179" fontId="0" fillId="0" borderId="0" xfId="0" applyNumberFormat="1"/>
    <xf numFmtId="179" fontId="5" fillId="0" borderId="0" xfId="0" applyNumberFormat="1" applyFont="1"/>
    <xf numFmtId="179" fontId="2" fillId="0" borderId="11" xfId="0" applyNumberFormat="1" applyFont="1" applyFill="1" applyBorder="1"/>
    <xf numFmtId="179" fontId="5" fillId="0" borderId="0" xfId="0" applyNumberFormat="1" applyFont="1" applyFill="1"/>
    <xf numFmtId="179" fontId="0" fillId="0" borderId="0" xfId="0" applyNumberFormat="1" applyAlignment="1"/>
    <xf numFmtId="179" fontId="0" fillId="0" borderId="12" xfId="0" applyNumberFormat="1" applyBorder="1"/>
    <xf numFmtId="179" fontId="0" fillId="0" borderId="0" xfId="0" applyNumberFormat="1" applyBorder="1"/>
    <xf numFmtId="179" fontId="0" fillId="0" borderId="11" xfId="0" applyNumberFormat="1" applyBorder="1"/>
    <xf numFmtId="179" fontId="2" fillId="0" borderId="11" xfId="0" applyNumberFormat="1" applyFont="1" applyBorder="1" applyAlignment="1">
      <alignment horizontal="right"/>
    </xf>
    <xf numFmtId="179" fontId="5" fillId="0" borderId="12" xfId="0" applyNumberFormat="1" applyFont="1" applyBorder="1"/>
    <xf numFmtId="178" fontId="0" fillId="24" borderId="0" xfId="0" applyNumberFormat="1" applyFill="1" applyAlignment="1" applyProtection="1">
      <alignment horizontal="left"/>
      <protection locked="0"/>
    </xf>
    <xf numFmtId="49" fontId="0" fillId="0" borderId="0" xfId="0" applyNumberFormat="1" applyFont="1" applyFill="1" applyBorder="1" applyAlignment="1">
      <alignment horizontal="left" vertical="center"/>
    </xf>
    <xf numFmtId="0" fontId="5" fillId="0" borderId="0" xfId="0" applyFont="1" applyBorder="1" applyAlignment="1" applyProtection="1">
      <alignment horizontal="left"/>
      <protection locked="0"/>
    </xf>
    <xf numFmtId="0" fontId="40" fillId="0" borderId="0" xfId="0" applyFont="1"/>
    <xf numFmtId="0" fontId="41" fillId="0" borderId="0" xfId="0" applyFont="1"/>
    <xf numFmtId="0" fontId="40" fillId="0" borderId="0" xfId="0" applyFont="1" applyBorder="1" applyAlignment="1"/>
    <xf numFmtId="178" fontId="5" fillId="24" borderId="0" xfId="0" applyNumberFormat="1" applyFont="1" applyFill="1" applyBorder="1"/>
    <xf numFmtId="178" fontId="5" fillId="0" borderId="0" xfId="0" applyNumberFormat="1" applyFont="1" applyBorder="1"/>
    <xf numFmtId="178" fontId="5" fillId="0" borderId="0" xfId="0" applyNumberFormat="1" applyFont="1" applyBorder="1" applyAlignment="1">
      <alignment horizontal="right"/>
    </xf>
    <xf numFmtId="0" fontId="5" fillId="0" borderId="11" xfId="0" applyFont="1" applyBorder="1" applyAlignment="1">
      <alignment horizontal="left"/>
    </xf>
    <xf numFmtId="178" fontId="5" fillId="24" borderId="11" xfId="0" applyNumberFormat="1" applyFont="1" applyFill="1" applyBorder="1"/>
    <xf numFmtId="178" fontId="5" fillId="0" borderId="11" xfId="0" applyNumberFormat="1" applyFont="1" applyBorder="1"/>
    <xf numFmtId="178" fontId="5" fillId="0" borderId="11" xfId="0" applyNumberFormat="1" applyFont="1" applyBorder="1" applyAlignment="1">
      <alignment horizontal="right"/>
    </xf>
    <xf numFmtId="0" fontId="5" fillId="0" borderId="0" xfId="0" applyFont="1" applyBorder="1" applyAlignment="1">
      <alignment horizontal="left" vertical="top"/>
    </xf>
    <xf numFmtId="178" fontId="5" fillId="24" borderId="0" xfId="0" applyNumberFormat="1" applyFont="1" applyFill="1" applyBorder="1" applyAlignment="1">
      <alignment vertical="top"/>
    </xf>
    <xf numFmtId="178" fontId="5" fillId="0" borderId="0" xfId="0" applyNumberFormat="1" applyFont="1" applyBorder="1" applyAlignment="1">
      <alignment vertical="top"/>
    </xf>
    <xf numFmtId="178" fontId="5" fillId="0" borderId="0" xfId="0" applyNumberFormat="1" applyFont="1" applyBorder="1" applyAlignment="1">
      <alignment horizontal="right" vertical="top"/>
    </xf>
    <xf numFmtId="178" fontId="5" fillId="0" borderId="0" xfId="0" applyNumberFormat="1" applyFont="1" applyFill="1" applyBorder="1"/>
    <xf numFmtId="0" fontId="33" fillId="0" borderId="0" xfId="0" applyFont="1" applyBorder="1"/>
    <xf numFmtId="49" fontId="5" fillId="0" borderId="10" xfId="0" applyNumberFormat="1" applyFont="1" applyBorder="1" applyAlignment="1">
      <alignment horizontal="right" vertical="top"/>
    </xf>
    <xf numFmtId="165" fontId="5" fillId="0" borderId="0" xfId="0" applyNumberFormat="1" applyFont="1" applyFill="1" applyBorder="1" applyAlignment="1">
      <alignment horizontal="center" vertical="top"/>
    </xf>
    <xf numFmtId="170" fontId="2" fillId="0" borderId="11" xfId="0" applyNumberFormat="1" applyFont="1" applyFill="1" applyBorder="1" applyAlignment="1"/>
    <xf numFmtId="170" fontId="5" fillId="0" borderId="0" xfId="0" applyNumberFormat="1" applyFont="1" applyFill="1" applyBorder="1" applyAlignment="1"/>
    <xf numFmtId="49" fontId="43" fillId="0" borderId="0" xfId="0" applyNumberFormat="1" applyFont="1" applyFill="1" applyBorder="1" applyAlignment="1">
      <alignment horizontal="left" vertical="center"/>
    </xf>
    <xf numFmtId="0" fontId="42" fillId="0" borderId="0" xfId="0" applyFont="1"/>
    <xf numFmtId="179" fontId="42" fillId="0" borderId="11" xfId="0" applyNumberFormat="1" applyFont="1" applyBorder="1" applyAlignment="1">
      <alignment horizontal="right"/>
    </xf>
    <xf numFmtId="0" fontId="44" fillId="0" borderId="0" xfId="0" applyFont="1"/>
    <xf numFmtId="0" fontId="43" fillId="0" borderId="0" xfId="0" applyFont="1" applyFill="1"/>
    <xf numFmtId="0" fontId="5" fillId="0" borderId="0" xfId="0" applyFont="1" applyFill="1" applyBorder="1" applyAlignment="1">
      <alignment horizontal="left"/>
    </xf>
    <xf numFmtId="43" fontId="0" fillId="0" borderId="0" xfId="0" applyNumberFormat="1"/>
    <xf numFmtId="179" fontId="40" fillId="0" borderId="0" xfId="0" applyNumberFormat="1" applyFont="1"/>
    <xf numFmtId="0" fontId="40" fillId="0" borderId="0" xfId="0" applyFont="1" applyAlignment="1">
      <alignment vertical="top"/>
    </xf>
    <xf numFmtId="49" fontId="5" fillId="0" borderId="10" xfId="0" applyNumberFormat="1" applyFont="1" applyBorder="1" applyAlignment="1">
      <alignment horizontal="right"/>
    </xf>
    <xf numFmtId="164" fontId="5" fillId="0" borderId="0" xfId="0" applyNumberFormat="1" applyFont="1"/>
    <xf numFmtId="165" fontId="2" fillId="0" borderId="0" xfId="0" applyNumberFormat="1" applyFont="1" applyAlignment="1">
      <alignment horizontal="right"/>
    </xf>
    <xf numFmtId="165" fontId="2" fillId="0" borderId="0" xfId="0" applyNumberFormat="1" applyFont="1"/>
    <xf numFmtId="181" fontId="5" fillId="0" borderId="11" xfId="0" applyNumberFormat="1" applyFont="1" applyBorder="1" applyAlignment="1">
      <alignment horizontal="right"/>
    </xf>
    <xf numFmtId="0" fontId="40" fillId="0" borderId="0" xfId="0" applyFont="1" applyFill="1"/>
    <xf numFmtId="0" fontId="5" fillId="0" borderId="0" xfId="0" applyNumberFormat="1" applyFont="1"/>
    <xf numFmtId="0" fontId="42" fillId="0" borderId="0" xfId="39" applyFont="1"/>
    <xf numFmtId="0" fontId="3" fillId="0" borderId="0" xfId="39" applyFont="1" applyAlignment="1">
      <alignment horizontal="left"/>
    </xf>
    <xf numFmtId="0" fontId="5" fillId="0" borderId="0" xfId="39"/>
    <xf numFmtId="0" fontId="5" fillId="0" borderId="0" xfId="39" applyBorder="1"/>
    <xf numFmtId="0" fontId="5" fillId="0" borderId="0" xfId="39" applyFont="1" applyAlignment="1">
      <alignment horizontal="left"/>
    </xf>
    <xf numFmtId="0" fontId="5" fillId="0" borderId="0" xfId="39" applyAlignment="1">
      <alignment horizontal="left"/>
    </xf>
    <xf numFmtId="0" fontId="5" fillId="0" borderId="0" xfId="39" applyBorder="1" applyAlignment="1">
      <alignment horizontal="right"/>
    </xf>
    <xf numFmtId="0" fontId="5" fillId="0" borderId="0" xfId="39" applyNumberFormat="1"/>
    <xf numFmtId="0" fontId="5" fillId="0" borderId="0" xfId="39" applyNumberFormat="1" applyBorder="1"/>
    <xf numFmtId="0" fontId="2" fillId="0" borderId="10" xfId="39" applyNumberFormat="1" applyFont="1" applyBorder="1"/>
    <xf numFmtId="0" fontId="5" fillId="0" borderId="10" xfId="39" applyNumberFormat="1" applyFont="1" applyBorder="1" applyAlignment="1">
      <alignment horizontal="right"/>
    </xf>
    <xf numFmtId="0" fontId="2" fillId="0" borderId="10" xfId="39" applyFont="1" applyBorder="1" applyAlignment="1">
      <alignment horizontal="left"/>
    </xf>
    <xf numFmtId="0" fontId="6" fillId="0" borderId="0" xfId="39" applyFont="1"/>
    <xf numFmtId="0" fontId="2" fillId="0" borderId="0" xfId="39" applyFont="1" applyBorder="1"/>
    <xf numFmtId="0" fontId="5" fillId="0" borderId="13" xfId="39" applyFont="1" applyBorder="1" applyAlignment="1">
      <alignment horizontal="right"/>
    </xf>
    <xf numFmtId="165" fontId="5" fillId="0" borderId="0" xfId="39" applyNumberFormat="1"/>
    <xf numFmtId="0" fontId="5" fillId="0" borderId="0" xfId="39" applyFont="1"/>
    <xf numFmtId="0" fontId="2" fillId="0" borderId="0" xfId="39" applyFont="1"/>
    <xf numFmtId="0" fontId="5" fillId="0" borderId="0" xfId="39" applyAlignment="1"/>
    <xf numFmtId="0" fontId="5" fillId="0" borderId="0" xfId="39" applyFont="1" applyBorder="1" applyAlignment="1">
      <alignment horizontal="left"/>
    </xf>
    <xf numFmtId="0" fontId="3" fillId="0" borderId="0" xfId="39" applyFont="1"/>
    <xf numFmtId="0" fontId="5" fillId="0" borderId="0" xfId="39" applyFont="1" applyBorder="1"/>
    <xf numFmtId="0" fontId="5" fillId="0" borderId="0" xfId="39" applyFill="1" applyBorder="1" applyAlignment="1">
      <alignment horizontal="left"/>
    </xf>
    <xf numFmtId="0" fontId="5" fillId="0" borderId="0" xfId="39" applyFill="1" applyBorder="1"/>
    <xf numFmtId="0" fontId="5" fillId="0" borderId="0" xfId="39" applyFill="1"/>
    <xf numFmtId="0" fontId="5" fillId="0" borderId="0" xfId="39" applyAlignment="1">
      <alignment horizontal="right"/>
    </xf>
    <xf numFmtId="0" fontId="5" fillId="0" borderId="10" xfId="39" applyBorder="1" applyAlignment="1">
      <alignment horizontal="right"/>
    </xf>
    <xf numFmtId="0" fontId="2" fillId="0" borderId="10" xfId="39" applyFont="1" applyBorder="1" applyAlignment="1">
      <alignment horizontal="right"/>
    </xf>
    <xf numFmtId="0" fontId="5" fillId="0" borderId="10" xfId="39" applyNumberFormat="1" applyBorder="1" applyAlignment="1">
      <alignment horizontal="right"/>
    </xf>
    <xf numFmtId="0" fontId="2" fillId="0" borderId="0" xfId="39" applyFont="1" applyBorder="1" applyAlignment="1">
      <alignment horizontal="right"/>
    </xf>
    <xf numFmtId="0" fontId="44" fillId="0" borderId="0" xfId="0" applyFont="1" applyAlignment="1">
      <alignment vertical="top" wrapText="1"/>
    </xf>
    <xf numFmtId="0" fontId="0" fillId="0" borderId="0" xfId="0" applyAlignment="1">
      <alignment vertical="top" wrapText="1"/>
    </xf>
    <xf numFmtId="0" fontId="0" fillId="0" borderId="0" xfId="0" applyAlignment="1">
      <alignment horizontal="distributed"/>
    </xf>
    <xf numFmtId="0" fontId="2" fillId="0" borderId="10" xfId="0" applyFont="1" applyBorder="1" applyAlignment="1">
      <alignment horizontal="distributed"/>
    </xf>
    <xf numFmtId="49" fontId="0" fillId="0" borderId="14" xfId="0" applyNumberFormat="1" applyBorder="1" applyAlignment="1">
      <alignment horizontal="right"/>
    </xf>
    <xf numFmtId="177" fontId="2" fillId="0" borderId="11" xfId="0" applyNumberFormat="1" applyFont="1" applyBorder="1"/>
    <xf numFmtId="172" fontId="2" fillId="0" borderId="11" xfId="0" applyNumberFormat="1" applyFont="1" applyBorder="1"/>
    <xf numFmtId="173" fontId="2" fillId="0" borderId="11" xfId="0" applyNumberFormat="1" applyFont="1" applyBorder="1" applyAlignment="1">
      <alignment horizontal="right"/>
    </xf>
    <xf numFmtId="177" fontId="0" fillId="0" borderId="12" xfId="0" applyNumberFormat="1" applyBorder="1"/>
    <xf numFmtId="172" fontId="0" fillId="0" borderId="12" xfId="0" applyNumberFormat="1" applyBorder="1"/>
    <xf numFmtId="173" fontId="0" fillId="0" borderId="12" xfId="0" applyNumberFormat="1" applyBorder="1" applyAlignment="1">
      <alignment horizontal="right"/>
    </xf>
    <xf numFmtId="172" fontId="0" fillId="0" borderId="12" xfId="0" applyNumberFormat="1" applyBorder="1" applyAlignment="1">
      <alignment horizontal="right"/>
    </xf>
    <xf numFmtId="177" fontId="2" fillId="0" borderId="11" xfId="0" applyNumberFormat="1" applyFont="1" applyBorder="1" applyAlignment="1">
      <alignment horizontal="right"/>
    </xf>
    <xf numFmtId="177" fontId="0" fillId="0" borderId="11" xfId="0" applyNumberFormat="1" applyBorder="1"/>
    <xf numFmtId="177" fontId="0" fillId="0" borderId="0" xfId="0" applyNumberFormat="1" applyBorder="1"/>
    <xf numFmtId="177" fontId="0" fillId="0" borderId="0" xfId="0" applyNumberFormat="1" applyFill="1" applyBorder="1"/>
    <xf numFmtId="0" fontId="35" fillId="0" borderId="0" xfId="0" applyFont="1"/>
    <xf numFmtId="0" fontId="2" fillId="0" borderId="0" xfId="39" applyNumberFormat="1" applyFont="1" applyBorder="1" applyAlignment="1">
      <alignment horizontal="right"/>
    </xf>
    <xf numFmtId="0" fontId="2" fillId="0" borderId="10" xfId="39" applyNumberFormat="1" applyFont="1" applyBorder="1" applyAlignment="1">
      <alignment horizontal="right"/>
    </xf>
    <xf numFmtId="0" fontId="5" fillId="0" borderId="0" xfId="39" applyNumberFormat="1" applyBorder="1" applyAlignment="1">
      <alignment horizontal="right"/>
    </xf>
    <xf numFmtId="0" fontId="5" fillId="0" borderId="0" xfId="39" applyNumberFormat="1" applyFont="1" applyBorder="1" applyAlignment="1">
      <alignment horizontal="left"/>
    </xf>
    <xf numFmtId="0" fontId="6" fillId="0" borderId="0" xfId="39" applyNumberFormat="1" applyFont="1" applyBorder="1" applyAlignment="1">
      <alignment horizontal="right"/>
    </xf>
    <xf numFmtId="0" fontId="5" fillId="0" borderId="0" xfId="39" applyNumberFormat="1" applyFont="1" applyBorder="1" applyAlignment="1">
      <alignment horizontal="right"/>
    </xf>
    <xf numFmtId="0" fontId="5" fillId="0" borderId="0" xfId="39" applyNumberFormat="1" applyBorder="1" applyAlignment="1">
      <alignment horizontal="left"/>
    </xf>
    <xf numFmtId="0" fontId="2" fillId="0" borderId="10" xfId="39" applyNumberFormat="1" applyFont="1" applyBorder="1" applyAlignment="1"/>
    <xf numFmtId="0" fontId="2" fillId="0" borderId="10" xfId="39" applyNumberFormat="1" applyFont="1" applyBorder="1" applyAlignment="1">
      <alignment horizontal="left"/>
    </xf>
    <xf numFmtId="0" fontId="6" fillId="0" borderId="10" xfId="39" applyNumberFormat="1" applyFont="1" applyBorder="1" applyAlignment="1">
      <alignment horizontal="right"/>
    </xf>
    <xf numFmtId="0" fontId="5" fillId="0" borderId="0" xfId="39" applyNumberFormat="1" applyFont="1" applyBorder="1" applyAlignment="1"/>
    <xf numFmtId="0" fontId="5" fillId="0" borderId="10" xfId="39" applyNumberFormat="1" applyFont="1" applyBorder="1" applyAlignment="1"/>
    <xf numFmtId="0" fontId="5" fillId="0" borderId="10" xfId="39" applyNumberFormat="1" applyFont="1" applyBorder="1" applyAlignment="1">
      <alignment horizontal="left"/>
    </xf>
    <xf numFmtId="0" fontId="2" fillId="0" borderId="10" xfId="39" applyFont="1" applyBorder="1" applyAlignment="1">
      <alignment horizontal="left" wrapText="1"/>
    </xf>
    <xf numFmtId="41" fontId="5" fillId="0" borderId="0" xfId="39" applyNumberFormat="1" applyFont="1" applyBorder="1" applyAlignment="1">
      <alignment horizontal="right"/>
    </xf>
    <xf numFmtId="41" fontId="6" fillId="0" borderId="0" xfId="39" applyNumberFormat="1" applyFont="1" applyBorder="1" applyAlignment="1">
      <alignment horizontal="right"/>
    </xf>
    <xf numFmtId="169" fontId="5" fillId="0" borderId="0" xfId="39" applyNumberFormat="1" applyFont="1" applyBorder="1" applyAlignment="1">
      <alignment horizontal="right"/>
    </xf>
    <xf numFmtId="178" fontId="5" fillId="0" borderId="0" xfId="39" applyNumberFormat="1" applyFont="1" applyBorder="1"/>
    <xf numFmtId="178" fontId="5" fillId="0" borderId="0" xfId="39" applyNumberFormat="1" applyFont="1"/>
    <xf numFmtId="169" fontId="5" fillId="0" borderId="0" xfId="39" applyNumberFormat="1" applyFont="1" applyFill="1" applyBorder="1" applyAlignment="1">
      <alignment horizontal="right"/>
    </xf>
    <xf numFmtId="0" fontId="5" fillId="0" borderId="11" xfId="39" applyFont="1" applyBorder="1" applyAlignment="1">
      <alignment horizontal="left"/>
    </xf>
    <xf numFmtId="169" fontId="5" fillId="0" borderId="11" xfId="39" applyNumberFormat="1" applyFont="1" applyBorder="1" applyAlignment="1">
      <alignment horizontal="right"/>
    </xf>
    <xf numFmtId="178" fontId="5" fillId="0" borderId="11" xfId="39" applyNumberFormat="1" applyFont="1" applyBorder="1"/>
    <xf numFmtId="169" fontId="5" fillId="0" borderId="0" xfId="39" applyNumberFormat="1" applyFont="1" applyAlignment="1">
      <alignment horizontal="right"/>
    </xf>
    <xf numFmtId="178" fontId="5" fillId="0" borderId="0" xfId="39" applyNumberFormat="1"/>
    <xf numFmtId="0" fontId="5" fillId="0" borderId="0" xfId="39" applyFont="1" applyFill="1" applyAlignment="1">
      <alignment horizontal="left"/>
    </xf>
    <xf numFmtId="178" fontId="5" fillId="0" borderId="0" xfId="39" applyNumberFormat="1" applyFill="1" applyBorder="1"/>
    <xf numFmtId="178" fontId="5" fillId="0" borderId="0" xfId="39" applyNumberFormat="1" applyFont="1" applyFill="1" applyBorder="1"/>
    <xf numFmtId="1" fontId="5" fillId="0" borderId="0" xfId="39" applyNumberFormat="1" applyFont="1" applyBorder="1"/>
    <xf numFmtId="0" fontId="10" fillId="0" borderId="0" xfId="39" applyFont="1"/>
    <xf numFmtId="1" fontId="5" fillId="0" borderId="0" xfId="39" applyNumberFormat="1" applyBorder="1"/>
    <xf numFmtId="0" fontId="5" fillId="0" borderId="0" xfId="39" applyFont="1" applyBorder="1" applyAlignment="1">
      <alignment vertical="top"/>
    </xf>
    <xf numFmtId="0" fontId="5" fillId="0" borderId="0" xfId="39" applyFont="1" applyFill="1" applyBorder="1" applyAlignment="1">
      <alignment vertical="top"/>
    </xf>
    <xf numFmtId="0" fontId="5" fillId="0" borderId="0" xfId="39" applyFont="1" applyBorder="1" applyAlignment="1">
      <alignment wrapText="1"/>
    </xf>
    <xf numFmtId="41" fontId="2" fillId="0" borderId="0" xfId="39" applyNumberFormat="1" applyFont="1"/>
    <xf numFmtId="41" fontId="5" fillId="0" borderId="0" xfId="39" applyNumberFormat="1" applyFont="1"/>
    <xf numFmtId="179" fontId="5" fillId="0" borderId="0" xfId="39" applyNumberFormat="1" applyFont="1" applyAlignment="1">
      <alignment horizontal="right"/>
    </xf>
    <xf numFmtId="179" fontId="5" fillId="0" borderId="0" xfId="39" applyNumberFormat="1"/>
    <xf numFmtId="170" fontId="5" fillId="0" borderId="0" xfId="39" applyNumberFormat="1"/>
    <xf numFmtId="0" fontId="5" fillId="0" borderId="0" xfId="39" applyNumberFormat="1" applyAlignment="1"/>
    <xf numFmtId="0" fontId="2" fillId="0" borderId="0" xfId="39" applyNumberFormat="1" applyFont="1" applyAlignment="1"/>
    <xf numFmtId="0" fontId="5" fillId="0" borderId="0" xfId="39" applyNumberFormat="1" applyAlignment="1">
      <alignment horizontal="distributed"/>
    </xf>
    <xf numFmtId="0" fontId="2" fillId="0" borderId="10" xfId="39" applyNumberFormat="1" applyFont="1" applyBorder="1" applyAlignment="1">
      <alignment horizontal="distributed"/>
    </xf>
    <xf numFmtId="0" fontId="5" fillId="0" borderId="14" xfId="39" applyNumberFormat="1" applyBorder="1" applyAlignment="1">
      <alignment horizontal="right"/>
    </xf>
    <xf numFmtId="0" fontId="2" fillId="0" borderId="11" xfId="39" applyFont="1" applyBorder="1"/>
    <xf numFmtId="178" fontId="2" fillId="0" borderId="11" xfId="39" applyNumberFormat="1" applyFont="1" applyBorder="1"/>
    <xf numFmtId="170" fontId="2" fillId="0" borderId="11" xfId="39" applyNumberFormat="1" applyFont="1" applyBorder="1"/>
    <xf numFmtId="169" fontId="2" fillId="0" borderId="11" xfId="39" applyNumberFormat="1" applyFont="1" applyBorder="1" applyAlignment="1">
      <alignment horizontal="right"/>
    </xf>
    <xf numFmtId="170" fontId="2" fillId="0" borderId="11" xfId="39" applyNumberFormat="1" applyFont="1" applyBorder="1" applyAlignment="1">
      <alignment horizontal="right"/>
    </xf>
    <xf numFmtId="169" fontId="5" fillId="0" borderId="0" xfId="39" applyNumberFormat="1" applyAlignment="1">
      <alignment horizontal="right"/>
    </xf>
    <xf numFmtId="170" fontId="5" fillId="0" borderId="0" xfId="39" applyNumberFormat="1" applyAlignment="1">
      <alignment horizontal="right"/>
    </xf>
    <xf numFmtId="164" fontId="5" fillId="0" borderId="0" xfId="0" applyNumberFormat="1" applyFont="1" applyFill="1" applyBorder="1"/>
    <xf numFmtId="165" fontId="2" fillId="0" borderId="0" xfId="0" applyNumberFormat="1" applyFont="1" applyFill="1" applyBorder="1" applyAlignment="1">
      <alignment horizontal="right"/>
    </xf>
    <xf numFmtId="43" fontId="0" fillId="0" borderId="0" xfId="0" applyNumberFormat="1" applyFill="1" applyBorder="1"/>
    <xf numFmtId="165" fontId="2" fillId="0" borderId="0" xfId="0" applyNumberFormat="1" applyFont="1" applyFill="1" applyBorder="1"/>
    <xf numFmtId="165" fontId="0" fillId="0" borderId="0" xfId="0" applyNumberFormat="1" applyFill="1" applyBorder="1"/>
    <xf numFmtId="43" fontId="5" fillId="0" borderId="0" xfId="0" applyNumberFormat="1" applyFont="1" applyFill="1"/>
    <xf numFmtId="0" fontId="5" fillId="0" borderId="0" xfId="0" applyFont="1" applyBorder="1" applyAlignment="1">
      <alignment horizontal="left" indent="1"/>
    </xf>
    <xf numFmtId="0" fontId="40" fillId="0" borderId="0" xfId="0" applyFont="1" applyFill="1" applyBorder="1"/>
    <xf numFmtId="179" fontId="5" fillId="0" borderId="0" xfId="39" applyNumberFormat="1" applyFont="1" applyFill="1" applyAlignment="1">
      <alignment horizontal="right"/>
    </xf>
    <xf numFmtId="170" fontId="5" fillId="0" borderId="0" xfId="39" applyNumberFormat="1" applyFill="1"/>
    <xf numFmtId="179" fontId="5" fillId="0" borderId="0" xfId="39" applyNumberFormat="1" applyFill="1"/>
    <xf numFmtId="170" fontId="2" fillId="0" borderId="11" xfId="0" applyNumberFormat="1" applyFont="1" applyFill="1" applyBorder="1"/>
    <xf numFmtId="170" fontId="0" fillId="0" borderId="0" xfId="0" applyNumberFormat="1" applyFill="1"/>
    <xf numFmtId="0" fontId="2" fillId="0" borderId="0" xfId="0" applyNumberFormat="1" applyFont="1" applyFill="1" applyBorder="1" applyAlignment="1">
      <alignment horizontal="right"/>
    </xf>
    <xf numFmtId="0" fontId="41"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0" fillId="0" borderId="0" xfId="0" applyNumberFormat="1" applyFill="1" applyBorder="1" applyAlignment="1">
      <alignment horizontal="right"/>
    </xf>
    <xf numFmtId="0" fontId="5" fillId="0" borderId="0" xfId="0" applyNumberFormat="1" applyFont="1" applyFill="1" applyBorder="1" applyAlignment="1">
      <alignment horizontal="right"/>
    </xf>
    <xf numFmtId="170" fontId="2" fillId="0" borderId="0" xfId="0" applyNumberFormat="1" applyFont="1" applyFill="1" applyBorder="1"/>
    <xf numFmtId="0" fontId="2" fillId="0" borderId="10" xfId="0" applyNumberFormat="1" applyFont="1" applyBorder="1" applyAlignment="1">
      <alignment horizontal="right" wrapText="1"/>
    </xf>
    <xf numFmtId="0" fontId="0" fillId="0" borderId="0" xfId="0" applyFill="1" applyBorder="1" applyAlignment="1">
      <alignment wrapText="1"/>
    </xf>
    <xf numFmtId="0" fontId="2" fillId="0" borderId="0" xfId="0" applyNumberFormat="1" applyFont="1" applyFill="1" applyBorder="1" applyAlignment="1">
      <alignment horizontal="right" wrapText="1"/>
    </xf>
    <xf numFmtId="0" fontId="40" fillId="0" borderId="0" xfId="0" applyNumberFormat="1" applyFont="1" applyFill="1" applyBorder="1" applyAlignment="1">
      <alignment horizontal="right" wrapText="1"/>
    </xf>
    <xf numFmtId="0" fontId="42" fillId="0" borderId="0" xfId="0" applyNumberFormat="1" applyFont="1" applyFill="1" applyAlignment="1">
      <alignment horizontal="right"/>
    </xf>
    <xf numFmtId="171" fontId="2" fillId="0" borderId="11" xfId="0" applyNumberFormat="1" applyFont="1" applyBorder="1" applyAlignment="1"/>
    <xf numFmtId="171" fontId="2" fillId="0" borderId="11" xfId="0" applyNumberFormat="1" applyFont="1" applyFill="1" applyBorder="1" applyAlignment="1"/>
    <xf numFmtId="171" fontId="5" fillId="0" borderId="12" xfId="0" applyNumberFormat="1" applyFont="1" applyFill="1" applyBorder="1" applyAlignment="1"/>
    <xf numFmtId="171" fontId="5" fillId="0" borderId="0" xfId="0" applyNumberFormat="1" applyFont="1" applyBorder="1" applyAlignment="1"/>
    <xf numFmtId="171" fontId="5" fillId="0" borderId="0" xfId="0" applyNumberFormat="1" applyFont="1" applyFill="1" applyBorder="1" applyAlignment="1"/>
    <xf numFmtId="171" fontId="5" fillId="0" borderId="11" xfId="0" applyNumberFormat="1" applyFont="1" applyFill="1" applyBorder="1" applyAlignment="1"/>
    <xf numFmtId="0" fontId="5" fillId="0" borderId="10" xfId="0" applyFont="1" applyBorder="1"/>
    <xf numFmtId="0" fontId="5" fillId="0" borderId="10" xfId="0" applyNumberFormat="1" applyFont="1" applyBorder="1" applyAlignment="1">
      <alignment horizontal="right" wrapText="1"/>
    </xf>
    <xf numFmtId="0" fontId="5" fillId="0" borderId="0" xfId="39" applyFont="1" applyFill="1"/>
    <xf numFmtId="0" fontId="33" fillId="0" borderId="0" xfId="0" applyFont="1" applyFill="1" applyBorder="1"/>
    <xf numFmtId="178" fontId="0" fillId="0" borderId="0" xfId="0" applyNumberFormat="1" applyFill="1" applyProtection="1">
      <protection locked="0"/>
    </xf>
    <xf numFmtId="178" fontId="0" fillId="0" borderId="0" xfId="0" applyNumberFormat="1" applyFill="1" applyBorder="1" applyProtection="1">
      <protection locked="0"/>
    </xf>
    <xf numFmtId="0" fontId="42" fillId="0" borderId="0" xfId="0" applyFont="1" applyAlignment="1">
      <alignment wrapText="1"/>
    </xf>
    <xf numFmtId="0" fontId="42" fillId="0" borderId="0" xfId="0" applyFont="1" applyBorder="1" applyAlignment="1"/>
    <xf numFmtId="0" fontId="42" fillId="0" borderId="0" xfId="0" applyFont="1" applyBorder="1" applyAlignment="1">
      <alignment horizontal="left" wrapText="1"/>
    </xf>
    <xf numFmtId="0" fontId="42" fillId="0" borderId="0" xfId="0" applyFont="1" applyBorder="1" applyAlignment="1">
      <alignment horizontal="right" wrapText="1"/>
    </xf>
    <xf numFmtId="0" fontId="43" fillId="0" borderId="0" xfId="0" applyFont="1" applyBorder="1" applyAlignment="1">
      <alignment horizontal="left" wrapText="1"/>
    </xf>
    <xf numFmtId="0" fontId="43" fillId="0" borderId="0" xfId="0" applyFont="1" applyBorder="1" applyAlignment="1">
      <alignment wrapText="1"/>
    </xf>
    <xf numFmtId="0" fontId="43" fillId="0" borderId="10" xfId="0" applyFont="1" applyBorder="1" applyAlignment="1">
      <alignment wrapText="1"/>
    </xf>
    <xf numFmtId="0" fontId="43" fillId="0" borderId="0" xfId="0" applyFont="1" applyBorder="1" applyAlignment="1">
      <alignment horizontal="right" wrapText="1"/>
    </xf>
    <xf numFmtId="0" fontId="5" fillId="0" borderId="0" xfId="0" applyFont="1" applyBorder="1" applyAlignment="1">
      <alignment horizontal="right" wrapText="1"/>
    </xf>
    <xf numFmtId="41" fontId="5" fillId="0" borderId="14" xfId="39" applyNumberFormat="1" applyFont="1" applyBorder="1" applyAlignment="1">
      <alignment horizontal="right"/>
    </xf>
    <xf numFmtId="0" fontId="5" fillId="0" borderId="14" xfId="39" applyFont="1" applyBorder="1" applyAlignment="1">
      <alignment horizontal="right"/>
    </xf>
    <xf numFmtId="0" fontId="5" fillId="0" borderId="14" xfId="39" applyFont="1" applyFill="1" applyBorder="1" applyAlignment="1">
      <alignment horizontal="right"/>
    </xf>
    <xf numFmtId="0" fontId="5" fillId="0" borderId="0" xfId="39" applyFont="1" applyBorder="1" applyAlignment="1">
      <alignment horizontal="right"/>
    </xf>
    <xf numFmtId="0" fontId="5" fillId="0" borderId="0" xfId="39" applyFont="1" applyFill="1" applyBorder="1" applyAlignment="1">
      <alignment horizontal="right"/>
    </xf>
    <xf numFmtId="0" fontId="42" fillId="0" borderId="10" xfId="0" applyFont="1" applyBorder="1" applyAlignment="1">
      <alignment horizontal="right" wrapText="1"/>
    </xf>
    <xf numFmtId="0" fontId="5" fillId="0" borderId="10" xfId="0" applyFont="1" applyBorder="1" applyAlignment="1">
      <alignment horizontal="right" wrapText="1"/>
    </xf>
    <xf numFmtId="0" fontId="5" fillId="0" borderId="10" xfId="0" applyNumberFormat="1" applyFont="1" applyFill="1" applyBorder="1" applyAlignment="1">
      <alignment horizontal="right"/>
    </xf>
    <xf numFmtId="0" fontId="42" fillId="0" borderId="10" xfId="0" applyFont="1" applyFill="1" applyBorder="1" applyAlignment="1">
      <alignment horizontal="right" wrapText="1"/>
    </xf>
    <xf numFmtId="0" fontId="42" fillId="0" borderId="0" xfId="0" applyFont="1" applyFill="1" applyBorder="1" applyAlignment="1">
      <alignment horizontal="left" wrapText="1"/>
    </xf>
    <xf numFmtId="0" fontId="42" fillId="0" borderId="0" xfId="0" applyFont="1" applyBorder="1" applyAlignment="1">
      <alignment horizontal="center" wrapText="1"/>
    </xf>
    <xf numFmtId="182" fontId="2" fillId="0" borderId="0" xfId="0" applyNumberFormat="1" applyFont="1" applyFill="1" applyBorder="1" applyAlignment="1">
      <alignment horizontal="right" wrapText="1"/>
    </xf>
    <xf numFmtId="0" fontId="43" fillId="0" borderId="0" xfId="0" applyFont="1" applyFill="1" applyBorder="1" applyAlignment="1">
      <alignment horizontal="right" wrapText="1"/>
    </xf>
    <xf numFmtId="0" fontId="42" fillId="0" borderId="16" xfId="0" applyFont="1" applyBorder="1" applyAlignment="1">
      <alignment horizontal="left" wrapText="1"/>
    </xf>
    <xf numFmtId="182" fontId="5" fillId="0" borderId="16" xfId="0" applyNumberFormat="1" applyFont="1" applyBorder="1" applyAlignment="1">
      <alignment horizontal="right" wrapText="1"/>
    </xf>
    <xf numFmtId="182" fontId="5" fillId="0" borderId="16" xfId="0" applyNumberFormat="1" applyFont="1" applyFill="1" applyBorder="1" applyAlignment="1">
      <alignment horizontal="right" wrapText="1"/>
    </xf>
    <xf numFmtId="0" fontId="42" fillId="0" borderId="16" xfId="0" applyFont="1" applyBorder="1" applyAlignment="1">
      <alignment horizontal="right" wrapText="1"/>
    </xf>
    <xf numFmtId="0" fontId="42" fillId="0" borderId="16" xfId="0" applyFont="1" applyFill="1" applyBorder="1" applyAlignment="1">
      <alignment horizontal="right" wrapText="1"/>
    </xf>
    <xf numFmtId="182" fontId="42" fillId="0" borderId="16" xfId="0" applyNumberFormat="1" applyFont="1" applyFill="1" applyBorder="1" applyAlignment="1">
      <alignment horizontal="right" wrapText="1"/>
    </xf>
    <xf numFmtId="182" fontId="42" fillId="0" borderId="16" xfId="0" applyNumberFormat="1" applyFont="1" applyBorder="1" applyAlignment="1">
      <alignment horizontal="right" wrapText="1"/>
    </xf>
    <xf numFmtId="0" fontId="42" fillId="0" borderId="0" xfId="0" applyFont="1" applyBorder="1" applyAlignment="1">
      <alignment horizontal="left" wrapText="1" indent="1"/>
    </xf>
    <xf numFmtId="182" fontId="5" fillId="0" borderId="0" xfId="0" applyNumberFormat="1" applyFont="1" applyBorder="1" applyAlignment="1">
      <alignment horizontal="right" wrapText="1"/>
    </xf>
    <xf numFmtId="182" fontId="5" fillId="0" borderId="0" xfId="0" applyNumberFormat="1" applyFont="1" applyFill="1" applyBorder="1" applyAlignment="1">
      <alignment horizontal="right" wrapText="1"/>
    </xf>
    <xf numFmtId="182" fontId="42" fillId="0" borderId="0" xfId="0" applyNumberFormat="1" applyFont="1" applyBorder="1" applyAlignment="1">
      <alignment horizontal="right" wrapText="1"/>
    </xf>
    <xf numFmtId="182" fontId="42" fillId="0" borderId="0" xfId="0" applyNumberFormat="1" applyFont="1" applyFill="1" applyBorder="1" applyAlignment="1">
      <alignment horizontal="right" wrapText="1"/>
    </xf>
    <xf numFmtId="0" fontId="5" fillId="0" borderId="0" xfId="0" applyFont="1" applyBorder="1" applyAlignment="1">
      <alignment horizontal="left" wrapText="1"/>
    </xf>
    <xf numFmtId="0" fontId="5" fillId="0" borderId="16" xfId="0" applyFont="1" applyBorder="1" applyAlignment="1">
      <alignment horizontal="left" wrapText="1"/>
    </xf>
    <xf numFmtId="9" fontId="42" fillId="0" borderId="16" xfId="36" applyFont="1" applyFill="1" applyBorder="1" applyAlignment="1">
      <alignment horizontal="right" wrapText="1"/>
    </xf>
    <xf numFmtId="182" fontId="42" fillId="0" borderId="16" xfId="36" applyNumberFormat="1" applyFont="1" applyFill="1" applyBorder="1" applyAlignment="1">
      <alignment horizontal="right" wrapText="1"/>
    </xf>
    <xf numFmtId="0" fontId="5" fillId="0" borderId="0" xfId="0" applyFont="1" applyBorder="1" applyAlignment="1">
      <alignment horizontal="left" wrapText="1" indent="1"/>
    </xf>
    <xf numFmtId="0" fontId="5" fillId="0" borderId="0" xfId="0" applyFont="1" applyFill="1" applyBorder="1" applyAlignment="1">
      <alignment horizontal="left" wrapText="1" indent="1"/>
    </xf>
    <xf numFmtId="0" fontId="5" fillId="0" borderId="0" xfId="0" applyFont="1" applyFill="1" applyBorder="1" applyAlignment="1">
      <alignment wrapText="1"/>
    </xf>
    <xf numFmtId="0" fontId="5" fillId="0" borderId="16" xfId="0" applyFont="1" applyFill="1" applyBorder="1" applyAlignment="1">
      <alignment horizontal="left" wrapText="1"/>
    </xf>
    <xf numFmtId="0" fontId="40" fillId="0" borderId="0" xfId="0" applyFont="1" applyAlignment="1">
      <alignment horizontal="center" vertical="center" wrapText="1"/>
    </xf>
    <xf numFmtId="9" fontId="40" fillId="0" borderId="0" xfId="36" applyFont="1" applyAlignment="1">
      <alignment horizontal="center" vertical="center" wrapText="1"/>
    </xf>
    <xf numFmtId="0" fontId="5"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9" fontId="5" fillId="0" borderId="0" xfId="36" applyFont="1" applyBorder="1" applyAlignment="1">
      <alignment vertical="center" wrapText="1"/>
    </xf>
    <xf numFmtId="0" fontId="43" fillId="0" borderId="0" xfId="0" applyFont="1" applyAlignment="1">
      <alignment wrapText="1"/>
    </xf>
    <xf numFmtId="0" fontId="42" fillId="0" borderId="0" xfId="0" applyFont="1" applyAlignment="1">
      <alignment horizontal="center" wrapText="1"/>
    </xf>
    <xf numFmtId="0" fontId="5" fillId="0" borderId="0" xfId="0" applyFont="1" applyAlignment="1">
      <alignment horizontal="center" wrapText="1"/>
    </xf>
    <xf numFmtId="9" fontId="42" fillId="0" borderId="0" xfId="36" applyFont="1" applyAlignment="1">
      <alignment wrapText="1"/>
    </xf>
    <xf numFmtId="0" fontId="43" fillId="0" borderId="0" xfId="0" applyFont="1" applyAlignment="1">
      <alignment horizontal="right" wrapText="1"/>
    </xf>
    <xf numFmtId="0" fontId="42" fillId="0" borderId="0" xfId="0" applyFont="1" applyAlignment="1">
      <alignment horizontal="right" wrapText="1"/>
    </xf>
    <xf numFmtId="0" fontId="42" fillId="0" borderId="0" xfId="0" applyFont="1" applyBorder="1" applyAlignment="1">
      <alignment vertical="center" wrapText="1"/>
    </xf>
    <xf numFmtId="0" fontId="42" fillId="0" borderId="0" xfId="0" applyFont="1" applyBorder="1" applyAlignment="1">
      <alignment horizontal="center" vertical="center" wrapText="1"/>
    </xf>
    <xf numFmtId="0" fontId="5" fillId="0" borderId="0" xfId="0" applyFont="1" applyBorder="1" applyAlignment="1">
      <alignment vertical="center" wrapText="1"/>
    </xf>
    <xf numFmtId="184" fontId="42" fillId="0" borderId="0" xfId="0" applyNumberFormat="1" applyFont="1" applyFill="1" applyBorder="1" applyAlignment="1">
      <alignment horizontal="right"/>
    </xf>
    <xf numFmtId="184" fontId="5" fillId="0" borderId="0" xfId="0" applyNumberFormat="1" applyFont="1" applyAlignment="1">
      <alignment horizontal="right"/>
    </xf>
    <xf numFmtId="183" fontId="42" fillId="0" borderId="0" xfId="0" applyNumberFormat="1" applyFont="1" applyBorder="1" applyAlignment="1">
      <alignment horizontal="right" wrapText="1"/>
    </xf>
    <xf numFmtId="183" fontId="5" fillId="0" borderId="0" xfId="0" applyNumberFormat="1" applyFont="1" applyBorder="1" applyAlignment="1">
      <alignment horizontal="right" wrapText="1"/>
    </xf>
    <xf numFmtId="0" fontId="2" fillId="25" borderId="0" xfId="0" applyFont="1" applyFill="1"/>
    <xf numFmtId="0" fontId="2" fillId="0" borderId="10" xfId="0" applyNumberFormat="1" applyFont="1" applyBorder="1" applyAlignment="1">
      <alignment horizontal="left" indent="1"/>
    </xf>
    <xf numFmtId="170" fontId="5" fillId="0" borderId="11" xfId="0" applyNumberFormat="1" applyFont="1" applyBorder="1" applyAlignment="1">
      <alignment horizontal="right"/>
    </xf>
    <xf numFmtId="184" fontId="5" fillId="0" borderId="0" xfId="0" applyNumberFormat="1" applyFont="1" applyFill="1" applyAlignment="1">
      <alignment horizontal="right"/>
    </xf>
    <xf numFmtId="180" fontId="42" fillId="0" borderId="0" xfId="0" applyNumberFormat="1" applyFont="1" applyBorder="1" applyAlignment="1">
      <alignment horizontal="right" wrapText="1"/>
    </xf>
    <xf numFmtId="183" fontId="5" fillId="0" borderId="0" xfId="0" applyNumberFormat="1" applyFont="1" applyFill="1" applyBorder="1" applyAlignment="1">
      <alignment horizontal="right" wrapText="1"/>
    </xf>
    <xf numFmtId="183" fontId="5" fillId="0" borderId="16" xfId="0" applyNumberFormat="1" applyFont="1" applyFill="1" applyBorder="1" applyAlignment="1">
      <alignment horizontal="right" wrapText="1"/>
    </xf>
    <xf numFmtId="183" fontId="5" fillId="0" borderId="16" xfId="0" applyNumberFormat="1" applyFont="1" applyBorder="1" applyAlignment="1">
      <alignment horizontal="right" wrapText="1"/>
    </xf>
    <xf numFmtId="178" fontId="5" fillId="0" borderId="0" xfId="0" applyNumberFormat="1" applyFont="1" applyFill="1" applyBorder="1" applyAlignment="1">
      <alignment horizontal="right"/>
    </xf>
    <xf numFmtId="0" fontId="0" fillId="0" borderId="10"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2" fillId="0" borderId="0" xfId="0" applyFont="1" applyFill="1" applyBorder="1" applyAlignment="1">
      <alignment horizontal="left"/>
    </xf>
    <xf numFmtId="178" fontId="5" fillId="0" borderId="0" xfId="0" applyNumberFormat="1" applyFont="1" applyFill="1" applyBorder="1" applyAlignment="1">
      <alignment vertical="top"/>
    </xf>
    <xf numFmtId="0" fontId="33" fillId="0" borderId="0" xfId="0" applyFont="1" applyFill="1" applyBorder="1" applyAlignment="1">
      <alignment vertical="top"/>
    </xf>
    <xf numFmtId="0" fontId="5" fillId="0" borderId="0" xfId="0" applyFont="1" applyBorder="1" applyAlignment="1">
      <alignment horizontal="right" vertical="center"/>
    </xf>
    <xf numFmtId="0" fontId="0" fillId="0" borderId="0" xfId="0" applyAlignment="1" applyProtection="1">
      <alignment horizontal="left" vertical="top"/>
      <protection locked="0"/>
    </xf>
    <xf numFmtId="178" fontId="0" fillId="24" borderId="0" xfId="0" applyNumberFormat="1" applyFill="1" applyAlignment="1" applyProtection="1">
      <alignment horizontal="left" vertical="top"/>
      <protection locked="0"/>
    </xf>
    <xf numFmtId="178" fontId="0" fillId="0" borderId="0" xfId="0" applyNumberFormat="1" applyAlignment="1" applyProtection="1">
      <alignment vertical="top"/>
      <protection locked="0"/>
    </xf>
    <xf numFmtId="0" fontId="0" fillId="0" borderId="11" xfId="0" applyBorder="1" applyAlignment="1" applyProtection="1">
      <alignment horizontal="left" vertical="top"/>
      <protection locked="0"/>
    </xf>
    <xf numFmtId="178" fontId="0" fillId="24" borderId="11" xfId="0" applyNumberFormat="1" applyFill="1" applyBorder="1" applyAlignment="1" applyProtection="1">
      <alignment horizontal="left" vertical="top"/>
      <protection locked="0"/>
    </xf>
    <xf numFmtId="178" fontId="0" fillId="0" borderId="11" xfId="0" applyNumberFormat="1" applyBorder="1" applyAlignment="1" applyProtection="1">
      <alignment vertical="top"/>
      <protection locked="0"/>
    </xf>
    <xf numFmtId="178" fontId="0" fillId="0" borderId="0" xfId="0" applyNumberFormat="1" applyFill="1" applyAlignment="1" applyProtection="1">
      <alignment vertical="top"/>
      <protection locked="0"/>
    </xf>
    <xf numFmtId="186" fontId="5" fillId="24" borderId="0" xfId="0" applyNumberFormat="1" applyFont="1" applyFill="1" applyBorder="1" applyAlignment="1">
      <alignment vertical="top"/>
    </xf>
    <xf numFmtId="186" fontId="5" fillId="0" borderId="0" xfId="0" applyNumberFormat="1" applyFont="1" applyFill="1" applyBorder="1" applyAlignment="1">
      <alignment horizontal="right" vertical="top"/>
    </xf>
    <xf numFmtId="185" fontId="5" fillId="0" borderId="0" xfId="0" applyNumberFormat="1" applyFont="1" applyFill="1" applyAlignment="1">
      <alignment vertical="top"/>
    </xf>
    <xf numFmtId="186" fontId="5" fillId="0" borderId="0" xfId="0" applyNumberFormat="1" applyFont="1" applyBorder="1" applyAlignment="1" applyProtection="1">
      <alignment vertical="top"/>
      <protection locked="0"/>
    </xf>
    <xf numFmtId="186" fontId="5" fillId="0" borderId="11" xfId="0" applyNumberFormat="1" applyFont="1" applyBorder="1" applyAlignment="1" applyProtection="1">
      <alignment vertical="top"/>
      <protection locked="0"/>
    </xf>
    <xf numFmtId="186" fontId="5" fillId="0" borderId="0" xfId="0" applyNumberFormat="1" applyFont="1" applyFill="1" applyBorder="1" applyAlignment="1" applyProtection="1">
      <alignment vertical="top"/>
      <protection locked="0"/>
    </xf>
    <xf numFmtId="0" fontId="42" fillId="0" borderId="0" xfId="0" applyFont="1" applyAlignment="1">
      <alignment wrapText="1"/>
    </xf>
    <xf numFmtId="2" fontId="5" fillId="0" borderId="0" xfId="0" applyNumberFormat="1" applyFont="1" applyAlignment="1">
      <alignment horizontal="left"/>
    </xf>
    <xf numFmtId="2" fontId="2" fillId="25" borderId="0" xfId="0" applyNumberFormat="1" applyFont="1" applyFill="1" applyAlignment="1">
      <alignment horizontal="left"/>
    </xf>
    <xf numFmtId="2" fontId="9" fillId="0" borderId="0" xfId="32" applyNumberFormat="1" applyAlignment="1" applyProtection="1">
      <alignment horizontal="left"/>
    </xf>
    <xf numFmtId="2" fontId="5" fillId="0" borderId="0" xfId="0" applyNumberFormat="1" applyFont="1" applyAlignment="1">
      <alignment horizontal="right"/>
    </xf>
    <xf numFmtId="0" fontId="41" fillId="0" borderId="0" xfId="0" applyFont="1" applyFill="1"/>
    <xf numFmtId="0" fontId="5" fillId="0" borderId="0" xfId="39" applyAlignment="1">
      <alignment horizontal="left" indent="2"/>
    </xf>
    <xf numFmtId="170" fontId="37" fillId="0" borderId="0" xfId="0" applyNumberFormat="1" applyFont="1" applyAlignment="1">
      <alignment horizontal="right"/>
    </xf>
    <xf numFmtId="0" fontId="5" fillId="0" borderId="0" xfId="39" applyFont="1" applyAlignment="1">
      <alignment horizontal="left" indent="2"/>
    </xf>
    <xf numFmtId="0" fontId="5" fillId="0" borderId="0" xfId="0" applyFont="1" applyAlignment="1">
      <alignment horizontal="left" indent="2"/>
    </xf>
    <xf numFmtId="0" fontId="45" fillId="0" borderId="0" xfId="0" applyFont="1" applyFill="1" applyBorder="1" applyAlignment="1">
      <alignment horizontal="left"/>
    </xf>
    <xf numFmtId="0" fontId="0" fillId="0" borderId="0" xfId="0" applyFill="1" applyAlignment="1">
      <alignment wrapText="1"/>
    </xf>
    <xf numFmtId="0" fontId="38" fillId="0" borderId="0" xfId="0" applyFont="1"/>
    <xf numFmtId="0" fontId="46" fillId="0" borderId="0" xfId="0" applyFont="1" applyAlignment="1">
      <alignment horizontal="left"/>
    </xf>
    <xf numFmtId="0" fontId="46" fillId="0" borderId="0" xfId="0" applyFont="1" applyAlignment="1">
      <alignment horizontal="right"/>
    </xf>
    <xf numFmtId="0" fontId="46" fillId="0" borderId="0" xfId="0" applyFont="1" applyBorder="1" applyAlignment="1">
      <alignment horizontal="left"/>
    </xf>
    <xf numFmtId="0" fontId="46" fillId="0" borderId="0" xfId="0" applyFont="1" applyBorder="1" applyAlignment="1">
      <alignment horizontal="right"/>
    </xf>
    <xf numFmtId="170" fontId="0" fillId="0" borderId="0" xfId="0" applyNumberFormat="1" applyBorder="1" applyAlignment="1"/>
    <xf numFmtId="179" fontId="5" fillId="0" borderId="0" xfId="0" applyNumberFormat="1" applyFont="1" applyBorder="1"/>
    <xf numFmtId="170" fontId="5" fillId="0" borderId="0" xfId="0" applyNumberFormat="1" applyFont="1" applyBorder="1"/>
    <xf numFmtId="0" fontId="46" fillId="0" borderId="0" xfId="0" applyFont="1" applyAlignment="1">
      <alignment horizontal="right"/>
    </xf>
    <xf numFmtId="0" fontId="5" fillId="0" borderId="0" xfId="0" applyFont="1" applyAlignment="1">
      <alignment horizontal="left" vertical="top" wrapText="1"/>
    </xf>
    <xf numFmtId="0" fontId="0" fillId="0" borderId="0" xfId="0" applyAlignment="1">
      <alignment vertical="top" wrapText="1"/>
    </xf>
    <xf numFmtId="0" fontId="46" fillId="0" borderId="15" xfId="0" applyFont="1" applyBorder="1" applyAlignment="1">
      <alignment horizontal="right"/>
    </xf>
    <xf numFmtId="0" fontId="46" fillId="0" borderId="0" xfId="0" applyFont="1" applyBorder="1" applyAlignment="1">
      <alignment horizontal="right"/>
    </xf>
    <xf numFmtId="0" fontId="42" fillId="0" borderId="0" xfId="0" applyFont="1" applyAlignment="1">
      <alignment wrapText="1"/>
    </xf>
    <xf numFmtId="0" fontId="42" fillId="0" borderId="0" xfId="0" applyFont="1" applyFill="1" applyAlignment="1">
      <alignment wrapText="1"/>
    </xf>
    <xf numFmtId="0" fontId="42" fillId="0" borderId="0" xfId="0" applyFont="1" applyAlignment="1">
      <alignment horizontal="left" wrapText="1" indent="1"/>
    </xf>
    <xf numFmtId="0" fontId="46" fillId="0" borderId="17" xfId="0" applyFont="1" applyBorder="1" applyAlignment="1">
      <alignment horizontal="right"/>
    </xf>
    <xf numFmtId="0" fontId="42" fillId="0" borderId="0" xfId="0" applyFont="1" applyFill="1" applyAlignment="1">
      <alignment horizontal="left" wrapText="1" indent="1"/>
    </xf>
    <xf numFmtId="0" fontId="43" fillId="0" borderId="0" xfId="0" applyFont="1" applyBorder="1" applyAlignment="1">
      <alignment horizontal="left" wrapText="1"/>
    </xf>
    <xf numFmtId="0" fontId="42" fillId="0" borderId="0" xfId="0" applyFont="1" applyBorder="1" applyAlignment="1">
      <alignment wrapText="1"/>
    </xf>
    <xf numFmtId="0" fontId="43" fillId="0" borderId="10" xfId="0" applyFont="1" applyBorder="1" applyAlignment="1">
      <alignment wrapText="1"/>
    </xf>
    <xf numFmtId="0" fontId="42" fillId="0" borderId="10" xfId="0" applyFont="1" applyBorder="1" applyAlignment="1">
      <alignment wrapText="1"/>
    </xf>
    <xf numFmtId="0" fontId="43" fillId="0" borderId="0" xfId="0" applyFont="1" applyAlignment="1">
      <alignment wrapText="1"/>
    </xf>
    <xf numFmtId="168" fontId="5" fillId="0" borderId="10" xfId="0" applyNumberFormat="1" applyFont="1" applyBorder="1" applyAlignment="1">
      <alignment horizontal="left"/>
    </xf>
  </cellXfs>
  <cellStyles count="52">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3" xr:uid="{00000000-0005-0000-0000-00001F000000}"/>
    <cellStyle name="Link" xfId="32" builtinId="8"/>
    <cellStyle name="Neutral" xfId="34" builtinId="28" customBuiltin="1"/>
    <cellStyle name="Notiz" xfId="35" builtinId="10" customBuiltin="1"/>
    <cellStyle name="Prozent" xfId="36" builtinId="5"/>
    <cellStyle name="Prozent 2" xfId="37" xr:uid="{00000000-0005-0000-0000-000024000000}"/>
    <cellStyle name="Schlecht" xfId="38" builtinId="27" customBuiltin="1"/>
    <cellStyle name="Standard" xfId="0" builtinId="0"/>
    <cellStyle name="Standard 2" xfId="39" xr:uid="{00000000-0005-0000-0000-000027000000}"/>
    <cellStyle name="Standard 3" xfId="40" xr:uid="{00000000-0005-0000-0000-00002800000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xxx" xfId="48" xr:uid="{00000000-0005-0000-0000-000031000000}"/>
    <cellStyle name="Zahlen" xfId="49" xr:uid="{00000000-0005-0000-0000-000032000000}"/>
    <cellStyle name="Zelle überprüfen" xfId="50" builtinId="23" customBuiltin="1"/>
    <cellStyle name="Обычный_2++_CRFReport-template" xfId="51" xr:uid="{00000000-0005-0000-0000-00003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xdr:from>
      <xdr:col>12</xdr:col>
      <xdr:colOff>144780</xdr:colOff>
      <xdr:row>2</xdr:row>
      <xdr:rowOff>68580</xdr:rowOff>
    </xdr:from>
    <xdr:to>
      <xdr:col>12</xdr:col>
      <xdr:colOff>381000</xdr:colOff>
      <xdr:row>3</xdr:row>
      <xdr:rowOff>129540</xdr:rowOff>
    </xdr:to>
    <xdr:grpSp>
      <xdr:nvGrpSpPr>
        <xdr:cNvPr id="159339" name="Gruppieren 19">
          <a:hlinkClick xmlns:r="http://schemas.openxmlformats.org/officeDocument/2006/relationships" r:id="rId1"/>
          <a:extLst>
            <a:ext uri="{FF2B5EF4-FFF2-40B4-BE49-F238E27FC236}">
              <a16:creationId xmlns:a16="http://schemas.microsoft.com/office/drawing/2014/main" id="{56447763-8D92-4065-A996-FFF1E520EE7E}"/>
            </a:ext>
          </a:extLst>
        </xdr:cNvPr>
        <xdr:cNvGrpSpPr>
          <a:grpSpLocks noChangeAspect="1"/>
        </xdr:cNvGrpSpPr>
      </xdr:nvGrpSpPr>
      <xdr:grpSpPr bwMode="auto">
        <a:xfrm>
          <a:off x="7078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A2946D84-39C0-46CE-B134-B1A3FC3B45A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D0104FD-FD1F-4B7C-8027-0EAD4166E7F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110184" name="Gruppieren 19">
          <a:hlinkClick xmlns:r="http://schemas.openxmlformats.org/officeDocument/2006/relationships" r:id="rId1"/>
          <a:extLst>
            <a:ext uri="{FF2B5EF4-FFF2-40B4-BE49-F238E27FC236}">
              <a16:creationId xmlns:a16="http://schemas.microsoft.com/office/drawing/2014/main" id="{F4F82F09-78FA-47D0-ADD2-FFC97EA1A3B3}"/>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8C12DD8E-242B-47F7-9ACC-ADF8CFA616F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4EA4C18-2584-4817-AA4F-69CB489CF25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111208" name="Gruppieren 19">
          <a:hlinkClick xmlns:r="http://schemas.openxmlformats.org/officeDocument/2006/relationships" r:id="rId1"/>
          <a:extLst>
            <a:ext uri="{FF2B5EF4-FFF2-40B4-BE49-F238E27FC236}">
              <a16:creationId xmlns:a16="http://schemas.microsoft.com/office/drawing/2014/main" id="{8008BB57-B35D-4E8A-BAC1-0150B4AFB0E4}"/>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B6A5AA0D-89A8-4C48-A4E1-B36B239C56A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90AC2C2-9962-454B-B8C3-A3DBF3240C9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586740</xdr:colOff>
      <xdr:row>2</xdr:row>
      <xdr:rowOff>68580</xdr:rowOff>
    </xdr:from>
    <xdr:to>
      <xdr:col>3</xdr:col>
      <xdr:colOff>822960</xdr:colOff>
      <xdr:row>3</xdr:row>
      <xdr:rowOff>129540</xdr:rowOff>
    </xdr:to>
    <xdr:grpSp>
      <xdr:nvGrpSpPr>
        <xdr:cNvPr id="82536" name="Gruppieren 19">
          <a:hlinkClick xmlns:r="http://schemas.openxmlformats.org/officeDocument/2006/relationships" r:id="rId1"/>
          <a:extLst>
            <a:ext uri="{FF2B5EF4-FFF2-40B4-BE49-F238E27FC236}">
              <a16:creationId xmlns:a16="http://schemas.microsoft.com/office/drawing/2014/main" id="{F82275AA-6C43-4F9B-A520-6CCE5DA90AF9}"/>
            </a:ext>
          </a:extLst>
        </xdr:cNvPr>
        <xdr:cNvGrpSpPr>
          <a:grpSpLocks noChangeAspect="1"/>
        </xdr:cNvGrpSpPr>
      </xdr:nvGrpSpPr>
      <xdr:grpSpPr bwMode="auto">
        <a:xfrm>
          <a:off x="3406140" y="434340"/>
          <a:ext cx="236220" cy="228600"/>
          <a:chOff x="0" y="0"/>
          <a:chExt cx="457200" cy="411480"/>
        </a:xfrm>
      </xdr:grpSpPr>
      <xdr:sp macro="" textlink="">
        <xdr:nvSpPr>
          <xdr:cNvPr id="3" name="Abgerundetes Rechteck 2">
            <a:extLst>
              <a:ext uri="{FF2B5EF4-FFF2-40B4-BE49-F238E27FC236}">
                <a16:creationId xmlns:a16="http://schemas.microsoft.com/office/drawing/2014/main" id="{57208844-A724-4B6F-AD96-EF99E6509AE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98D979E-E27A-41F7-AC72-91558DC678F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601980</xdr:colOff>
      <xdr:row>2</xdr:row>
      <xdr:rowOff>68580</xdr:rowOff>
    </xdr:from>
    <xdr:to>
      <xdr:col>3</xdr:col>
      <xdr:colOff>838200</xdr:colOff>
      <xdr:row>3</xdr:row>
      <xdr:rowOff>129540</xdr:rowOff>
    </xdr:to>
    <xdr:grpSp>
      <xdr:nvGrpSpPr>
        <xdr:cNvPr id="83560" name="Gruppieren 19">
          <a:hlinkClick xmlns:r="http://schemas.openxmlformats.org/officeDocument/2006/relationships" r:id="rId1"/>
          <a:extLst>
            <a:ext uri="{FF2B5EF4-FFF2-40B4-BE49-F238E27FC236}">
              <a16:creationId xmlns:a16="http://schemas.microsoft.com/office/drawing/2014/main" id="{32C83742-C5DD-44E6-AA3F-56DF54E93BCA}"/>
            </a:ext>
          </a:extLst>
        </xdr:cNvPr>
        <xdr:cNvGrpSpPr>
          <a:grpSpLocks noChangeAspect="1"/>
        </xdr:cNvGrpSpPr>
      </xdr:nvGrpSpPr>
      <xdr:grpSpPr bwMode="auto">
        <a:xfrm>
          <a:off x="46253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C141125-370A-43F6-99F2-C3CF32A9E3F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B81DABD-E33A-4F91-B693-4B5339DFBC6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579120</xdr:colOff>
      <xdr:row>2</xdr:row>
      <xdr:rowOff>68580</xdr:rowOff>
    </xdr:from>
    <xdr:to>
      <xdr:col>6</xdr:col>
      <xdr:colOff>807720</xdr:colOff>
      <xdr:row>3</xdr:row>
      <xdr:rowOff>129540</xdr:rowOff>
    </xdr:to>
    <xdr:grpSp>
      <xdr:nvGrpSpPr>
        <xdr:cNvPr id="174696" name="Gruppieren 19">
          <a:hlinkClick xmlns:r="http://schemas.openxmlformats.org/officeDocument/2006/relationships" r:id="rId1"/>
          <a:extLst>
            <a:ext uri="{FF2B5EF4-FFF2-40B4-BE49-F238E27FC236}">
              <a16:creationId xmlns:a16="http://schemas.microsoft.com/office/drawing/2014/main" id="{12226269-7055-446E-805C-F61F2BE627F5}"/>
            </a:ext>
          </a:extLst>
        </xdr:cNvPr>
        <xdr:cNvGrpSpPr>
          <a:grpSpLocks noChangeAspect="1"/>
        </xdr:cNvGrpSpPr>
      </xdr:nvGrpSpPr>
      <xdr:grpSpPr bwMode="auto">
        <a:xfrm>
          <a:off x="5417820" y="434340"/>
          <a:ext cx="228600" cy="228600"/>
          <a:chOff x="0" y="0"/>
          <a:chExt cx="457200" cy="411480"/>
        </a:xfrm>
      </xdr:grpSpPr>
      <xdr:sp macro="" textlink="">
        <xdr:nvSpPr>
          <xdr:cNvPr id="3" name="Abgerundetes Rechteck 2">
            <a:extLst>
              <a:ext uri="{FF2B5EF4-FFF2-40B4-BE49-F238E27FC236}">
                <a16:creationId xmlns:a16="http://schemas.microsoft.com/office/drawing/2014/main" id="{07CC6B90-BE71-4E77-B804-B963AE6C4FB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1C6F54B-013F-4551-A81B-13E777B3D718}"/>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1485900</xdr:colOff>
      <xdr:row>2</xdr:row>
      <xdr:rowOff>68580</xdr:rowOff>
    </xdr:from>
    <xdr:to>
      <xdr:col>5</xdr:col>
      <xdr:colOff>1722120</xdr:colOff>
      <xdr:row>3</xdr:row>
      <xdr:rowOff>129540</xdr:rowOff>
    </xdr:to>
    <xdr:grpSp>
      <xdr:nvGrpSpPr>
        <xdr:cNvPr id="2665" name="Gruppieren 19">
          <a:hlinkClick xmlns:r="http://schemas.openxmlformats.org/officeDocument/2006/relationships" r:id="rId1"/>
          <a:extLst>
            <a:ext uri="{FF2B5EF4-FFF2-40B4-BE49-F238E27FC236}">
              <a16:creationId xmlns:a16="http://schemas.microsoft.com/office/drawing/2014/main" id="{AE52A2EC-158F-4FD5-A52C-3C214D13D976}"/>
            </a:ext>
          </a:extLst>
        </xdr:cNvPr>
        <xdr:cNvGrpSpPr>
          <a:grpSpLocks noChangeAspect="1"/>
        </xdr:cNvGrpSpPr>
      </xdr:nvGrpSpPr>
      <xdr:grpSpPr bwMode="auto">
        <a:xfrm>
          <a:off x="5570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689FA457-5F71-4BE9-96A8-80197CF60F2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6C66523-7276-4D96-BBAF-2E1BBA0DD78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281940</xdr:colOff>
      <xdr:row>3</xdr:row>
      <xdr:rowOff>68580</xdr:rowOff>
    </xdr:from>
    <xdr:to>
      <xdr:col>8</xdr:col>
      <xdr:colOff>518160</xdr:colOff>
      <xdr:row>4</xdr:row>
      <xdr:rowOff>129540</xdr:rowOff>
    </xdr:to>
    <xdr:grpSp>
      <xdr:nvGrpSpPr>
        <xdr:cNvPr id="126568" name="Gruppieren 19">
          <a:hlinkClick xmlns:r="http://schemas.openxmlformats.org/officeDocument/2006/relationships" r:id="rId1"/>
          <a:extLst>
            <a:ext uri="{FF2B5EF4-FFF2-40B4-BE49-F238E27FC236}">
              <a16:creationId xmlns:a16="http://schemas.microsoft.com/office/drawing/2014/main" id="{A6DB75F9-C782-4C71-8753-A621C66824B1}"/>
            </a:ext>
          </a:extLst>
        </xdr:cNvPr>
        <xdr:cNvGrpSpPr>
          <a:grpSpLocks noChangeAspect="1"/>
        </xdr:cNvGrpSpPr>
      </xdr:nvGrpSpPr>
      <xdr:grpSpPr bwMode="auto">
        <a:xfrm>
          <a:off x="7132320" y="632460"/>
          <a:ext cx="236220" cy="228600"/>
          <a:chOff x="0" y="0"/>
          <a:chExt cx="457200" cy="411480"/>
        </a:xfrm>
      </xdr:grpSpPr>
      <xdr:sp macro="" textlink="">
        <xdr:nvSpPr>
          <xdr:cNvPr id="3" name="Abgerundetes Rechteck 2">
            <a:extLst>
              <a:ext uri="{FF2B5EF4-FFF2-40B4-BE49-F238E27FC236}">
                <a16:creationId xmlns:a16="http://schemas.microsoft.com/office/drawing/2014/main" id="{1C889E10-D728-48B7-8C1B-84C4416E996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51D784D-2C90-4D4A-BEBE-84CBC478B65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1714500</xdr:colOff>
      <xdr:row>2</xdr:row>
      <xdr:rowOff>68580</xdr:rowOff>
    </xdr:from>
    <xdr:to>
      <xdr:col>1</xdr:col>
      <xdr:colOff>1950720</xdr:colOff>
      <xdr:row>3</xdr:row>
      <xdr:rowOff>129540</xdr:rowOff>
    </xdr:to>
    <xdr:grpSp>
      <xdr:nvGrpSpPr>
        <xdr:cNvPr id="163432" name="Gruppieren 19">
          <a:hlinkClick xmlns:r="http://schemas.openxmlformats.org/officeDocument/2006/relationships" r:id="rId1"/>
          <a:extLst>
            <a:ext uri="{FF2B5EF4-FFF2-40B4-BE49-F238E27FC236}">
              <a16:creationId xmlns:a16="http://schemas.microsoft.com/office/drawing/2014/main" id="{3846274C-8134-490E-BAFB-C2EABC089727}"/>
            </a:ext>
          </a:extLst>
        </xdr:cNvPr>
        <xdr:cNvGrpSpPr>
          <a:grpSpLocks noChangeAspect="1"/>
        </xdr:cNvGrpSpPr>
      </xdr:nvGrpSpPr>
      <xdr:grpSpPr bwMode="auto">
        <a:xfrm>
          <a:off x="2103120" y="434340"/>
          <a:ext cx="236220" cy="228600"/>
          <a:chOff x="0" y="0"/>
          <a:chExt cx="457200" cy="411480"/>
        </a:xfrm>
      </xdr:grpSpPr>
      <xdr:sp macro="" textlink="">
        <xdr:nvSpPr>
          <xdr:cNvPr id="3" name="Abgerundetes Rechteck 2">
            <a:extLst>
              <a:ext uri="{FF2B5EF4-FFF2-40B4-BE49-F238E27FC236}">
                <a16:creationId xmlns:a16="http://schemas.microsoft.com/office/drawing/2014/main" id="{94244E90-160B-4A00-90C7-97EA99ED804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5FCCF59-61B1-4180-B69E-C4B929B3C9AB}"/>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2628900</xdr:colOff>
      <xdr:row>2</xdr:row>
      <xdr:rowOff>68580</xdr:rowOff>
    </xdr:from>
    <xdr:to>
      <xdr:col>2</xdr:col>
      <xdr:colOff>2865120</xdr:colOff>
      <xdr:row>3</xdr:row>
      <xdr:rowOff>129540</xdr:rowOff>
    </xdr:to>
    <xdr:grpSp>
      <xdr:nvGrpSpPr>
        <xdr:cNvPr id="164456" name="Gruppieren 19">
          <a:hlinkClick xmlns:r="http://schemas.openxmlformats.org/officeDocument/2006/relationships" r:id="rId1"/>
          <a:extLst>
            <a:ext uri="{FF2B5EF4-FFF2-40B4-BE49-F238E27FC236}">
              <a16:creationId xmlns:a16="http://schemas.microsoft.com/office/drawing/2014/main" id="{4FA5C2BB-BCC7-433C-A4EE-63D98636BFF6}"/>
            </a:ext>
          </a:extLst>
        </xdr:cNvPr>
        <xdr:cNvGrpSpPr>
          <a:grpSpLocks noChangeAspect="1"/>
        </xdr:cNvGrpSpPr>
      </xdr:nvGrpSpPr>
      <xdr:grpSpPr bwMode="auto">
        <a:xfrm>
          <a:off x="35966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885E9E2-0346-4ED1-A964-5C0CCEFA086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0DF3231-62AC-4553-9DF6-082E3581D53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99060</xdr:colOff>
      <xdr:row>2</xdr:row>
      <xdr:rowOff>68580</xdr:rowOff>
    </xdr:from>
    <xdr:to>
      <xdr:col>12</xdr:col>
      <xdr:colOff>327660</xdr:colOff>
      <xdr:row>3</xdr:row>
      <xdr:rowOff>121920</xdr:rowOff>
    </xdr:to>
    <xdr:grpSp>
      <xdr:nvGrpSpPr>
        <xdr:cNvPr id="5743" name="Gruppieren 19">
          <a:hlinkClick xmlns:r="http://schemas.openxmlformats.org/officeDocument/2006/relationships" r:id="rId1"/>
          <a:extLst>
            <a:ext uri="{FF2B5EF4-FFF2-40B4-BE49-F238E27FC236}">
              <a16:creationId xmlns:a16="http://schemas.microsoft.com/office/drawing/2014/main" id="{7F0E7185-70BC-4EB5-B6C8-6AB65936DE9D}"/>
            </a:ext>
          </a:extLst>
        </xdr:cNvPr>
        <xdr:cNvGrpSpPr>
          <a:grpSpLocks noChangeAspect="1"/>
        </xdr:cNvGrpSpPr>
      </xdr:nvGrpSpPr>
      <xdr:grpSpPr bwMode="auto">
        <a:xfrm>
          <a:off x="7490460" y="434340"/>
          <a:ext cx="228600" cy="213360"/>
          <a:chOff x="0" y="0"/>
          <a:chExt cx="457200" cy="411480"/>
        </a:xfrm>
      </xdr:grpSpPr>
      <xdr:sp macro="" textlink="">
        <xdr:nvSpPr>
          <xdr:cNvPr id="3" name="Abgerundetes Rechteck 2">
            <a:extLst>
              <a:ext uri="{FF2B5EF4-FFF2-40B4-BE49-F238E27FC236}">
                <a16:creationId xmlns:a16="http://schemas.microsoft.com/office/drawing/2014/main" id="{F931D091-3DCC-4BCF-985B-56F42B81163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9B45D47-3767-469F-B057-FC762C415747}"/>
              </a:ext>
            </a:extLst>
          </xdr:cNvPr>
          <xdr:cNvSpPr/>
        </xdr:nvSpPr>
        <xdr:spPr>
          <a:xfrm rot="16200000" flipV="1">
            <a:off x="74839" y="816"/>
            <a:ext cx="338001"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335280</xdr:colOff>
      <xdr:row>2</xdr:row>
      <xdr:rowOff>68580</xdr:rowOff>
    </xdr:from>
    <xdr:to>
      <xdr:col>1</xdr:col>
      <xdr:colOff>563880</xdr:colOff>
      <xdr:row>3</xdr:row>
      <xdr:rowOff>129540</xdr:rowOff>
    </xdr:to>
    <xdr:grpSp>
      <xdr:nvGrpSpPr>
        <xdr:cNvPr id="160363" name="Gruppieren 19">
          <a:hlinkClick xmlns:r="http://schemas.openxmlformats.org/officeDocument/2006/relationships" r:id="rId1"/>
          <a:extLst>
            <a:ext uri="{FF2B5EF4-FFF2-40B4-BE49-F238E27FC236}">
              <a16:creationId xmlns:a16="http://schemas.microsoft.com/office/drawing/2014/main" id="{F379CB79-D3B4-4DBB-BBB1-48EC4C82BC77}"/>
            </a:ext>
          </a:extLst>
        </xdr:cNvPr>
        <xdr:cNvGrpSpPr>
          <a:grpSpLocks noChangeAspect="1"/>
        </xdr:cNvGrpSpPr>
      </xdr:nvGrpSpPr>
      <xdr:grpSpPr bwMode="auto">
        <a:xfrm>
          <a:off x="2506980" y="434340"/>
          <a:ext cx="228600" cy="228600"/>
          <a:chOff x="0" y="0"/>
          <a:chExt cx="457200" cy="411480"/>
        </a:xfrm>
      </xdr:grpSpPr>
      <xdr:sp macro="" textlink="">
        <xdr:nvSpPr>
          <xdr:cNvPr id="3" name="Abgerundetes Rechteck 2">
            <a:extLst>
              <a:ext uri="{FF2B5EF4-FFF2-40B4-BE49-F238E27FC236}">
                <a16:creationId xmlns:a16="http://schemas.microsoft.com/office/drawing/2014/main" id="{32F3187E-678B-4FFE-B523-CADFBCD5E5A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EF9994C-76C1-48A4-A139-2B6F9A95ADF7}"/>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167640</xdr:colOff>
      <xdr:row>2</xdr:row>
      <xdr:rowOff>68580</xdr:rowOff>
    </xdr:from>
    <xdr:to>
      <xdr:col>12</xdr:col>
      <xdr:colOff>396240</xdr:colOff>
      <xdr:row>3</xdr:row>
      <xdr:rowOff>129540</xdr:rowOff>
    </xdr:to>
    <xdr:grpSp>
      <xdr:nvGrpSpPr>
        <xdr:cNvPr id="167528" name="Gruppieren 19">
          <a:hlinkClick xmlns:r="http://schemas.openxmlformats.org/officeDocument/2006/relationships" r:id="rId1"/>
          <a:extLst>
            <a:ext uri="{FF2B5EF4-FFF2-40B4-BE49-F238E27FC236}">
              <a16:creationId xmlns:a16="http://schemas.microsoft.com/office/drawing/2014/main" id="{A3F25BD3-CBD6-4D58-9E43-8C9C84E094CB}"/>
            </a:ext>
          </a:extLst>
        </xdr:cNvPr>
        <xdr:cNvGrpSpPr>
          <a:grpSpLocks noChangeAspect="1"/>
        </xdr:cNvGrpSpPr>
      </xdr:nvGrpSpPr>
      <xdr:grpSpPr bwMode="auto">
        <a:xfrm>
          <a:off x="7048500" y="434340"/>
          <a:ext cx="228600" cy="228600"/>
          <a:chOff x="0" y="0"/>
          <a:chExt cx="457200" cy="411480"/>
        </a:xfrm>
      </xdr:grpSpPr>
      <xdr:sp macro="" textlink="">
        <xdr:nvSpPr>
          <xdr:cNvPr id="3" name="Abgerundetes Rechteck 2">
            <a:extLst>
              <a:ext uri="{FF2B5EF4-FFF2-40B4-BE49-F238E27FC236}">
                <a16:creationId xmlns:a16="http://schemas.microsoft.com/office/drawing/2014/main" id="{DAA5DE67-7800-4F9B-9E9F-2D0F5C6BDFF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65CF1FA-3940-41AA-815F-81BD3DBBBBFA}"/>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822960</xdr:colOff>
      <xdr:row>2</xdr:row>
      <xdr:rowOff>68580</xdr:rowOff>
    </xdr:from>
    <xdr:to>
      <xdr:col>2</xdr:col>
      <xdr:colOff>1059180</xdr:colOff>
      <xdr:row>3</xdr:row>
      <xdr:rowOff>129540</xdr:rowOff>
    </xdr:to>
    <xdr:grpSp>
      <xdr:nvGrpSpPr>
        <xdr:cNvPr id="87656" name="Gruppieren 19">
          <a:hlinkClick xmlns:r="http://schemas.openxmlformats.org/officeDocument/2006/relationships" r:id="rId1"/>
          <a:extLst>
            <a:ext uri="{FF2B5EF4-FFF2-40B4-BE49-F238E27FC236}">
              <a16:creationId xmlns:a16="http://schemas.microsoft.com/office/drawing/2014/main" id="{B25CAA7E-824C-48FB-8D64-8925D970BE36}"/>
            </a:ext>
          </a:extLst>
        </xdr:cNvPr>
        <xdr:cNvGrpSpPr>
          <a:grpSpLocks noChangeAspect="1"/>
        </xdr:cNvGrpSpPr>
      </xdr:nvGrpSpPr>
      <xdr:grpSpPr bwMode="auto">
        <a:xfrm>
          <a:off x="2499360" y="434340"/>
          <a:ext cx="236220" cy="228600"/>
          <a:chOff x="0" y="0"/>
          <a:chExt cx="457200" cy="411480"/>
        </a:xfrm>
      </xdr:grpSpPr>
      <xdr:sp macro="" textlink="">
        <xdr:nvSpPr>
          <xdr:cNvPr id="3" name="Abgerundetes Rechteck 2">
            <a:extLst>
              <a:ext uri="{FF2B5EF4-FFF2-40B4-BE49-F238E27FC236}">
                <a16:creationId xmlns:a16="http://schemas.microsoft.com/office/drawing/2014/main" id="{9E3BDC98-A0ED-4EF6-9FAF-7BE2B2829EA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72E3EAD-286C-4995-A898-6A32B01AB1C0}"/>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289560</xdr:colOff>
      <xdr:row>2</xdr:row>
      <xdr:rowOff>68580</xdr:rowOff>
    </xdr:from>
    <xdr:to>
      <xdr:col>3</xdr:col>
      <xdr:colOff>525780</xdr:colOff>
      <xdr:row>3</xdr:row>
      <xdr:rowOff>129540</xdr:rowOff>
    </xdr:to>
    <xdr:grpSp>
      <xdr:nvGrpSpPr>
        <xdr:cNvPr id="6762" name="Gruppieren 19">
          <a:hlinkClick xmlns:r="http://schemas.openxmlformats.org/officeDocument/2006/relationships" r:id="rId1"/>
          <a:extLst>
            <a:ext uri="{FF2B5EF4-FFF2-40B4-BE49-F238E27FC236}">
              <a16:creationId xmlns:a16="http://schemas.microsoft.com/office/drawing/2014/main" id="{5CD8499C-8F38-45ED-9B67-C2CC1D6E499B}"/>
            </a:ext>
          </a:extLst>
        </xdr:cNvPr>
        <xdr:cNvGrpSpPr>
          <a:grpSpLocks noChangeAspect="1"/>
        </xdr:cNvGrpSpPr>
      </xdr:nvGrpSpPr>
      <xdr:grpSpPr bwMode="auto">
        <a:xfrm>
          <a:off x="3230880" y="434340"/>
          <a:ext cx="236220" cy="228600"/>
          <a:chOff x="0" y="0"/>
          <a:chExt cx="457200" cy="411480"/>
        </a:xfrm>
      </xdr:grpSpPr>
      <xdr:sp macro="" textlink="">
        <xdr:nvSpPr>
          <xdr:cNvPr id="3" name="Abgerundetes Rechteck 2">
            <a:extLst>
              <a:ext uri="{FF2B5EF4-FFF2-40B4-BE49-F238E27FC236}">
                <a16:creationId xmlns:a16="http://schemas.microsoft.com/office/drawing/2014/main" id="{4A808B02-D840-4879-8797-7DD310015AA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59EC20D-CB28-4AAD-BFDA-933230DD116B}"/>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304800</xdr:colOff>
      <xdr:row>2</xdr:row>
      <xdr:rowOff>68580</xdr:rowOff>
    </xdr:from>
    <xdr:to>
      <xdr:col>2</xdr:col>
      <xdr:colOff>533400</xdr:colOff>
      <xdr:row>3</xdr:row>
      <xdr:rowOff>129540</xdr:rowOff>
    </xdr:to>
    <xdr:grpSp>
      <xdr:nvGrpSpPr>
        <xdr:cNvPr id="88680" name="Gruppieren 19">
          <a:hlinkClick xmlns:r="http://schemas.openxmlformats.org/officeDocument/2006/relationships" r:id="rId1"/>
          <a:extLst>
            <a:ext uri="{FF2B5EF4-FFF2-40B4-BE49-F238E27FC236}">
              <a16:creationId xmlns:a16="http://schemas.microsoft.com/office/drawing/2014/main" id="{E6356E5C-3C8E-4B7F-BA2A-0236424F03B5}"/>
            </a:ext>
          </a:extLst>
        </xdr:cNvPr>
        <xdr:cNvGrpSpPr>
          <a:grpSpLocks noChangeAspect="1"/>
        </xdr:cNvGrpSpPr>
      </xdr:nvGrpSpPr>
      <xdr:grpSpPr bwMode="auto">
        <a:xfrm>
          <a:off x="3063240" y="434340"/>
          <a:ext cx="228600" cy="228600"/>
          <a:chOff x="0" y="0"/>
          <a:chExt cx="457200" cy="411480"/>
        </a:xfrm>
      </xdr:grpSpPr>
      <xdr:sp macro="" textlink="">
        <xdr:nvSpPr>
          <xdr:cNvPr id="3" name="Abgerundetes Rechteck 2">
            <a:extLst>
              <a:ext uri="{FF2B5EF4-FFF2-40B4-BE49-F238E27FC236}">
                <a16:creationId xmlns:a16="http://schemas.microsoft.com/office/drawing/2014/main" id="{B1BBD511-5660-443D-A16A-E2118C1B024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75AB51A-D6E9-4221-BB56-D1724284D571}"/>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304800</xdr:colOff>
      <xdr:row>2</xdr:row>
      <xdr:rowOff>68580</xdr:rowOff>
    </xdr:from>
    <xdr:to>
      <xdr:col>2</xdr:col>
      <xdr:colOff>533400</xdr:colOff>
      <xdr:row>3</xdr:row>
      <xdr:rowOff>129540</xdr:rowOff>
    </xdr:to>
    <xdr:grpSp>
      <xdr:nvGrpSpPr>
        <xdr:cNvPr id="89704" name="Gruppieren 19">
          <a:hlinkClick xmlns:r="http://schemas.openxmlformats.org/officeDocument/2006/relationships" r:id="rId1"/>
          <a:extLst>
            <a:ext uri="{FF2B5EF4-FFF2-40B4-BE49-F238E27FC236}">
              <a16:creationId xmlns:a16="http://schemas.microsoft.com/office/drawing/2014/main" id="{877CFB5E-7406-428E-99BD-6BCBD43103DE}"/>
            </a:ext>
          </a:extLst>
        </xdr:cNvPr>
        <xdr:cNvGrpSpPr>
          <a:grpSpLocks noChangeAspect="1"/>
        </xdr:cNvGrpSpPr>
      </xdr:nvGrpSpPr>
      <xdr:grpSpPr bwMode="auto">
        <a:xfrm>
          <a:off x="3131820" y="434340"/>
          <a:ext cx="228600" cy="228600"/>
          <a:chOff x="0" y="0"/>
          <a:chExt cx="457200" cy="411480"/>
        </a:xfrm>
      </xdr:grpSpPr>
      <xdr:sp macro="" textlink="">
        <xdr:nvSpPr>
          <xdr:cNvPr id="3" name="Abgerundetes Rechteck 2">
            <a:extLst>
              <a:ext uri="{FF2B5EF4-FFF2-40B4-BE49-F238E27FC236}">
                <a16:creationId xmlns:a16="http://schemas.microsoft.com/office/drawing/2014/main" id="{C68A9DED-E42C-4D8A-A2E8-C551B15E803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1E5BD3-B17F-4822-B273-126AB6FDCDC6}"/>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7787" name="Gruppieren 19">
          <a:hlinkClick xmlns:r="http://schemas.openxmlformats.org/officeDocument/2006/relationships" r:id="rId1"/>
          <a:extLst>
            <a:ext uri="{FF2B5EF4-FFF2-40B4-BE49-F238E27FC236}">
              <a16:creationId xmlns:a16="http://schemas.microsoft.com/office/drawing/2014/main" id="{7C33F9C4-61C4-43F3-A40B-9810D8791186}"/>
            </a:ext>
          </a:extLst>
        </xdr:cNvPr>
        <xdr:cNvGrpSpPr>
          <a:grpSpLocks noChangeAspect="1"/>
        </xdr:cNvGrpSpPr>
      </xdr:nvGrpSpPr>
      <xdr:grpSpPr bwMode="auto">
        <a:xfrm>
          <a:off x="4130040" y="434340"/>
          <a:ext cx="236220" cy="228600"/>
          <a:chOff x="0" y="0"/>
          <a:chExt cx="457200" cy="411480"/>
        </a:xfrm>
      </xdr:grpSpPr>
      <xdr:sp macro="" textlink="">
        <xdr:nvSpPr>
          <xdr:cNvPr id="3" name="Abgerundetes Rechteck 2">
            <a:extLst>
              <a:ext uri="{FF2B5EF4-FFF2-40B4-BE49-F238E27FC236}">
                <a16:creationId xmlns:a16="http://schemas.microsoft.com/office/drawing/2014/main" id="{6C02BC4C-0A35-44F2-89B6-31380429F3E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FB1BF6-3ABD-4C68-8F0B-143C68B86C1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594360</xdr:colOff>
      <xdr:row>2</xdr:row>
      <xdr:rowOff>68580</xdr:rowOff>
    </xdr:from>
    <xdr:to>
      <xdr:col>4</xdr:col>
      <xdr:colOff>830580</xdr:colOff>
      <xdr:row>3</xdr:row>
      <xdr:rowOff>129540</xdr:rowOff>
    </xdr:to>
    <xdr:grpSp>
      <xdr:nvGrpSpPr>
        <xdr:cNvPr id="8810" name="Gruppieren 19">
          <a:hlinkClick xmlns:r="http://schemas.openxmlformats.org/officeDocument/2006/relationships" r:id="rId1"/>
          <a:extLst>
            <a:ext uri="{FF2B5EF4-FFF2-40B4-BE49-F238E27FC236}">
              <a16:creationId xmlns:a16="http://schemas.microsoft.com/office/drawing/2014/main" id="{58242B06-EB43-4DC5-A3F6-A152FEC51EF2}"/>
            </a:ext>
          </a:extLst>
        </xdr:cNvPr>
        <xdr:cNvGrpSpPr>
          <a:grpSpLocks noChangeAspect="1"/>
        </xdr:cNvGrpSpPr>
      </xdr:nvGrpSpPr>
      <xdr:grpSpPr bwMode="auto">
        <a:xfrm>
          <a:off x="3520440" y="434340"/>
          <a:ext cx="236220" cy="228600"/>
          <a:chOff x="0" y="0"/>
          <a:chExt cx="457200" cy="411480"/>
        </a:xfrm>
      </xdr:grpSpPr>
      <xdr:sp macro="" textlink="">
        <xdr:nvSpPr>
          <xdr:cNvPr id="3" name="Abgerundetes Rechteck 2">
            <a:extLst>
              <a:ext uri="{FF2B5EF4-FFF2-40B4-BE49-F238E27FC236}">
                <a16:creationId xmlns:a16="http://schemas.microsoft.com/office/drawing/2014/main" id="{D0417258-86E5-46E9-9E2C-11654BDFD17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5D46E03-616A-43FF-B55C-E27553F11CC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90728" name="Gruppieren 19">
          <a:hlinkClick xmlns:r="http://schemas.openxmlformats.org/officeDocument/2006/relationships" r:id="rId1"/>
          <a:extLst>
            <a:ext uri="{FF2B5EF4-FFF2-40B4-BE49-F238E27FC236}">
              <a16:creationId xmlns:a16="http://schemas.microsoft.com/office/drawing/2014/main" id="{6C1A82D7-5ECB-4ED1-8186-F3B04E93534C}"/>
            </a:ext>
          </a:extLst>
        </xdr:cNvPr>
        <xdr:cNvGrpSpPr>
          <a:grpSpLocks noChangeAspect="1"/>
        </xdr:cNvGrpSpPr>
      </xdr:nvGrpSpPr>
      <xdr:grpSpPr bwMode="auto">
        <a:xfrm>
          <a:off x="3429000" y="434340"/>
          <a:ext cx="236220" cy="228600"/>
          <a:chOff x="0" y="0"/>
          <a:chExt cx="457200" cy="411480"/>
        </a:xfrm>
      </xdr:grpSpPr>
      <xdr:sp macro="" textlink="">
        <xdr:nvSpPr>
          <xdr:cNvPr id="3" name="Abgerundetes Rechteck 2">
            <a:extLst>
              <a:ext uri="{FF2B5EF4-FFF2-40B4-BE49-F238E27FC236}">
                <a16:creationId xmlns:a16="http://schemas.microsoft.com/office/drawing/2014/main" id="{907E81AA-6F10-4CB3-BEBF-7A7BBE981C4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B766D40-4AE0-4349-A4B4-D862634F421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236220</xdr:colOff>
      <xdr:row>2</xdr:row>
      <xdr:rowOff>68580</xdr:rowOff>
    </xdr:from>
    <xdr:to>
      <xdr:col>6</xdr:col>
      <xdr:colOff>464820</xdr:colOff>
      <xdr:row>3</xdr:row>
      <xdr:rowOff>121920</xdr:rowOff>
    </xdr:to>
    <xdr:grpSp>
      <xdr:nvGrpSpPr>
        <xdr:cNvPr id="91752" name="Gruppieren 19">
          <a:hlinkClick xmlns:r="http://schemas.openxmlformats.org/officeDocument/2006/relationships" r:id="rId1"/>
          <a:extLst>
            <a:ext uri="{FF2B5EF4-FFF2-40B4-BE49-F238E27FC236}">
              <a16:creationId xmlns:a16="http://schemas.microsoft.com/office/drawing/2014/main" id="{4A509366-B232-4FE8-95D3-FBA6EFF0362C}"/>
            </a:ext>
          </a:extLst>
        </xdr:cNvPr>
        <xdr:cNvGrpSpPr>
          <a:grpSpLocks noChangeAspect="1"/>
        </xdr:cNvGrpSpPr>
      </xdr:nvGrpSpPr>
      <xdr:grpSpPr bwMode="auto">
        <a:xfrm>
          <a:off x="4259580" y="426720"/>
          <a:ext cx="228600" cy="213360"/>
          <a:chOff x="0" y="0"/>
          <a:chExt cx="457200" cy="411480"/>
        </a:xfrm>
      </xdr:grpSpPr>
      <xdr:sp macro="" textlink="">
        <xdr:nvSpPr>
          <xdr:cNvPr id="3" name="Abgerundetes Rechteck 2">
            <a:extLst>
              <a:ext uri="{FF2B5EF4-FFF2-40B4-BE49-F238E27FC236}">
                <a16:creationId xmlns:a16="http://schemas.microsoft.com/office/drawing/2014/main" id="{77D2046D-F14D-4CA9-B2BC-5DB1B7D0D83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C65A5E1-78AD-402E-A689-46D456EF7A0F}"/>
              </a:ext>
            </a:extLst>
          </xdr:cNvPr>
          <xdr:cNvSpPr/>
        </xdr:nvSpPr>
        <xdr:spPr>
          <a:xfrm rot="16200000" flipV="1">
            <a:off x="74839" y="816"/>
            <a:ext cx="338001"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167640</xdr:colOff>
      <xdr:row>2</xdr:row>
      <xdr:rowOff>68580</xdr:rowOff>
    </xdr:from>
    <xdr:to>
      <xdr:col>8</xdr:col>
      <xdr:colOff>396240</xdr:colOff>
      <xdr:row>3</xdr:row>
      <xdr:rowOff>129540</xdr:rowOff>
    </xdr:to>
    <xdr:grpSp>
      <xdr:nvGrpSpPr>
        <xdr:cNvPr id="107112" name="Gruppieren 19">
          <a:hlinkClick xmlns:r="http://schemas.openxmlformats.org/officeDocument/2006/relationships" r:id="rId1"/>
          <a:extLst>
            <a:ext uri="{FF2B5EF4-FFF2-40B4-BE49-F238E27FC236}">
              <a16:creationId xmlns:a16="http://schemas.microsoft.com/office/drawing/2014/main" id="{948FB4BD-45EE-481E-ACBF-8214E8C53279}"/>
            </a:ext>
          </a:extLst>
        </xdr:cNvPr>
        <xdr:cNvGrpSpPr>
          <a:grpSpLocks noChangeAspect="1"/>
        </xdr:cNvGrpSpPr>
      </xdr:nvGrpSpPr>
      <xdr:grpSpPr bwMode="auto">
        <a:xfrm>
          <a:off x="5554980" y="434340"/>
          <a:ext cx="228600" cy="228600"/>
          <a:chOff x="0" y="0"/>
          <a:chExt cx="457200" cy="411480"/>
        </a:xfrm>
      </xdr:grpSpPr>
      <xdr:sp macro="" textlink="">
        <xdr:nvSpPr>
          <xdr:cNvPr id="3" name="Abgerundetes Rechteck 2">
            <a:extLst>
              <a:ext uri="{FF2B5EF4-FFF2-40B4-BE49-F238E27FC236}">
                <a16:creationId xmlns:a16="http://schemas.microsoft.com/office/drawing/2014/main" id="{7E35B949-E8E7-4043-AAA1-9BC47C86112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94C8D61-7103-47C2-BF48-487559A4C601}"/>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1303020</xdr:colOff>
      <xdr:row>2</xdr:row>
      <xdr:rowOff>68580</xdr:rowOff>
    </xdr:from>
    <xdr:to>
      <xdr:col>3</xdr:col>
      <xdr:colOff>1539240</xdr:colOff>
      <xdr:row>3</xdr:row>
      <xdr:rowOff>129540</xdr:rowOff>
    </xdr:to>
    <xdr:grpSp>
      <xdr:nvGrpSpPr>
        <xdr:cNvPr id="63083" name="Gruppieren 19">
          <a:hlinkClick xmlns:r="http://schemas.openxmlformats.org/officeDocument/2006/relationships" r:id="rId1"/>
          <a:extLst>
            <a:ext uri="{FF2B5EF4-FFF2-40B4-BE49-F238E27FC236}">
              <a16:creationId xmlns:a16="http://schemas.microsoft.com/office/drawing/2014/main" id="{D8058318-57A8-4F75-A76A-C056F3AA7673}"/>
            </a:ext>
          </a:extLst>
        </xdr:cNvPr>
        <xdr:cNvGrpSpPr>
          <a:grpSpLocks noChangeAspect="1"/>
        </xdr:cNvGrpSpPr>
      </xdr:nvGrpSpPr>
      <xdr:grpSpPr bwMode="auto">
        <a:xfrm>
          <a:off x="3604260" y="434340"/>
          <a:ext cx="236220" cy="228600"/>
          <a:chOff x="0" y="0"/>
          <a:chExt cx="457200" cy="411480"/>
        </a:xfrm>
      </xdr:grpSpPr>
      <xdr:sp macro="" textlink="">
        <xdr:nvSpPr>
          <xdr:cNvPr id="3" name="Abgerundetes Rechteck 2">
            <a:extLst>
              <a:ext uri="{FF2B5EF4-FFF2-40B4-BE49-F238E27FC236}">
                <a16:creationId xmlns:a16="http://schemas.microsoft.com/office/drawing/2014/main" id="{527CE4E8-D289-49B3-BAAA-1516888C434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5660D3-5F9B-4478-9B85-90133B38845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617220</xdr:colOff>
      <xdr:row>2</xdr:row>
      <xdr:rowOff>68580</xdr:rowOff>
    </xdr:from>
    <xdr:to>
      <xdr:col>12</xdr:col>
      <xdr:colOff>853440</xdr:colOff>
      <xdr:row>3</xdr:row>
      <xdr:rowOff>121920</xdr:rowOff>
    </xdr:to>
    <xdr:grpSp>
      <xdr:nvGrpSpPr>
        <xdr:cNvPr id="4717" name="Gruppieren 19">
          <a:hlinkClick xmlns:r="http://schemas.openxmlformats.org/officeDocument/2006/relationships" r:id="rId1"/>
          <a:extLst>
            <a:ext uri="{FF2B5EF4-FFF2-40B4-BE49-F238E27FC236}">
              <a16:creationId xmlns:a16="http://schemas.microsoft.com/office/drawing/2014/main" id="{DB287835-0B83-4F77-9ADC-6D1ACC25ABD2}"/>
            </a:ext>
          </a:extLst>
        </xdr:cNvPr>
        <xdr:cNvGrpSpPr>
          <a:grpSpLocks noChangeAspect="1"/>
        </xdr:cNvGrpSpPr>
      </xdr:nvGrpSpPr>
      <xdr:grpSpPr bwMode="auto">
        <a:xfrm>
          <a:off x="7437120" y="426720"/>
          <a:ext cx="236220" cy="213360"/>
          <a:chOff x="0" y="0"/>
          <a:chExt cx="457200" cy="411480"/>
        </a:xfrm>
      </xdr:grpSpPr>
      <xdr:sp macro="" textlink="">
        <xdr:nvSpPr>
          <xdr:cNvPr id="3" name="Abgerundetes Rechteck 2">
            <a:extLst>
              <a:ext uri="{FF2B5EF4-FFF2-40B4-BE49-F238E27FC236}">
                <a16:creationId xmlns:a16="http://schemas.microsoft.com/office/drawing/2014/main" id="{E93C718E-0502-4B01-9809-C23271AC21C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5FD1C75-55C0-4D41-A2D7-02F395336C49}"/>
              </a:ext>
            </a:extLst>
          </xdr:cNvPr>
          <xdr:cNvSpPr/>
        </xdr:nvSpPr>
        <xdr:spPr>
          <a:xfrm rot="16200000" flipV="1">
            <a:off x="66973" y="6716"/>
            <a:ext cx="338001"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1143000</xdr:colOff>
      <xdr:row>2</xdr:row>
      <xdr:rowOff>60960</xdr:rowOff>
    </xdr:from>
    <xdr:to>
      <xdr:col>1</xdr:col>
      <xdr:colOff>1379220</xdr:colOff>
      <xdr:row>3</xdr:row>
      <xdr:rowOff>114300</xdr:rowOff>
    </xdr:to>
    <xdr:grpSp>
      <xdr:nvGrpSpPr>
        <xdr:cNvPr id="190056" name="Gruppieren 19">
          <a:hlinkClick xmlns:r="http://schemas.openxmlformats.org/officeDocument/2006/relationships" r:id="rId1"/>
          <a:extLst>
            <a:ext uri="{FF2B5EF4-FFF2-40B4-BE49-F238E27FC236}">
              <a16:creationId xmlns:a16="http://schemas.microsoft.com/office/drawing/2014/main" id="{DB6051E4-DF19-44B1-8B91-3EE9AF292852}"/>
            </a:ext>
          </a:extLst>
        </xdr:cNvPr>
        <xdr:cNvGrpSpPr>
          <a:grpSpLocks noChangeAspect="1"/>
        </xdr:cNvGrpSpPr>
      </xdr:nvGrpSpPr>
      <xdr:grpSpPr bwMode="auto">
        <a:xfrm>
          <a:off x="1600200" y="419100"/>
          <a:ext cx="236220" cy="213360"/>
          <a:chOff x="0" y="0"/>
          <a:chExt cx="457200" cy="411480"/>
        </a:xfrm>
      </xdr:grpSpPr>
      <xdr:sp macro="" textlink="">
        <xdr:nvSpPr>
          <xdr:cNvPr id="3" name="Abgerundetes Rechteck 2">
            <a:extLst>
              <a:ext uri="{FF2B5EF4-FFF2-40B4-BE49-F238E27FC236}">
                <a16:creationId xmlns:a16="http://schemas.microsoft.com/office/drawing/2014/main" id="{6A48084C-A8F1-4906-A3AE-FF58497C385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E724B71-9FAE-4B87-B112-18F9CBC71FBD}"/>
              </a:ext>
            </a:extLst>
          </xdr:cNvPr>
          <xdr:cNvSpPr/>
        </xdr:nvSpPr>
        <xdr:spPr>
          <a:xfrm rot="16200000" flipV="1">
            <a:off x="66973" y="6716"/>
            <a:ext cx="338001"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14</xdr:col>
      <xdr:colOff>335280</xdr:colOff>
      <xdr:row>2</xdr:row>
      <xdr:rowOff>68580</xdr:rowOff>
    </xdr:from>
    <xdr:to>
      <xdr:col>14</xdr:col>
      <xdr:colOff>571500</xdr:colOff>
      <xdr:row>3</xdr:row>
      <xdr:rowOff>129540</xdr:rowOff>
    </xdr:to>
    <xdr:grpSp>
      <xdr:nvGrpSpPr>
        <xdr:cNvPr id="9833" name="Gruppieren 19">
          <a:hlinkClick xmlns:r="http://schemas.openxmlformats.org/officeDocument/2006/relationships" r:id="rId1"/>
          <a:extLst>
            <a:ext uri="{FF2B5EF4-FFF2-40B4-BE49-F238E27FC236}">
              <a16:creationId xmlns:a16="http://schemas.microsoft.com/office/drawing/2014/main" id="{E9860A24-A449-4A55-BB5B-E4320D6F7278}"/>
            </a:ext>
          </a:extLst>
        </xdr:cNvPr>
        <xdr:cNvGrpSpPr>
          <a:grpSpLocks noChangeAspect="1"/>
        </xdr:cNvGrpSpPr>
      </xdr:nvGrpSpPr>
      <xdr:grpSpPr bwMode="auto">
        <a:xfrm>
          <a:off x="7094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51F9DF5F-D2EC-4038-AF3D-0D785DC919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E918337-36FB-4AEB-9F3D-F33C1ECBDF02}"/>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579120</xdr:colOff>
      <xdr:row>2</xdr:row>
      <xdr:rowOff>68580</xdr:rowOff>
    </xdr:from>
    <xdr:to>
      <xdr:col>3</xdr:col>
      <xdr:colOff>815340</xdr:colOff>
      <xdr:row>3</xdr:row>
      <xdr:rowOff>129540</xdr:rowOff>
    </xdr:to>
    <xdr:grpSp>
      <xdr:nvGrpSpPr>
        <xdr:cNvPr id="92776" name="Gruppieren 19">
          <a:hlinkClick xmlns:r="http://schemas.openxmlformats.org/officeDocument/2006/relationships" r:id="rId1"/>
          <a:extLst>
            <a:ext uri="{FF2B5EF4-FFF2-40B4-BE49-F238E27FC236}">
              <a16:creationId xmlns:a16="http://schemas.microsoft.com/office/drawing/2014/main" id="{D4CF9D0B-6C9C-4D5E-AD4C-7550CD3954B0}"/>
            </a:ext>
          </a:extLst>
        </xdr:cNvPr>
        <xdr:cNvGrpSpPr>
          <a:grpSpLocks noChangeAspect="1"/>
        </xdr:cNvGrpSpPr>
      </xdr:nvGrpSpPr>
      <xdr:grpSpPr bwMode="auto">
        <a:xfrm>
          <a:off x="2689860" y="434340"/>
          <a:ext cx="236220" cy="228600"/>
          <a:chOff x="0" y="0"/>
          <a:chExt cx="457200" cy="411480"/>
        </a:xfrm>
      </xdr:grpSpPr>
      <xdr:sp macro="" textlink="">
        <xdr:nvSpPr>
          <xdr:cNvPr id="3" name="Abgerundetes Rechteck 2">
            <a:extLst>
              <a:ext uri="{FF2B5EF4-FFF2-40B4-BE49-F238E27FC236}">
                <a16:creationId xmlns:a16="http://schemas.microsoft.com/office/drawing/2014/main" id="{21F466CD-EB84-4A00-8034-5DCB0311BDB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AD7174C-B972-42B5-B135-3F526E4415C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289560</xdr:colOff>
      <xdr:row>2</xdr:row>
      <xdr:rowOff>68580</xdr:rowOff>
    </xdr:from>
    <xdr:to>
      <xdr:col>1</xdr:col>
      <xdr:colOff>525780</xdr:colOff>
      <xdr:row>3</xdr:row>
      <xdr:rowOff>129540</xdr:rowOff>
    </xdr:to>
    <xdr:grpSp>
      <xdr:nvGrpSpPr>
        <xdr:cNvPr id="80491" name="Gruppieren 19">
          <a:hlinkClick xmlns:r="http://schemas.openxmlformats.org/officeDocument/2006/relationships" r:id="rId1"/>
          <a:extLst>
            <a:ext uri="{FF2B5EF4-FFF2-40B4-BE49-F238E27FC236}">
              <a16:creationId xmlns:a16="http://schemas.microsoft.com/office/drawing/2014/main" id="{96D135EC-DF6C-4098-A129-138FF298874B}"/>
            </a:ext>
          </a:extLst>
        </xdr:cNvPr>
        <xdr:cNvGrpSpPr>
          <a:grpSpLocks noChangeAspect="1"/>
        </xdr:cNvGrpSpPr>
      </xdr:nvGrpSpPr>
      <xdr:grpSpPr bwMode="auto">
        <a:xfrm>
          <a:off x="3749040" y="434340"/>
          <a:ext cx="236220" cy="228600"/>
          <a:chOff x="0" y="0"/>
          <a:chExt cx="457200" cy="411480"/>
        </a:xfrm>
      </xdr:grpSpPr>
      <xdr:sp macro="" textlink="">
        <xdr:nvSpPr>
          <xdr:cNvPr id="3" name="Abgerundetes Rechteck 2">
            <a:extLst>
              <a:ext uri="{FF2B5EF4-FFF2-40B4-BE49-F238E27FC236}">
                <a16:creationId xmlns:a16="http://schemas.microsoft.com/office/drawing/2014/main" id="{17ABDF6A-69A5-4A28-A808-7862EDA7CEC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8F2B5E1-3828-4DC3-AD4C-C6BDF87EFC6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205740</xdr:colOff>
      <xdr:row>2</xdr:row>
      <xdr:rowOff>0</xdr:rowOff>
    </xdr:from>
    <xdr:to>
      <xdr:col>1</xdr:col>
      <xdr:colOff>434340</xdr:colOff>
      <xdr:row>3</xdr:row>
      <xdr:rowOff>60960</xdr:rowOff>
    </xdr:to>
    <xdr:grpSp>
      <xdr:nvGrpSpPr>
        <xdr:cNvPr id="190525" name="Gruppieren 19">
          <a:hlinkClick xmlns:r="http://schemas.openxmlformats.org/officeDocument/2006/relationships" r:id="rId1"/>
          <a:extLst>
            <a:ext uri="{FF2B5EF4-FFF2-40B4-BE49-F238E27FC236}">
              <a16:creationId xmlns:a16="http://schemas.microsoft.com/office/drawing/2014/main" id="{2A343DA4-8EAC-4BE9-ADF0-14AF98682F38}"/>
            </a:ext>
          </a:extLst>
        </xdr:cNvPr>
        <xdr:cNvGrpSpPr>
          <a:grpSpLocks noChangeAspect="1"/>
        </xdr:cNvGrpSpPr>
      </xdr:nvGrpSpPr>
      <xdr:grpSpPr bwMode="auto">
        <a:xfrm>
          <a:off x="3665220" y="365760"/>
          <a:ext cx="228600" cy="228600"/>
          <a:chOff x="0" y="0"/>
          <a:chExt cx="457200" cy="411480"/>
        </a:xfrm>
      </xdr:grpSpPr>
      <xdr:sp macro="" textlink="">
        <xdr:nvSpPr>
          <xdr:cNvPr id="3" name="Abgerundetes Rechteck 2">
            <a:extLst>
              <a:ext uri="{FF2B5EF4-FFF2-40B4-BE49-F238E27FC236}">
                <a16:creationId xmlns:a16="http://schemas.microsoft.com/office/drawing/2014/main" id="{6865B447-A760-42F0-A821-8390AC5B806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32E65E0-E01E-4B44-884F-103B230F221B}"/>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109163" name="Gruppieren 19">
          <a:hlinkClick xmlns:r="http://schemas.openxmlformats.org/officeDocument/2006/relationships" r:id="rId1"/>
          <a:extLst>
            <a:ext uri="{FF2B5EF4-FFF2-40B4-BE49-F238E27FC236}">
              <a16:creationId xmlns:a16="http://schemas.microsoft.com/office/drawing/2014/main" id="{B555F801-4289-406D-A4CE-A42A2166FB71}"/>
            </a:ext>
          </a:extLst>
        </xdr:cNvPr>
        <xdr:cNvGrpSpPr>
          <a:grpSpLocks noChangeAspect="1"/>
        </xdr:cNvGrpSpPr>
      </xdr:nvGrpSpPr>
      <xdr:grpSpPr bwMode="auto">
        <a:xfrm>
          <a:off x="51968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EC07E12-952A-48E9-93D4-EB0B9E7FA49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15476C4-32F4-401B-A9E4-6849A34FB2C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81515" name="Gruppieren 19">
          <a:hlinkClick xmlns:r="http://schemas.openxmlformats.org/officeDocument/2006/relationships" r:id="rId1"/>
          <a:extLst>
            <a:ext uri="{FF2B5EF4-FFF2-40B4-BE49-F238E27FC236}">
              <a16:creationId xmlns:a16="http://schemas.microsoft.com/office/drawing/2014/main" id="{C8EB6DC8-6E58-4BE4-A53B-EC8E2C8E1472}"/>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F3D7177E-AEED-4FC6-B4AD-32C184D9A20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F19C6A1-0BD5-43D6-A002-1721C1BC76E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617220</xdr:colOff>
      <xdr:row>2</xdr:row>
      <xdr:rowOff>68580</xdr:rowOff>
    </xdr:from>
    <xdr:to>
      <xdr:col>3</xdr:col>
      <xdr:colOff>853440</xdr:colOff>
      <xdr:row>3</xdr:row>
      <xdr:rowOff>129540</xdr:rowOff>
    </xdr:to>
    <xdr:grpSp>
      <xdr:nvGrpSpPr>
        <xdr:cNvPr id="84584" name="Gruppieren 19">
          <a:hlinkClick xmlns:r="http://schemas.openxmlformats.org/officeDocument/2006/relationships" r:id="rId1"/>
          <a:extLst>
            <a:ext uri="{FF2B5EF4-FFF2-40B4-BE49-F238E27FC236}">
              <a16:creationId xmlns:a16="http://schemas.microsoft.com/office/drawing/2014/main" id="{7200F8D8-CCD2-4C89-9812-66CEEA4999E9}"/>
            </a:ext>
          </a:extLst>
        </xdr:cNvPr>
        <xdr:cNvGrpSpPr>
          <a:grpSpLocks noChangeAspect="1"/>
        </xdr:cNvGrpSpPr>
      </xdr:nvGrpSpPr>
      <xdr:grpSpPr bwMode="auto">
        <a:xfrm>
          <a:off x="2758440" y="434340"/>
          <a:ext cx="236220" cy="228600"/>
          <a:chOff x="0" y="0"/>
          <a:chExt cx="457200" cy="411480"/>
        </a:xfrm>
      </xdr:grpSpPr>
      <xdr:sp macro="" textlink="">
        <xdr:nvSpPr>
          <xdr:cNvPr id="3" name="Abgerundetes Rechteck 2">
            <a:extLst>
              <a:ext uri="{FF2B5EF4-FFF2-40B4-BE49-F238E27FC236}">
                <a16:creationId xmlns:a16="http://schemas.microsoft.com/office/drawing/2014/main" id="{153EFE5F-9840-44F0-8BBF-5116182A89D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F045A8C-DF8B-4BC0-8B2B-B963FC697D0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434340</xdr:colOff>
      <xdr:row>2</xdr:row>
      <xdr:rowOff>68580</xdr:rowOff>
    </xdr:from>
    <xdr:to>
      <xdr:col>1</xdr:col>
      <xdr:colOff>670560</xdr:colOff>
      <xdr:row>3</xdr:row>
      <xdr:rowOff>129540</xdr:rowOff>
    </xdr:to>
    <xdr:grpSp>
      <xdr:nvGrpSpPr>
        <xdr:cNvPr id="85608" name="Gruppieren 19">
          <a:hlinkClick xmlns:r="http://schemas.openxmlformats.org/officeDocument/2006/relationships" r:id="rId1"/>
          <a:extLst>
            <a:ext uri="{FF2B5EF4-FFF2-40B4-BE49-F238E27FC236}">
              <a16:creationId xmlns:a16="http://schemas.microsoft.com/office/drawing/2014/main" id="{250A7C58-E7AA-4325-ADFD-CF28A8924464}"/>
            </a:ext>
          </a:extLst>
        </xdr:cNvPr>
        <xdr:cNvGrpSpPr>
          <a:grpSpLocks noChangeAspect="1"/>
        </xdr:cNvGrpSpPr>
      </xdr:nvGrpSpPr>
      <xdr:grpSpPr bwMode="auto">
        <a:xfrm>
          <a:off x="38633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C6C621A-02CD-4C1B-B76B-197B8460FA9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6B1DC0F-062F-4D7B-8E92-157EF6087DF7}"/>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46"/>
  <sheetViews>
    <sheetView showGridLines="0" tabSelected="1" zoomScaleNormal="100" workbookViewId="0"/>
  </sheetViews>
  <sheetFormatPr baseColWidth="10" defaultColWidth="11.42578125" defaultRowHeight="12.75" x14ac:dyDescent="0.2"/>
  <cols>
    <col min="1" max="1" width="89.28515625" style="26" bestFit="1" customWidth="1"/>
    <col min="2" max="2" width="7.85546875" style="491" bestFit="1" customWidth="1"/>
    <col min="3" max="16384" width="11.42578125" style="26"/>
  </cols>
  <sheetData>
    <row r="1" spans="1:2" ht="18" x14ac:dyDescent="0.25">
      <c r="A1" s="502" t="s">
        <v>536</v>
      </c>
    </row>
    <row r="4" spans="1:2" x14ac:dyDescent="0.2">
      <c r="A4" s="460" t="s">
        <v>436</v>
      </c>
      <c r="B4" s="492" t="s">
        <v>435</v>
      </c>
    </row>
    <row r="5" spans="1:2" x14ac:dyDescent="0.2">
      <c r="A5" s="19" t="s">
        <v>478</v>
      </c>
      <c r="B5" s="493">
        <v>4.01</v>
      </c>
    </row>
    <row r="6" spans="1:2" x14ac:dyDescent="0.2">
      <c r="A6" s="19" t="s">
        <v>438</v>
      </c>
      <c r="B6" s="493">
        <v>4.0199999999999996</v>
      </c>
    </row>
    <row r="7" spans="1:2" x14ac:dyDescent="0.2">
      <c r="A7" s="19" t="s">
        <v>439</v>
      </c>
      <c r="B7" s="493">
        <v>4.03</v>
      </c>
    </row>
    <row r="9" spans="1:2" x14ac:dyDescent="0.2">
      <c r="A9" s="460" t="s">
        <v>437</v>
      </c>
      <c r="B9" s="492" t="s">
        <v>435</v>
      </c>
    </row>
    <row r="10" spans="1:2" x14ac:dyDescent="0.2">
      <c r="A10" s="26" t="s">
        <v>513</v>
      </c>
      <c r="B10" s="493">
        <v>5.04</v>
      </c>
    </row>
    <row r="11" spans="1:2" x14ac:dyDescent="0.2">
      <c r="A11" s="26" t="s">
        <v>514</v>
      </c>
      <c r="B11" s="493">
        <v>5.19</v>
      </c>
    </row>
    <row r="12" spans="1:2" x14ac:dyDescent="0.2">
      <c r="A12" s="26" t="s">
        <v>440</v>
      </c>
      <c r="B12" s="493">
        <v>5.05</v>
      </c>
    </row>
    <row r="13" spans="1:2" x14ac:dyDescent="0.2">
      <c r="A13" s="26" t="s">
        <v>441</v>
      </c>
      <c r="B13" s="493">
        <v>5.0599999999999996</v>
      </c>
    </row>
    <row r="14" spans="1:2" x14ac:dyDescent="0.2">
      <c r="A14" s="26" t="s">
        <v>442</v>
      </c>
      <c r="B14" s="493">
        <v>5.07</v>
      </c>
    </row>
    <row r="15" spans="1:2" x14ac:dyDescent="0.2">
      <c r="A15" s="26" t="s">
        <v>443</v>
      </c>
      <c r="B15" s="493">
        <v>5.08</v>
      </c>
    </row>
    <row r="16" spans="1:2" x14ac:dyDescent="0.2">
      <c r="A16" s="26" t="s">
        <v>444</v>
      </c>
      <c r="B16" s="493">
        <v>5.09</v>
      </c>
    </row>
    <row r="17" spans="1:2" x14ac:dyDescent="0.2">
      <c r="A17" s="26" t="s">
        <v>445</v>
      </c>
      <c r="B17" s="493">
        <v>5.0999999999999996</v>
      </c>
    </row>
    <row r="18" spans="1:2" x14ac:dyDescent="0.2">
      <c r="A18" s="26" t="s">
        <v>446</v>
      </c>
      <c r="B18" s="493">
        <v>5.1100000000000003</v>
      </c>
    </row>
    <row r="19" spans="1:2" x14ac:dyDescent="0.2">
      <c r="A19" s="26" t="s">
        <v>447</v>
      </c>
      <c r="B19" s="493">
        <v>5.12</v>
      </c>
    </row>
    <row r="20" spans="1:2" x14ac:dyDescent="0.2">
      <c r="A20" s="26" t="s">
        <v>448</v>
      </c>
      <c r="B20" s="493">
        <v>5.13</v>
      </c>
    </row>
    <row r="21" spans="1:2" x14ac:dyDescent="0.2">
      <c r="A21" s="26" t="s">
        <v>515</v>
      </c>
      <c r="B21" s="493">
        <v>5.14</v>
      </c>
    </row>
    <row r="22" spans="1:2" x14ac:dyDescent="0.2">
      <c r="A22" s="26" t="s">
        <v>516</v>
      </c>
      <c r="B22" s="493">
        <v>5.15</v>
      </c>
    </row>
    <row r="23" spans="1:2" x14ac:dyDescent="0.2">
      <c r="A23" s="26" t="s">
        <v>517</v>
      </c>
      <c r="B23" s="493">
        <v>5.16</v>
      </c>
    </row>
    <row r="24" spans="1:2" x14ac:dyDescent="0.2">
      <c r="A24" s="26" t="s">
        <v>518</v>
      </c>
      <c r="B24" s="493">
        <v>5.17</v>
      </c>
    </row>
    <row r="26" spans="1:2" x14ac:dyDescent="0.2">
      <c r="A26" s="460" t="s">
        <v>68</v>
      </c>
      <c r="B26" s="492" t="s">
        <v>435</v>
      </c>
    </row>
    <row r="27" spans="1:2" x14ac:dyDescent="0.2">
      <c r="A27" s="26" t="s">
        <v>489</v>
      </c>
      <c r="B27" s="493">
        <v>6.01</v>
      </c>
    </row>
    <row r="29" spans="1:2" x14ac:dyDescent="0.2">
      <c r="A29" s="460" t="s">
        <v>69</v>
      </c>
      <c r="B29" s="492" t="s">
        <v>435</v>
      </c>
    </row>
    <row r="30" spans="1:2" x14ac:dyDescent="0.2">
      <c r="A30" s="19" t="s">
        <v>485</v>
      </c>
      <c r="B30" s="493">
        <v>7.01</v>
      </c>
    </row>
    <row r="31" spans="1:2" x14ac:dyDescent="0.2">
      <c r="A31" s="26" t="s">
        <v>449</v>
      </c>
      <c r="B31" s="493">
        <v>7.02</v>
      </c>
    </row>
    <row r="32" spans="1:2" x14ac:dyDescent="0.2">
      <c r="A32" s="26" t="s">
        <v>450</v>
      </c>
      <c r="B32" s="493">
        <v>7.03</v>
      </c>
    </row>
    <row r="33" spans="1:2" x14ac:dyDescent="0.2">
      <c r="A33" s="26" t="s">
        <v>451</v>
      </c>
      <c r="B33" s="493">
        <v>7.04</v>
      </c>
    </row>
    <row r="34" spans="1:2" x14ac:dyDescent="0.2">
      <c r="A34" s="26" t="s">
        <v>452</v>
      </c>
      <c r="B34" s="493">
        <v>7.05</v>
      </c>
    </row>
    <row r="35" spans="1:2" x14ac:dyDescent="0.2">
      <c r="A35" s="26" t="s">
        <v>453</v>
      </c>
      <c r="B35" s="493">
        <v>7.06</v>
      </c>
    </row>
    <row r="36" spans="1:2" x14ac:dyDescent="0.2">
      <c r="A36" s="26" t="s">
        <v>454</v>
      </c>
      <c r="B36" s="493">
        <v>7.07</v>
      </c>
    </row>
    <row r="37" spans="1:2" x14ac:dyDescent="0.2">
      <c r="A37" s="26" t="s">
        <v>455</v>
      </c>
      <c r="B37" s="493">
        <v>7.08</v>
      </c>
    </row>
    <row r="38" spans="1:2" x14ac:dyDescent="0.2">
      <c r="A38" s="26" t="s">
        <v>456</v>
      </c>
      <c r="B38" s="493">
        <v>7.09</v>
      </c>
    </row>
    <row r="39" spans="1:2" x14ac:dyDescent="0.2">
      <c r="A39" s="26" t="s">
        <v>457</v>
      </c>
      <c r="B39" s="493">
        <v>7.1</v>
      </c>
    </row>
    <row r="40" spans="1:2" x14ac:dyDescent="0.2">
      <c r="A40" s="26" t="s">
        <v>519</v>
      </c>
      <c r="B40" s="493">
        <v>7.11</v>
      </c>
    </row>
    <row r="41" spans="1:2" x14ac:dyDescent="0.2">
      <c r="A41" s="26" t="s">
        <v>535</v>
      </c>
      <c r="B41" s="493">
        <v>7.14</v>
      </c>
    </row>
    <row r="42" spans="1:2" x14ac:dyDescent="0.2">
      <c r="A42" s="26" t="s">
        <v>520</v>
      </c>
      <c r="B42" s="493">
        <v>7.12</v>
      </c>
    </row>
    <row r="43" spans="1:2" x14ac:dyDescent="0.2">
      <c r="A43" s="26" t="s">
        <v>458</v>
      </c>
      <c r="B43" s="493">
        <v>7.13</v>
      </c>
    </row>
    <row r="46" spans="1:2" x14ac:dyDescent="0.2">
      <c r="A46" s="503"/>
    </row>
  </sheetData>
  <hyperlinks>
    <hyperlink ref="B5" location="'4.01'!A1" display="'4.01'!A1" xr:uid="{00000000-0004-0000-0000-00002A000000}"/>
    <hyperlink ref="B6" location="'4.02'!A1" display="'4.02'!A1" xr:uid="{00000000-0004-0000-0000-00002B000000}"/>
    <hyperlink ref="B7" location="'4.03'!A1" display="'4.03'!A1" xr:uid="{00000000-0004-0000-0000-00002C000000}"/>
    <hyperlink ref="B10" location="'5.04'!A1" display="'5.04'!A1" xr:uid="{00000000-0004-0000-0000-000031000000}"/>
    <hyperlink ref="B12" location="'5.05'!A1" display="'5.05'!A1" xr:uid="{00000000-0004-0000-0000-000032000000}"/>
    <hyperlink ref="B13" location="'5.06'!A1" display="'5.06'!A1" xr:uid="{00000000-0004-0000-0000-000033000000}"/>
    <hyperlink ref="B14" location="'5.07'!A1" display="'5.07'!A1" xr:uid="{00000000-0004-0000-0000-000034000000}"/>
    <hyperlink ref="B15" location="'5.08'!A1" display="'5.08'!A1" xr:uid="{00000000-0004-0000-0000-000035000000}"/>
    <hyperlink ref="B16" location="'5.09'!A1" display="'5.09'!A1" xr:uid="{00000000-0004-0000-0000-000036000000}"/>
    <hyperlink ref="B17" location="'5.10'!A1" display="'5.10'!A1" xr:uid="{00000000-0004-0000-0000-000037000000}"/>
    <hyperlink ref="B18" location="'5.11'!A1" display="'5.11'!A1" xr:uid="{00000000-0004-0000-0000-000038000000}"/>
    <hyperlink ref="B19" location="'5.12'!A1" display="'5.12'!A1" xr:uid="{00000000-0004-0000-0000-000039000000}"/>
    <hyperlink ref="B20" location="'5.13'!A1" display="'5.13'!A1" xr:uid="{00000000-0004-0000-0000-00003A000000}"/>
    <hyperlink ref="B21" location="'5.14'!A1" display="'5.14'!A1" xr:uid="{00000000-0004-0000-0000-00003B000000}"/>
    <hyperlink ref="B22" location="'5.15'!A1" display="'5.15'!A1" xr:uid="{00000000-0004-0000-0000-00003C000000}"/>
    <hyperlink ref="B23" location="'5.16'!A1" display="'5.16'!A1" xr:uid="{00000000-0004-0000-0000-00003D000000}"/>
    <hyperlink ref="B24" location="'5.17'!A1" display="'5.17'!A1" xr:uid="{00000000-0004-0000-0000-00003E000000}"/>
    <hyperlink ref="B27" location="'6.01'!A1" display="'6.01'!A1" xr:uid="{00000000-0004-0000-0000-00003F000000}"/>
    <hyperlink ref="B30" location="'7.01'!A1" display="'7.01'!A1" xr:uid="{00000000-0004-0000-0000-000040000000}"/>
    <hyperlink ref="B31" location="'7.02'!A1" display="'7.02'!A1" xr:uid="{00000000-0004-0000-0000-000041000000}"/>
    <hyperlink ref="B32" location="'7.03'!A1" display="'7.03'!A1" xr:uid="{00000000-0004-0000-0000-000042000000}"/>
    <hyperlink ref="B33" location="'7.04'!A1" display="'7.04'!A1" xr:uid="{00000000-0004-0000-0000-000043000000}"/>
    <hyperlink ref="B34" location="'7.05'!A1" display="'7.05'!A1" xr:uid="{00000000-0004-0000-0000-000044000000}"/>
    <hyperlink ref="B35" location="'7.06'!A1" display="'7.06'!A1" xr:uid="{00000000-0004-0000-0000-000045000000}"/>
    <hyperlink ref="B36" location="'7.07'!A1" display="'7.07'!A1" xr:uid="{00000000-0004-0000-0000-000046000000}"/>
    <hyperlink ref="B37" location="'7.08'!A1" display="'7.08'!A1" xr:uid="{00000000-0004-0000-0000-000047000000}"/>
    <hyperlink ref="B38" location="'7.09'!A1" display="'7.09'!A1" xr:uid="{00000000-0004-0000-0000-000048000000}"/>
    <hyperlink ref="B39" location="'7.10'!A1" display="'7.10'!A1" xr:uid="{00000000-0004-0000-0000-000049000000}"/>
    <hyperlink ref="B40" location="'7.11'!A1" display="'7.11'!A1" xr:uid="{00000000-0004-0000-0000-00004A000000}"/>
    <hyperlink ref="B41" location="'7.14'!A1" display="'7.14'!A1" xr:uid="{00000000-0004-0000-0000-00004B000000}"/>
    <hyperlink ref="B42" location="'7.12'!A1" display="'7.12'!A1" xr:uid="{00000000-0004-0000-0000-00004C000000}"/>
    <hyperlink ref="B11" location="'5.19'!A1" display="'5.19'!A1" xr:uid="{00000000-0004-0000-0000-000064000000}"/>
    <hyperlink ref="B43" location="'7.13'!A1" display="'7.13'!A1" xr:uid="{00000000-0004-0000-0000-000065000000}"/>
  </hyperlinks>
  <pageMargins left="0.78740157499999996" right="0.78740157499999996" top="0.984251969" bottom="0.984251969" header="0.4921259845" footer="0.4921259845"/>
  <pageSetup paperSize="9" scale="89"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Tabelle55"/>
  <dimension ref="A1:D44"/>
  <sheetViews>
    <sheetView showGridLines="0" zoomScaleNormal="100" workbookViewId="0">
      <selection activeCell="A3" sqref="A3"/>
    </sheetView>
  </sheetViews>
  <sheetFormatPr baseColWidth="10" defaultRowHeight="12.75" x14ac:dyDescent="0.2"/>
  <cols>
    <col min="1" max="1" width="13.140625" customWidth="1"/>
    <col min="2" max="2" width="10.42578125" bestFit="1" customWidth="1"/>
    <col min="3" max="3" width="10.140625" bestFit="1" customWidth="1"/>
    <col min="4" max="4" width="13" bestFit="1" customWidth="1"/>
  </cols>
  <sheetData>
    <row r="1" spans="1:4" ht="15.75" x14ac:dyDescent="0.25">
      <c r="A1" s="252" t="s">
        <v>251</v>
      </c>
    </row>
    <row r="2" spans="1:4" x14ac:dyDescent="0.2">
      <c r="A2" s="26" t="s">
        <v>259</v>
      </c>
    </row>
    <row r="5" spans="1:4" x14ac:dyDescent="0.2">
      <c r="D5" s="5" t="s">
        <v>226</v>
      </c>
    </row>
    <row r="7" spans="1:4" ht="15.95" customHeight="1" x14ac:dyDescent="0.2">
      <c r="B7" s="154"/>
      <c r="C7" s="154"/>
      <c r="D7" s="150" t="s">
        <v>189</v>
      </c>
    </row>
    <row r="8" spans="1:4" ht="15.95" customHeight="1" x14ac:dyDescent="0.2">
      <c r="B8" s="146">
        <v>1992</v>
      </c>
      <c r="C8" s="146">
        <v>1998</v>
      </c>
      <c r="D8" s="146" t="s">
        <v>193</v>
      </c>
    </row>
    <row r="9" spans="1:4" ht="15.95" customHeight="1" x14ac:dyDescent="0.2">
      <c r="B9" s="135" t="s">
        <v>146</v>
      </c>
      <c r="C9" s="135" t="s">
        <v>146</v>
      </c>
      <c r="D9" s="149"/>
    </row>
    <row r="10" spans="1:4" ht="15.95" customHeight="1" x14ac:dyDescent="0.2">
      <c r="A10" s="8" t="s">
        <v>128</v>
      </c>
      <c r="B10" s="136" t="s">
        <v>147</v>
      </c>
      <c r="C10" s="136" t="s">
        <v>147</v>
      </c>
      <c r="D10" s="136" t="s">
        <v>190</v>
      </c>
    </row>
    <row r="11" spans="1:4" x14ac:dyDescent="0.2">
      <c r="D11" s="17"/>
    </row>
    <row r="12" spans="1:4" x14ac:dyDescent="0.2">
      <c r="A12" s="14" t="s">
        <v>127</v>
      </c>
      <c r="B12" s="215">
        <v>1556.9</v>
      </c>
      <c r="C12" s="215">
        <v>1555.6</v>
      </c>
      <c r="D12" s="139">
        <v>-1.3000000000001819</v>
      </c>
    </row>
    <row r="13" spans="1:4" ht="18" customHeight="1" x14ac:dyDescent="0.2">
      <c r="A13" s="11" t="s">
        <v>79</v>
      </c>
      <c r="B13" s="216">
        <v>1.6</v>
      </c>
      <c r="C13" s="217">
        <v>1.6</v>
      </c>
      <c r="D13" s="147">
        <v>0</v>
      </c>
    </row>
    <row r="14" spans="1:4" x14ac:dyDescent="0.2">
      <c r="A14" s="11" t="s">
        <v>115</v>
      </c>
      <c r="B14" s="216">
        <v>206.5</v>
      </c>
      <c r="C14" s="217">
        <v>206.2</v>
      </c>
      <c r="D14" s="147">
        <v>-0.30000000000001137</v>
      </c>
    </row>
    <row r="15" spans="1:4" x14ac:dyDescent="0.2">
      <c r="A15" s="11" t="s">
        <v>116</v>
      </c>
      <c r="B15" s="216">
        <v>205.5</v>
      </c>
      <c r="C15" s="217">
        <v>204.5</v>
      </c>
      <c r="D15" s="147">
        <v>-1</v>
      </c>
    </row>
    <row r="16" spans="1:4" x14ac:dyDescent="0.2">
      <c r="A16" s="11" t="s">
        <v>117</v>
      </c>
      <c r="B16" s="216">
        <v>427</v>
      </c>
      <c r="C16" s="217">
        <v>427</v>
      </c>
      <c r="D16" s="147">
        <v>0</v>
      </c>
    </row>
    <row r="17" spans="1:4" x14ac:dyDescent="0.2">
      <c r="A17" s="11" t="s">
        <v>78</v>
      </c>
      <c r="B17" s="216">
        <v>39.5</v>
      </c>
      <c r="C17" s="217">
        <v>39.5</v>
      </c>
      <c r="D17" s="147">
        <v>0</v>
      </c>
    </row>
    <row r="18" spans="1:4" x14ac:dyDescent="0.2">
      <c r="A18" s="11" t="s">
        <v>129</v>
      </c>
      <c r="B18" s="213">
        <v>0</v>
      </c>
      <c r="C18" s="214">
        <v>0</v>
      </c>
      <c r="D18" s="148">
        <v>0</v>
      </c>
    </row>
    <row r="19" spans="1:4" x14ac:dyDescent="0.2">
      <c r="A19" s="11" t="s">
        <v>76</v>
      </c>
      <c r="B19" s="216">
        <v>101.8</v>
      </c>
      <c r="C19" s="217">
        <v>101.8</v>
      </c>
      <c r="D19" s="147">
        <v>0</v>
      </c>
    </row>
    <row r="20" spans="1:4" x14ac:dyDescent="0.2">
      <c r="A20" s="11" t="s">
        <v>77</v>
      </c>
      <c r="B20" s="216">
        <v>52.5</v>
      </c>
      <c r="C20" s="217">
        <v>52.5</v>
      </c>
      <c r="D20" s="147">
        <v>0</v>
      </c>
    </row>
    <row r="21" spans="1:4" x14ac:dyDescent="0.2">
      <c r="A21" s="11" t="s">
        <v>118</v>
      </c>
      <c r="B21" s="216">
        <v>44.5</v>
      </c>
      <c r="C21" s="217">
        <v>44.5</v>
      </c>
      <c r="D21" s="147">
        <v>0</v>
      </c>
    </row>
    <row r="22" spans="1:4" x14ac:dyDescent="0.2">
      <c r="A22" s="11" t="s">
        <v>119</v>
      </c>
      <c r="B22" s="216">
        <v>356.5</v>
      </c>
      <c r="C22" s="217">
        <v>356.5</v>
      </c>
      <c r="D22" s="147">
        <v>0</v>
      </c>
    </row>
    <row r="23" spans="1:4" x14ac:dyDescent="0.2">
      <c r="A23" s="18" t="s">
        <v>120</v>
      </c>
      <c r="B23" s="222">
        <v>121.5</v>
      </c>
      <c r="C23" s="508">
        <v>121.5</v>
      </c>
      <c r="D23" s="509">
        <v>0</v>
      </c>
    </row>
    <row r="24" spans="1:4" x14ac:dyDescent="0.2">
      <c r="A24" s="505" t="s">
        <v>521</v>
      </c>
      <c r="B24" s="505"/>
      <c r="C24" s="505"/>
      <c r="D24" s="505"/>
    </row>
    <row r="26" spans="1:4" x14ac:dyDescent="0.2">
      <c r="A26" t="s">
        <v>246</v>
      </c>
    </row>
    <row r="28" spans="1:4" x14ac:dyDescent="0.2">
      <c r="A28" s="230"/>
    </row>
    <row r="29" spans="1:4" x14ac:dyDescent="0.2">
      <c r="A29" s="229"/>
    </row>
    <row r="31" spans="1:4" x14ac:dyDescent="0.2">
      <c r="A31" s="1"/>
    </row>
    <row r="34" spans="1:3" x14ac:dyDescent="0.2">
      <c r="A34" s="84"/>
      <c r="B34" s="84"/>
      <c r="C34" s="84"/>
    </row>
    <row r="35" spans="1:3" x14ac:dyDescent="0.2">
      <c r="A35" s="84"/>
      <c r="B35" s="84"/>
      <c r="C35" s="84"/>
    </row>
    <row r="36" spans="1:3" x14ac:dyDescent="0.2">
      <c r="A36" s="84"/>
      <c r="B36" s="84"/>
      <c r="C36" s="84"/>
    </row>
    <row r="37" spans="1:3" x14ac:dyDescent="0.2">
      <c r="A37" s="109"/>
      <c r="B37" s="84"/>
      <c r="C37" s="84"/>
    </row>
    <row r="38" spans="1:3" x14ac:dyDescent="0.2">
      <c r="A38" s="84"/>
      <c r="B38" s="84"/>
      <c r="C38" s="84"/>
    </row>
    <row r="39" spans="1:3" x14ac:dyDescent="0.2">
      <c r="A39" s="84"/>
      <c r="B39" s="84"/>
      <c r="C39" s="84"/>
    </row>
    <row r="40" spans="1:3" x14ac:dyDescent="0.2">
      <c r="A40" s="84"/>
      <c r="B40" s="84"/>
      <c r="C40" s="84"/>
    </row>
    <row r="41" spans="1:3" x14ac:dyDescent="0.2">
      <c r="A41" s="84"/>
      <c r="B41" s="84"/>
      <c r="C41" s="84"/>
    </row>
    <row r="42" spans="1:3" x14ac:dyDescent="0.2">
      <c r="A42" s="84"/>
      <c r="B42" s="84"/>
      <c r="C42" s="84"/>
    </row>
    <row r="43" spans="1:3" x14ac:dyDescent="0.2">
      <c r="A43" s="84"/>
      <c r="B43" s="84"/>
      <c r="C43" s="84"/>
    </row>
    <row r="44" spans="1:3" x14ac:dyDescent="0.2">
      <c r="A44" s="84"/>
      <c r="B44" s="84"/>
      <c r="C44" s="84"/>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Tabelle54"/>
  <dimension ref="A1:F36"/>
  <sheetViews>
    <sheetView showGridLines="0" zoomScaleNormal="100" workbookViewId="0">
      <selection activeCell="A3" sqref="A3"/>
    </sheetView>
  </sheetViews>
  <sheetFormatPr baseColWidth="10" defaultRowHeight="12.75" x14ac:dyDescent="0.2"/>
  <cols>
    <col min="1" max="1" width="13.140625" customWidth="1"/>
    <col min="2" max="2" width="10.42578125" bestFit="1" customWidth="1"/>
    <col min="3" max="3" width="7.7109375" customWidth="1"/>
    <col min="4" max="4" width="13" bestFit="1" customWidth="1"/>
  </cols>
  <sheetData>
    <row r="1" spans="1:6" ht="15.75" x14ac:dyDescent="0.25">
      <c r="A1" s="252" t="s">
        <v>253</v>
      </c>
    </row>
    <row r="2" spans="1:6" x14ac:dyDescent="0.2">
      <c r="A2" s="26" t="s">
        <v>259</v>
      </c>
    </row>
    <row r="5" spans="1:6" x14ac:dyDescent="0.2">
      <c r="D5" s="5" t="s">
        <v>227</v>
      </c>
    </row>
    <row r="7" spans="1:6" ht="15.95" customHeight="1" x14ac:dyDescent="0.2">
      <c r="B7" s="154"/>
      <c r="C7" s="154"/>
      <c r="D7" s="150" t="s">
        <v>189</v>
      </c>
    </row>
    <row r="8" spans="1:6" ht="15.95" customHeight="1" x14ac:dyDescent="0.2">
      <c r="B8" s="146">
        <v>1992</v>
      </c>
      <c r="C8" s="146">
        <v>1998</v>
      </c>
      <c r="D8" s="146" t="s">
        <v>193</v>
      </c>
      <c r="E8" s="24"/>
      <c r="F8" s="24"/>
    </row>
    <row r="9" spans="1:6" ht="15.95" customHeight="1" x14ac:dyDescent="0.2">
      <c r="B9" s="154" t="s">
        <v>146</v>
      </c>
      <c r="C9" s="152" t="s">
        <v>146</v>
      </c>
      <c r="D9" s="154"/>
      <c r="E9" s="4"/>
      <c r="F9" s="4"/>
    </row>
    <row r="10" spans="1:6" ht="15.95" customHeight="1" x14ac:dyDescent="0.2">
      <c r="A10" s="8" t="s">
        <v>128</v>
      </c>
      <c r="B10" s="136" t="s">
        <v>147</v>
      </c>
      <c r="C10" s="153" t="s">
        <v>147</v>
      </c>
      <c r="D10" s="136" t="s">
        <v>190</v>
      </c>
      <c r="E10" s="33"/>
      <c r="F10" s="33"/>
    </row>
    <row r="11" spans="1:6" x14ac:dyDescent="0.2">
      <c r="C11" s="26"/>
    </row>
    <row r="12" spans="1:6" s="1" customFormat="1" x14ac:dyDescent="0.2">
      <c r="A12" s="14" t="s">
        <v>127</v>
      </c>
      <c r="B12" s="215">
        <v>1916.32</v>
      </c>
      <c r="C12" s="218">
        <v>1916.87</v>
      </c>
      <c r="D12" s="144">
        <v>0.54999999999995453</v>
      </c>
      <c r="E12" s="24"/>
      <c r="F12" s="24"/>
    </row>
    <row r="13" spans="1:6" ht="18" customHeight="1" x14ac:dyDescent="0.2">
      <c r="A13" s="11" t="s">
        <v>79</v>
      </c>
      <c r="B13" s="216">
        <v>261.58</v>
      </c>
      <c r="C13" s="219">
        <v>261.39</v>
      </c>
      <c r="D13" s="142">
        <v>-0.18999999999999773</v>
      </c>
    </row>
    <row r="14" spans="1:6" x14ac:dyDescent="0.2">
      <c r="A14" s="11" t="s">
        <v>115</v>
      </c>
      <c r="B14" s="216">
        <v>98.3</v>
      </c>
      <c r="C14" s="219">
        <v>98.3</v>
      </c>
      <c r="D14" s="142">
        <v>0</v>
      </c>
    </row>
    <row r="15" spans="1:6" x14ac:dyDescent="0.2">
      <c r="A15" s="11" t="s">
        <v>116</v>
      </c>
      <c r="B15" s="216">
        <v>374.22</v>
      </c>
      <c r="C15" s="219">
        <v>374.98</v>
      </c>
      <c r="D15" s="142">
        <v>0.75999999999999091</v>
      </c>
    </row>
    <row r="16" spans="1:6" x14ac:dyDescent="0.2">
      <c r="A16" s="11" t="s">
        <v>117</v>
      </c>
      <c r="B16" s="216">
        <v>484.45</v>
      </c>
      <c r="C16" s="219">
        <v>484.04</v>
      </c>
      <c r="D16" s="142">
        <v>-0.41000000000002501</v>
      </c>
    </row>
    <row r="17" spans="1:6" x14ac:dyDescent="0.2">
      <c r="A17" s="11" t="s">
        <v>78</v>
      </c>
      <c r="B17" s="216">
        <v>223.41</v>
      </c>
      <c r="C17" s="219">
        <v>223.71</v>
      </c>
      <c r="D17" s="142">
        <v>0.30000000000001137</v>
      </c>
    </row>
    <row r="18" spans="1:6" x14ac:dyDescent="0.2">
      <c r="A18" s="11" t="s">
        <v>129</v>
      </c>
      <c r="B18" s="216">
        <v>257.27</v>
      </c>
      <c r="C18" s="219">
        <v>257.27</v>
      </c>
      <c r="D18" s="142">
        <v>0</v>
      </c>
    </row>
    <row r="19" spans="1:6" x14ac:dyDescent="0.2">
      <c r="A19" s="11" t="s">
        <v>76</v>
      </c>
      <c r="B19" s="216">
        <v>26.11</v>
      </c>
      <c r="C19" s="219">
        <v>24.5</v>
      </c>
      <c r="D19" s="142">
        <v>-1.61</v>
      </c>
    </row>
    <row r="20" spans="1:6" x14ac:dyDescent="0.2">
      <c r="A20" s="11" t="s">
        <v>77</v>
      </c>
      <c r="B20" s="216">
        <v>10.93</v>
      </c>
      <c r="C20" s="219">
        <v>11.23</v>
      </c>
      <c r="D20" s="142">
        <v>0.30000000000000071</v>
      </c>
    </row>
    <row r="21" spans="1:6" x14ac:dyDescent="0.2">
      <c r="A21" s="11" t="s">
        <v>118</v>
      </c>
      <c r="B21" s="216">
        <v>23.67</v>
      </c>
      <c r="C21" s="219">
        <v>23.97</v>
      </c>
      <c r="D21" s="142">
        <v>0.30000000000000071</v>
      </c>
    </row>
    <row r="22" spans="1:6" x14ac:dyDescent="0.2">
      <c r="A22" s="11" t="s">
        <v>119</v>
      </c>
      <c r="B22" s="216">
        <v>138.85</v>
      </c>
      <c r="C22" s="219">
        <v>140.5</v>
      </c>
      <c r="D22" s="142">
        <v>1.6500000000000057</v>
      </c>
    </row>
    <row r="23" spans="1:6" x14ac:dyDescent="0.2">
      <c r="A23" s="18" t="s">
        <v>120</v>
      </c>
      <c r="B23" s="222">
        <v>17.53</v>
      </c>
      <c r="C23" s="508">
        <v>16.98</v>
      </c>
      <c r="D23" s="509">
        <v>-0.55000000000000071</v>
      </c>
    </row>
    <row r="24" spans="1:6" x14ac:dyDescent="0.2">
      <c r="A24" s="505" t="s">
        <v>521</v>
      </c>
      <c r="B24" s="505"/>
      <c r="C24" s="505"/>
      <c r="D24" s="505"/>
    </row>
    <row r="26" spans="1:6" x14ac:dyDescent="0.2">
      <c r="A26" t="s">
        <v>246</v>
      </c>
    </row>
    <row r="27" spans="1:6" x14ac:dyDescent="0.2">
      <c r="A27" s="40"/>
      <c r="B27" s="84"/>
      <c r="C27" s="84"/>
      <c r="D27" s="40"/>
      <c r="E27" s="40"/>
      <c r="F27" s="40"/>
    </row>
    <row r="28" spans="1:6" x14ac:dyDescent="0.2">
      <c r="A28" s="84"/>
      <c r="B28" s="84"/>
      <c r="C28" s="84"/>
    </row>
    <row r="29" spans="1:6" x14ac:dyDescent="0.2">
      <c r="A29" s="84"/>
      <c r="B29" s="84"/>
      <c r="C29" s="84"/>
    </row>
    <row r="30" spans="1:6" x14ac:dyDescent="0.2">
      <c r="A30" s="84"/>
      <c r="B30" s="84"/>
      <c r="C30" s="84"/>
    </row>
    <row r="31" spans="1:6" x14ac:dyDescent="0.2">
      <c r="A31" s="84"/>
      <c r="B31" s="84"/>
      <c r="C31" s="84"/>
    </row>
    <row r="32" spans="1:6" x14ac:dyDescent="0.2">
      <c r="A32" s="84"/>
      <c r="B32" s="84"/>
      <c r="C32" s="84"/>
    </row>
    <row r="33" spans="1:5" x14ac:dyDescent="0.2">
      <c r="A33" s="84"/>
      <c r="B33" s="84"/>
      <c r="C33" s="84"/>
    </row>
    <row r="34" spans="1:5" x14ac:dyDescent="0.2">
      <c r="A34" s="119"/>
      <c r="B34" s="17"/>
      <c r="C34" s="17"/>
      <c r="D34" s="132"/>
      <c r="E34" s="17"/>
    </row>
    <row r="35" spans="1:5" x14ac:dyDescent="0.2">
      <c r="B35" s="17"/>
      <c r="C35" s="17"/>
      <c r="D35" s="116"/>
      <c r="E35" s="17"/>
    </row>
    <row r="36" spans="1:5" x14ac:dyDescent="0.2">
      <c r="B36" s="17"/>
      <c r="C36" s="17"/>
      <c r="D36" s="17"/>
      <c r="E36" s="17"/>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53"/>
  <dimension ref="A1:B48"/>
  <sheetViews>
    <sheetView showGridLines="0" zoomScaleNormal="100" workbookViewId="0">
      <selection activeCell="A3" sqref="A3"/>
    </sheetView>
  </sheetViews>
  <sheetFormatPr baseColWidth="10" defaultRowHeight="12.75" x14ac:dyDescent="0.2"/>
  <cols>
    <col min="1" max="1" width="50" customWidth="1"/>
    <col min="2" max="2" width="10.42578125" bestFit="1" customWidth="1"/>
  </cols>
  <sheetData>
    <row r="1" spans="1:2" ht="15.75" x14ac:dyDescent="0.25">
      <c r="A1" s="252" t="s">
        <v>253</v>
      </c>
    </row>
    <row r="2" spans="1:2" x14ac:dyDescent="0.2">
      <c r="A2" s="26" t="s">
        <v>261</v>
      </c>
    </row>
    <row r="5" spans="1:2" x14ac:dyDescent="0.2">
      <c r="B5" s="5" t="s">
        <v>228</v>
      </c>
    </row>
    <row r="6" spans="1:2" x14ac:dyDescent="0.2">
      <c r="B6" s="107"/>
    </row>
    <row r="7" spans="1:2" ht="15.95" customHeight="1" x14ac:dyDescent="0.2">
      <c r="B7" s="146" t="s">
        <v>146</v>
      </c>
    </row>
    <row r="8" spans="1:2" ht="15.95" customHeight="1" x14ac:dyDescent="0.2">
      <c r="A8" s="8" t="s">
        <v>50</v>
      </c>
      <c r="B8" s="136" t="s">
        <v>147</v>
      </c>
    </row>
    <row r="10" spans="1:2" s="1" customFormat="1" x14ac:dyDescent="0.2">
      <c r="A10" s="14" t="s">
        <v>82</v>
      </c>
      <c r="B10" s="215">
        <v>1916.32</v>
      </c>
    </row>
    <row r="11" spans="1:2" ht="18" customHeight="1" x14ac:dyDescent="0.2">
      <c r="A11" s="11" t="s">
        <v>75</v>
      </c>
      <c r="B11" s="216">
        <v>143.94999999999999</v>
      </c>
    </row>
    <row r="12" spans="1:2" x14ac:dyDescent="0.2">
      <c r="A12" s="11" t="s">
        <v>56</v>
      </c>
      <c r="B12" s="216">
        <v>9.27</v>
      </c>
    </row>
    <row r="13" spans="1:2" x14ac:dyDescent="0.2">
      <c r="A13" s="11" t="s">
        <v>57</v>
      </c>
      <c r="B13" s="216">
        <v>142.37</v>
      </c>
    </row>
    <row r="14" spans="1:2" x14ac:dyDescent="0.2">
      <c r="A14" s="11" t="s">
        <v>53</v>
      </c>
      <c r="B14" s="216">
        <v>46.5</v>
      </c>
    </row>
    <row r="15" spans="1:2" x14ac:dyDescent="0.2">
      <c r="A15" s="11" t="s">
        <v>52</v>
      </c>
      <c r="B15" s="216">
        <v>29.89</v>
      </c>
    </row>
    <row r="16" spans="1:2" x14ac:dyDescent="0.2">
      <c r="A16" s="11" t="s">
        <v>206</v>
      </c>
      <c r="B16" s="216">
        <v>108.58</v>
      </c>
    </row>
    <row r="17" spans="1:2" x14ac:dyDescent="0.2">
      <c r="A17" s="11" t="s">
        <v>58</v>
      </c>
      <c r="B17" s="216">
        <v>34.56</v>
      </c>
    </row>
    <row r="18" spans="1:2" x14ac:dyDescent="0.2">
      <c r="A18" s="11" t="s">
        <v>54</v>
      </c>
      <c r="B18" s="216">
        <v>38.200000000000003</v>
      </c>
    </row>
    <row r="19" spans="1:2" x14ac:dyDescent="0.2">
      <c r="A19" s="11" t="s">
        <v>55</v>
      </c>
      <c r="B19" s="216">
        <v>1363</v>
      </c>
    </row>
    <row r="20" spans="1:2" x14ac:dyDescent="0.2">
      <c r="A20" s="514" t="s">
        <v>521</v>
      </c>
      <c r="B20" s="514"/>
    </row>
    <row r="22" spans="1:2" s="1" customFormat="1" x14ac:dyDescent="0.2">
      <c r="A22" t="s">
        <v>246</v>
      </c>
      <c r="B22" s="24"/>
    </row>
    <row r="23" spans="1:2" ht="12.75" customHeight="1" x14ac:dyDescent="0.2">
      <c r="A23" s="102"/>
      <c r="B23" s="41"/>
    </row>
    <row r="24" spans="1:2" x14ac:dyDescent="0.2">
      <c r="A24" s="40"/>
      <c r="B24" s="41"/>
    </row>
    <row r="25" spans="1:2" x14ac:dyDescent="0.2">
      <c r="A25" s="41"/>
      <c r="B25" s="41"/>
    </row>
    <row r="26" spans="1:2" x14ac:dyDescent="0.2">
      <c r="A26" s="41"/>
      <c r="B26" s="41"/>
    </row>
    <row r="27" spans="1:2" x14ac:dyDescent="0.2">
      <c r="A27" s="41"/>
      <c r="B27" s="41"/>
    </row>
    <row r="28" spans="1:2" x14ac:dyDescent="0.2">
      <c r="A28" s="41"/>
      <c r="B28" s="41"/>
    </row>
    <row r="29" spans="1:2" x14ac:dyDescent="0.2">
      <c r="A29" s="44"/>
      <c r="B29" s="40"/>
    </row>
    <row r="30" spans="1:2" x14ac:dyDescent="0.2">
      <c r="A30" s="41"/>
      <c r="B30" s="41"/>
    </row>
    <row r="31" spans="1:2" x14ac:dyDescent="0.2">
      <c r="A31" s="36"/>
      <c r="B31" s="41"/>
    </row>
    <row r="32" spans="1:2" x14ac:dyDescent="0.2">
      <c r="A32" s="104"/>
      <c r="B32" s="41"/>
    </row>
    <row r="33" spans="1:2" x14ac:dyDescent="0.2">
      <c r="A33" s="36"/>
      <c r="B33" s="41"/>
    </row>
    <row r="34" spans="1:2" x14ac:dyDescent="0.2">
      <c r="A34" s="36"/>
      <c r="B34" s="41"/>
    </row>
    <row r="35" spans="1:2" x14ac:dyDescent="0.2">
      <c r="A35" s="36"/>
      <c r="B35" s="41"/>
    </row>
    <row r="36" spans="1:2" x14ac:dyDescent="0.2">
      <c r="A36" s="109"/>
      <c r="B36" s="41"/>
    </row>
    <row r="37" spans="1:2" x14ac:dyDescent="0.2">
      <c r="A37" s="4"/>
    </row>
    <row r="38" spans="1:2" x14ac:dyDescent="0.2">
      <c r="A38" s="4"/>
    </row>
    <row r="39" spans="1:2" x14ac:dyDescent="0.2">
      <c r="A39" s="4"/>
    </row>
    <row r="40" spans="1:2" x14ac:dyDescent="0.2">
      <c r="A40" s="4"/>
    </row>
    <row r="41" spans="1:2" x14ac:dyDescent="0.2">
      <c r="A41" s="4"/>
    </row>
    <row r="42" spans="1:2" x14ac:dyDescent="0.2">
      <c r="A42" s="4"/>
    </row>
    <row r="43" spans="1:2" x14ac:dyDescent="0.2">
      <c r="A43" s="27"/>
    </row>
    <row r="44" spans="1:2" x14ac:dyDescent="0.2">
      <c r="A44" s="27"/>
    </row>
    <row r="45" spans="1:2" x14ac:dyDescent="0.2">
      <c r="A45" s="27"/>
    </row>
    <row r="46" spans="1:2" x14ac:dyDescent="0.2">
      <c r="A46" s="4"/>
    </row>
    <row r="47" spans="1:2" x14ac:dyDescent="0.2">
      <c r="A47" s="4"/>
    </row>
    <row r="48" spans="1:2" x14ac:dyDescent="0.2">
      <c r="A48" s="27"/>
    </row>
  </sheetData>
  <mergeCells count="1">
    <mergeCell ref="A20:B20"/>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Tabelle58"/>
  <dimension ref="A1:V44"/>
  <sheetViews>
    <sheetView showGridLines="0" zoomScaleNormal="100" workbookViewId="0">
      <selection activeCell="A3" sqref="A3"/>
    </sheetView>
  </sheetViews>
  <sheetFormatPr baseColWidth="10" defaultRowHeight="12.75" x14ac:dyDescent="0.2"/>
  <cols>
    <col min="1" max="1" width="13.140625" customWidth="1"/>
    <col min="2" max="2" width="10.42578125" bestFit="1" customWidth="1"/>
    <col min="3" max="3" width="10.140625" bestFit="1" customWidth="1"/>
    <col min="4" max="4" width="13" bestFit="1" customWidth="1"/>
    <col min="7" max="7" width="17.28515625" customWidth="1"/>
    <col min="8" max="8" width="9.42578125" customWidth="1"/>
    <col min="10" max="11" width="5.5703125" style="25" bestFit="1" customWidth="1"/>
    <col min="12" max="14" width="4.5703125" style="25" bestFit="1" customWidth="1"/>
    <col min="15" max="18" width="3.5703125" style="25" bestFit="1" customWidth="1"/>
    <col min="20" max="21" width="6" bestFit="1" customWidth="1"/>
  </cols>
  <sheetData>
    <row r="1" spans="1:22" ht="15.75" x14ac:dyDescent="0.25">
      <c r="A1" s="252" t="s">
        <v>284</v>
      </c>
    </row>
    <row r="2" spans="1:22" x14ac:dyDescent="0.2">
      <c r="A2" s="26" t="s">
        <v>259</v>
      </c>
    </row>
    <row r="5" spans="1:22" x14ac:dyDescent="0.2">
      <c r="D5" s="5" t="s">
        <v>229</v>
      </c>
    </row>
    <row r="7" spans="1:22" ht="15.95" customHeight="1" x14ac:dyDescent="0.2">
      <c r="B7" s="154"/>
      <c r="C7" s="154"/>
      <c r="D7" s="150" t="s">
        <v>189</v>
      </c>
    </row>
    <row r="8" spans="1:22" ht="15.95" customHeight="1" x14ac:dyDescent="0.2">
      <c r="B8" s="146">
        <v>1992</v>
      </c>
      <c r="C8" s="146">
        <v>1998</v>
      </c>
      <c r="D8" s="146" t="s">
        <v>193</v>
      </c>
      <c r="I8" s="1"/>
      <c r="S8" s="1"/>
    </row>
    <row r="9" spans="1:22" ht="15.95" customHeight="1" x14ac:dyDescent="0.2">
      <c r="B9" s="135" t="s">
        <v>146</v>
      </c>
      <c r="C9" s="135" t="s">
        <v>146</v>
      </c>
      <c r="D9" s="149"/>
      <c r="I9" s="1"/>
    </row>
    <row r="10" spans="1:22" ht="15.95" customHeight="1" x14ac:dyDescent="0.2">
      <c r="A10" s="8" t="s">
        <v>128</v>
      </c>
      <c r="B10" s="136" t="s">
        <v>147</v>
      </c>
      <c r="C10" s="136" t="s">
        <v>147</v>
      </c>
      <c r="D10" s="136" t="s">
        <v>190</v>
      </c>
      <c r="I10" s="25"/>
      <c r="S10" s="25"/>
    </row>
    <row r="11" spans="1:22" x14ac:dyDescent="0.2">
      <c r="D11" s="17"/>
      <c r="I11" s="259"/>
      <c r="S11" s="259"/>
    </row>
    <row r="12" spans="1:22" x14ac:dyDescent="0.2">
      <c r="A12" s="14" t="s">
        <v>127</v>
      </c>
      <c r="B12" s="215">
        <v>1134</v>
      </c>
      <c r="C12" s="215">
        <v>1141.8</v>
      </c>
      <c r="D12" s="139">
        <v>7.7999999999999545</v>
      </c>
      <c r="I12" s="260"/>
      <c r="S12" s="260"/>
      <c r="V12" s="255"/>
    </row>
    <row r="13" spans="1:22" ht="18" customHeight="1" x14ac:dyDescent="0.2">
      <c r="A13" s="11" t="s">
        <v>79</v>
      </c>
      <c r="B13" s="216">
        <v>224.4</v>
      </c>
      <c r="C13" s="217">
        <v>232.2</v>
      </c>
      <c r="D13" s="147">
        <v>7.7999999999999829</v>
      </c>
      <c r="I13" s="261"/>
      <c r="S13" s="100"/>
      <c r="V13" s="255"/>
    </row>
    <row r="14" spans="1:22" x14ac:dyDescent="0.2">
      <c r="A14" s="11" t="s">
        <v>115</v>
      </c>
      <c r="B14" s="216">
        <v>103.1</v>
      </c>
      <c r="C14" s="217">
        <v>103.1</v>
      </c>
      <c r="D14" s="147">
        <v>0</v>
      </c>
      <c r="I14" s="261"/>
      <c r="S14" s="100"/>
      <c r="V14" s="255"/>
    </row>
    <row r="15" spans="1:22" x14ac:dyDescent="0.2">
      <c r="A15" s="11" t="s">
        <v>116</v>
      </c>
      <c r="B15" s="216">
        <v>233.6</v>
      </c>
      <c r="C15" s="217">
        <v>233.6</v>
      </c>
      <c r="D15" s="147">
        <v>0</v>
      </c>
      <c r="I15" s="261"/>
      <c r="S15" s="100"/>
      <c r="V15" s="255"/>
    </row>
    <row r="16" spans="1:22" x14ac:dyDescent="0.2">
      <c r="A16" s="11" t="s">
        <v>117</v>
      </c>
      <c r="B16" s="216">
        <v>323</v>
      </c>
      <c r="C16" s="217">
        <v>323</v>
      </c>
      <c r="D16" s="147">
        <v>0</v>
      </c>
      <c r="I16" s="261"/>
      <c r="S16" s="100"/>
      <c r="V16" s="255"/>
    </row>
    <row r="17" spans="1:22" x14ac:dyDescent="0.2">
      <c r="A17" s="11" t="s">
        <v>78</v>
      </c>
      <c r="B17" s="216">
        <v>101.10000000000002</v>
      </c>
      <c r="C17" s="217">
        <v>101.10000000000002</v>
      </c>
      <c r="D17" s="147">
        <v>0</v>
      </c>
      <c r="I17" s="261"/>
      <c r="S17" s="100"/>
      <c r="V17" s="255"/>
    </row>
    <row r="18" spans="1:22" x14ac:dyDescent="0.2">
      <c r="A18" s="11" t="s">
        <v>129</v>
      </c>
      <c r="B18" s="213">
        <v>90</v>
      </c>
      <c r="C18" s="214">
        <v>90</v>
      </c>
      <c r="D18" s="148">
        <v>0</v>
      </c>
      <c r="I18" s="261"/>
      <c r="S18" s="100"/>
      <c r="V18" s="255"/>
    </row>
    <row r="19" spans="1:22" x14ac:dyDescent="0.2">
      <c r="A19" s="11" t="s">
        <v>76</v>
      </c>
      <c r="B19" s="216">
        <v>21.9</v>
      </c>
      <c r="C19" s="217">
        <v>21.9</v>
      </c>
      <c r="D19" s="147">
        <v>0</v>
      </c>
      <c r="I19" s="261"/>
      <c r="S19" s="100"/>
      <c r="V19" s="255"/>
    </row>
    <row r="20" spans="1:22" x14ac:dyDescent="0.2">
      <c r="A20" s="11" t="s">
        <v>77</v>
      </c>
      <c r="B20" s="216">
        <v>32.6</v>
      </c>
      <c r="C20" s="217">
        <v>32.6</v>
      </c>
      <c r="D20" s="147">
        <v>0</v>
      </c>
      <c r="I20" s="261"/>
      <c r="S20" s="100"/>
      <c r="V20" s="255"/>
    </row>
    <row r="21" spans="1:22" x14ac:dyDescent="0.2">
      <c r="A21" s="11" t="s">
        <v>118</v>
      </c>
      <c r="B21" s="216">
        <v>4.3</v>
      </c>
      <c r="C21" s="217">
        <v>4.3</v>
      </c>
      <c r="D21" s="147">
        <v>0</v>
      </c>
      <c r="I21" s="261"/>
      <c r="S21" s="100"/>
      <c r="V21" s="255"/>
    </row>
    <row r="22" spans="1:22" x14ac:dyDescent="0.2">
      <c r="A22" s="11" t="s">
        <v>119</v>
      </c>
      <c r="B22" s="216">
        <v>0</v>
      </c>
      <c r="C22" s="217">
        <v>0</v>
      </c>
      <c r="D22" s="147">
        <v>0</v>
      </c>
      <c r="I22" s="261"/>
      <c r="S22" s="100"/>
      <c r="V22" s="255"/>
    </row>
    <row r="23" spans="1:22" x14ac:dyDescent="0.2">
      <c r="A23" s="11" t="s">
        <v>120</v>
      </c>
      <c r="B23" s="216">
        <v>0</v>
      </c>
      <c r="C23" s="217">
        <v>0</v>
      </c>
      <c r="D23" s="147">
        <v>0</v>
      </c>
      <c r="I23" s="261"/>
      <c r="S23" s="100"/>
      <c r="V23" s="255"/>
    </row>
    <row r="24" spans="1:22" x14ac:dyDescent="0.2">
      <c r="A24" s="505" t="s">
        <v>521</v>
      </c>
      <c r="B24" s="505"/>
      <c r="C24" s="505"/>
      <c r="D24" s="505"/>
    </row>
    <row r="26" spans="1:22" x14ac:dyDescent="0.2">
      <c r="A26" t="s">
        <v>246</v>
      </c>
    </row>
    <row r="28" spans="1:22" x14ac:dyDescent="0.2">
      <c r="A28" s="230"/>
    </row>
    <row r="29" spans="1:22" x14ac:dyDescent="0.2">
      <c r="A29" s="229"/>
    </row>
    <row r="31" spans="1:22" x14ac:dyDescent="0.2">
      <c r="A31" s="1"/>
    </row>
    <row r="34" spans="1:3" x14ac:dyDescent="0.2">
      <c r="A34" s="84"/>
      <c r="B34" s="84"/>
      <c r="C34" s="84"/>
    </row>
    <row r="35" spans="1:3" x14ac:dyDescent="0.2">
      <c r="A35" s="84"/>
      <c r="B35" s="84"/>
      <c r="C35" s="84"/>
    </row>
    <row r="36" spans="1:3" x14ac:dyDescent="0.2">
      <c r="A36" s="84"/>
      <c r="B36" s="84"/>
      <c r="C36" s="84"/>
    </row>
    <row r="37" spans="1:3" x14ac:dyDescent="0.2">
      <c r="A37" s="109"/>
      <c r="B37" s="84"/>
      <c r="C37" s="84"/>
    </row>
    <row r="38" spans="1:3" x14ac:dyDescent="0.2">
      <c r="A38" s="84"/>
      <c r="B38" s="84"/>
      <c r="C38" s="84"/>
    </row>
    <row r="39" spans="1:3" x14ac:dyDescent="0.2">
      <c r="A39" s="84"/>
      <c r="B39" s="84"/>
      <c r="C39" s="84"/>
    </row>
    <row r="40" spans="1:3" x14ac:dyDescent="0.2">
      <c r="A40" s="84"/>
      <c r="B40" s="84"/>
      <c r="C40" s="84"/>
    </row>
    <row r="41" spans="1:3" x14ac:dyDescent="0.2">
      <c r="A41" s="84"/>
      <c r="B41" s="84"/>
      <c r="C41" s="84"/>
    </row>
    <row r="42" spans="1:3" x14ac:dyDescent="0.2">
      <c r="A42" s="84"/>
      <c r="B42" s="84"/>
      <c r="C42" s="84"/>
    </row>
    <row r="43" spans="1:3" x14ac:dyDescent="0.2">
      <c r="A43" s="84"/>
      <c r="B43" s="84"/>
      <c r="C43" s="84"/>
    </row>
    <row r="44" spans="1:3" x14ac:dyDescent="0.2">
      <c r="A44" s="84"/>
      <c r="B44" s="84"/>
      <c r="C44" s="84"/>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Tabelle59"/>
  <dimension ref="A1:V44"/>
  <sheetViews>
    <sheetView showGridLines="0" zoomScaleNormal="100" workbookViewId="0">
      <selection activeCell="A3" sqref="A3"/>
    </sheetView>
  </sheetViews>
  <sheetFormatPr baseColWidth="10" defaultRowHeight="12.75" x14ac:dyDescent="0.2"/>
  <cols>
    <col min="1" max="1" width="13.140625" customWidth="1"/>
    <col min="2" max="2" width="10.42578125" bestFit="1" customWidth="1"/>
    <col min="3" max="3" width="10.140625" bestFit="1" customWidth="1"/>
    <col min="4" max="4" width="13" bestFit="1" customWidth="1"/>
    <col min="7" max="7" width="22" customWidth="1"/>
    <col min="9" max="10" width="5.5703125" style="25" bestFit="1" customWidth="1"/>
    <col min="11" max="13" width="4.5703125" style="25" bestFit="1" customWidth="1"/>
    <col min="14" max="17" width="3.5703125" style="25" bestFit="1" customWidth="1"/>
    <col min="19" max="20" width="6" bestFit="1" customWidth="1"/>
  </cols>
  <sheetData>
    <row r="1" spans="1:22" ht="15.75" x14ac:dyDescent="0.25">
      <c r="A1" s="252" t="s">
        <v>285</v>
      </c>
    </row>
    <row r="2" spans="1:22" x14ac:dyDescent="0.2">
      <c r="A2" s="26" t="s">
        <v>259</v>
      </c>
    </row>
    <row r="5" spans="1:22" x14ac:dyDescent="0.2">
      <c r="D5" s="5" t="s">
        <v>326</v>
      </c>
    </row>
    <row r="7" spans="1:22" ht="15.95" customHeight="1" x14ac:dyDescent="0.2">
      <c r="B7" s="154"/>
      <c r="C7" s="154"/>
      <c r="D7" s="150" t="s">
        <v>189</v>
      </c>
      <c r="G7" s="41"/>
      <c r="H7" s="41"/>
      <c r="I7" s="83"/>
      <c r="J7" s="83"/>
      <c r="K7" s="83"/>
      <c r="L7" s="83"/>
      <c r="M7" s="83"/>
      <c r="N7" s="83"/>
      <c r="O7" s="83"/>
      <c r="P7" s="83"/>
      <c r="Q7" s="83"/>
      <c r="R7" s="41"/>
      <c r="S7" s="41"/>
      <c r="T7" s="41"/>
      <c r="U7" s="41"/>
      <c r="V7" s="41"/>
    </row>
    <row r="8" spans="1:22" ht="15.95" customHeight="1" x14ac:dyDescent="0.2">
      <c r="B8" s="146">
        <v>1992</v>
      </c>
      <c r="C8" s="146">
        <v>1998</v>
      </c>
      <c r="D8" s="146" t="s">
        <v>193</v>
      </c>
      <c r="G8" s="41"/>
      <c r="H8" s="40"/>
      <c r="I8" s="83"/>
      <c r="J8" s="83"/>
      <c r="K8" s="83"/>
      <c r="L8" s="83"/>
      <c r="M8" s="83"/>
      <c r="N8" s="83"/>
      <c r="O8" s="83"/>
      <c r="P8" s="83"/>
      <c r="Q8" s="83"/>
      <c r="R8" s="40"/>
      <c r="S8" s="41"/>
      <c r="T8" s="41"/>
      <c r="U8" s="41"/>
      <c r="V8" s="41"/>
    </row>
    <row r="9" spans="1:22" ht="15.95" customHeight="1" x14ac:dyDescent="0.2">
      <c r="B9" s="135" t="s">
        <v>146</v>
      </c>
      <c r="C9" s="135" t="s">
        <v>146</v>
      </c>
      <c r="D9" s="149"/>
      <c r="G9" s="41"/>
      <c r="H9" s="40"/>
      <c r="I9" s="83"/>
      <c r="J9" s="83"/>
      <c r="K9" s="83"/>
      <c r="L9" s="83"/>
      <c r="M9" s="83"/>
      <c r="N9" s="83"/>
      <c r="O9" s="83"/>
      <c r="P9" s="83"/>
      <c r="Q9" s="83"/>
      <c r="R9" s="47"/>
      <c r="S9" s="41"/>
      <c r="T9" s="41"/>
      <c r="U9" s="41"/>
      <c r="V9" s="41"/>
    </row>
    <row r="10" spans="1:22" ht="15.95" customHeight="1" x14ac:dyDescent="0.2">
      <c r="A10" s="8" t="s">
        <v>128</v>
      </c>
      <c r="B10" s="136" t="s">
        <v>147</v>
      </c>
      <c r="C10" s="136" t="s">
        <v>147</v>
      </c>
      <c r="D10" s="136" t="s">
        <v>190</v>
      </c>
      <c r="G10" s="41"/>
      <c r="H10" s="363"/>
      <c r="I10" s="83"/>
      <c r="J10" s="83"/>
      <c r="K10" s="83"/>
      <c r="L10" s="83"/>
      <c r="M10" s="83"/>
      <c r="N10" s="83"/>
      <c r="O10" s="83"/>
      <c r="P10" s="83"/>
      <c r="Q10" s="83"/>
      <c r="R10" s="363"/>
      <c r="S10" s="41"/>
      <c r="T10" s="41"/>
      <c r="U10" s="41"/>
      <c r="V10" s="41"/>
    </row>
    <row r="11" spans="1:22" x14ac:dyDescent="0.2">
      <c r="D11" s="17"/>
      <c r="G11" s="41"/>
      <c r="H11" s="363"/>
      <c r="I11" s="83"/>
      <c r="J11" s="83"/>
      <c r="K11" s="83"/>
      <c r="L11" s="83"/>
      <c r="M11" s="83"/>
      <c r="N11" s="83"/>
      <c r="O11" s="83"/>
      <c r="P11" s="83"/>
      <c r="Q11" s="83"/>
      <c r="R11" s="363"/>
      <c r="S11" s="41"/>
      <c r="T11" s="41"/>
      <c r="U11" s="41"/>
      <c r="V11" s="41"/>
    </row>
    <row r="12" spans="1:22" x14ac:dyDescent="0.2">
      <c r="A12" s="14" t="s">
        <v>127</v>
      </c>
      <c r="B12" s="215">
        <v>238.1</v>
      </c>
      <c r="C12" s="215">
        <v>238.1</v>
      </c>
      <c r="D12" s="139">
        <v>0</v>
      </c>
      <c r="G12" s="41"/>
      <c r="H12" s="364"/>
      <c r="I12" s="83"/>
      <c r="J12" s="83"/>
      <c r="K12" s="83"/>
      <c r="L12" s="83"/>
      <c r="M12" s="83"/>
      <c r="N12" s="83"/>
      <c r="O12" s="83"/>
      <c r="P12" s="83"/>
      <c r="Q12" s="83"/>
      <c r="R12" s="364"/>
      <c r="S12" s="41"/>
      <c r="T12" s="41"/>
      <c r="U12" s="365"/>
      <c r="V12" s="41"/>
    </row>
    <row r="13" spans="1:22" ht="18" customHeight="1" x14ac:dyDescent="0.2">
      <c r="A13" s="11" t="s">
        <v>79</v>
      </c>
      <c r="B13" s="216">
        <v>44.4</v>
      </c>
      <c r="C13" s="216">
        <v>44.4</v>
      </c>
      <c r="D13" s="147">
        <v>0</v>
      </c>
      <c r="G13" s="41"/>
      <c r="H13" s="366"/>
      <c r="I13" s="83"/>
      <c r="J13" s="83"/>
      <c r="K13" s="83"/>
      <c r="L13" s="83"/>
      <c r="M13" s="83"/>
      <c r="N13" s="83"/>
      <c r="O13" s="83"/>
      <c r="P13" s="83"/>
      <c r="Q13" s="83"/>
      <c r="R13" s="367"/>
      <c r="S13" s="41"/>
      <c r="T13" s="41"/>
      <c r="U13" s="365"/>
      <c r="V13" s="41"/>
    </row>
    <row r="14" spans="1:22" x14ac:dyDescent="0.2">
      <c r="A14" s="11" t="s">
        <v>115</v>
      </c>
      <c r="B14" s="216">
        <v>73.7</v>
      </c>
      <c r="C14" s="216">
        <v>73.7</v>
      </c>
      <c r="D14" s="147">
        <v>0</v>
      </c>
      <c r="G14" s="41"/>
      <c r="H14" s="366"/>
      <c r="I14" s="83"/>
      <c r="J14" s="83"/>
      <c r="K14" s="83"/>
      <c r="L14" s="83"/>
      <c r="M14" s="83"/>
      <c r="N14" s="83"/>
      <c r="O14" s="83"/>
      <c r="P14" s="83"/>
      <c r="Q14" s="83"/>
      <c r="R14" s="367"/>
      <c r="S14" s="41"/>
      <c r="T14" s="41"/>
      <c r="U14" s="365"/>
      <c r="V14" s="41"/>
    </row>
    <row r="15" spans="1:22" x14ac:dyDescent="0.2">
      <c r="A15" s="11" t="s">
        <v>116</v>
      </c>
      <c r="B15" s="216">
        <v>30</v>
      </c>
      <c r="C15" s="216">
        <v>30</v>
      </c>
      <c r="D15" s="147">
        <v>0</v>
      </c>
      <c r="G15" s="41"/>
      <c r="H15" s="366"/>
      <c r="I15" s="83"/>
      <c r="J15" s="83"/>
      <c r="K15" s="83"/>
      <c r="L15" s="83"/>
      <c r="M15" s="83"/>
      <c r="N15" s="83"/>
      <c r="O15" s="83"/>
      <c r="P15" s="83"/>
      <c r="Q15" s="83"/>
      <c r="R15" s="367"/>
      <c r="S15" s="41"/>
      <c r="T15" s="41"/>
      <c r="U15" s="365"/>
      <c r="V15" s="41"/>
    </row>
    <row r="16" spans="1:22" x14ac:dyDescent="0.2">
      <c r="A16" s="11" t="s">
        <v>117</v>
      </c>
      <c r="B16" s="216">
        <v>32.1</v>
      </c>
      <c r="C16" s="216">
        <v>32.1</v>
      </c>
      <c r="D16" s="147">
        <v>0</v>
      </c>
      <c r="G16" s="41"/>
      <c r="H16" s="366"/>
      <c r="I16" s="83"/>
      <c r="J16" s="83"/>
      <c r="K16" s="83"/>
      <c r="L16" s="83"/>
      <c r="M16" s="83"/>
      <c r="N16" s="83"/>
      <c r="O16" s="83"/>
      <c r="P16" s="83"/>
      <c r="Q16" s="83"/>
      <c r="R16" s="367"/>
      <c r="S16" s="41"/>
      <c r="T16" s="41"/>
      <c r="U16" s="365"/>
      <c r="V16" s="41"/>
    </row>
    <row r="17" spans="1:22" x14ac:dyDescent="0.2">
      <c r="A17" s="11" t="s">
        <v>78</v>
      </c>
      <c r="B17" s="216">
        <v>57.9</v>
      </c>
      <c r="C17" s="216">
        <v>57.9</v>
      </c>
      <c r="D17" s="147">
        <v>0</v>
      </c>
      <c r="G17" s="41"/>
      <c r="H17" s="366"/>
      <c r="I17" s="83"/>
      <c r="J17" s="83"/>
      <c r="K17" s="83"/>
      <c r="L17" s="83"/>
      <c r="M17" s="83"/>
      <c r="N17" s="83"/>
      <c r="O17" s="83"/>
      <c r="P17" s="83"/>
      <c r="Q17" s="83"/>
      <c r="R17" s="367"/>
      <c r="S17" s="41"/>
      <c r="T17" s="41"/>
      <c r="U17" s="365"/>
      <c r="V17" s="41"/>
    </row>
    <row r="18" spans="1:22" x14ac:dyDescent="0.2">
      <c r="A18" s="11" t="s">
        <v>129</v>
      </c>
      <c r="B18" s="213">
        <v>0</v>
      </c>
      <c r="C18" s="213">
        <v>0</v>
      </c>
      <c r="D18" s="148">
        <v>0</v>
      </c>
      <c r="G18" s="41"/>
      <c r="H18" s="366"/>
      <c r="I18" s="83"/>
      <c r="J18" s="83"/>
      <c r="K18" s="83"/>
      <c r="L18" s="83"/>
      <c r="M18" s="83"/>
      <c r="N18" s="83"/>
      <c r="O18" s="83"/>
      <c r="P18" s="83"/>
      <c r="Q18" s="83"/>
      <c r="R18" s="367"/>
      <c r="S18" s="41"/>
      <c r="T18" s="41"/>
      <c r="U18" s="365"/>
      <c r="V18" s="41"/>
    </row>
    <row r="19" spans="1:22" x14ac:dyDescent="0.2">
      <c r="A19" s="11" t="s">
        <v>76</v>
      </c>
      <c r="B19" s="216">
        <v>0</v>
      </c>
      <c r="C19" s="216">
        <v>0</v>
      </c>
      <c r="D19" s="147">
        <v>0</v>
      </c>
      <c r="G19" s="41"/>
      <c r="H19" s="366"/>
      <c r="I19" s="83"/>
      <c r="J19" s="83"/>
      <c r="K19" s="83"/>
      <c r="L19" s="83"/>
      <c r="M19" s="83"/>
      <c r="N19" s="83"/>
      <c r="O19" s="83"/>
      <c r="P19" s="83"/>
      <c r="Q19" s="83"/>
      <c r="R19" s="367"/>
      <c r="S19" s="41"/>
      <c r="T19" s="41"/>
      <c r="U19" s="365"/>
      <c r="V19" s="41"/>
    </row>
    <row r="20" spans="1:22" x14ac:dyDescent="0.2">
      <c r="A20" s="11" t="s">
        <v>77</v>
      </c>
      <c r="B20" s="216">
        <v>0</v>
      </c>
      <c r="C20" s="216">
        <v>0</v>
      </c>
      <c r="D20" s="147">
        <v>0</v>
      </c>
      <c r="G20" s="41"/>
      <c r="H20" s="366"/>
      <c r="I20" s="83"/>
      <c r="J20" s="83"/>
      <c r="K20" s="83"/>
      <c r="L20" s="83"/>
      <c r="M20" s="83"/>
      <c r="N20" s="83"/>
      <c r="O20" s="83"/>
      <c r="P20" s="83"/>
      <c r="Q20" s="83"/>
      <c r="R20" s="367"/>
      <c r="S20" s="41"/>
      <c r="T20" s="41"/>
      <c r="U20" s="365"/>
      <c r="V20" s="41"/>
    </row>
    <row r="21" spans="1:22" x14ac:dyDescent="0.2">
      <c r="A21" s="11" t="s">
        <v>118</v>
      </c>
      <c r="B21" s="216">
        <v>0</v>
      </c>
      <c r="C21" s="216">
        <v>0</v>
      </c>
      <c r="D21" s="147">
        <v>0</v>
      </c>
      <c r="G21" s="41"/>
      <c r="H21" s="366"/>
      <c r="I21" s="83"/>
      <c r="J21" s="83"/>
      <c r="K21" s="83"/>
      <c r="L21" s="83"/>
      <c r="M21" s="83"/>
      <c r="N21" s="83"/>
      <c r="O21" s="83"/>
      <c r="P21" s="83"/>
      <c r="Q21" s="83"/>
      <c r="R21" s="367"/>
      <c r="S21" s="41"/>
      <c r="T21" s="41"/>
      <c r="U21" s="365"/>
      <c r="V21" s="41"/>
    </row>
    <row r="22" spans="1:22" x14ac:dyDescent="0.2">
      <c r="A22" s="11" t="s">
        <v>119</v>
      </c>
      <c r="B22" s="216">
        <v>0</v>
      </c>
      <c r="C22" s="216">
        <v>0</v>
      </c>
      <c r="D22" s="147">
        <v>0</v>
      </c>
      <c r="G22" s="41"/>
      <c r="H22" s="366"/>
      <c r="I22" s="83"/>
      <c r="J22" s="83"/>
      <c r="K22" s="83"/>
      <c r="L22" s="83"/>
      <c r="M22" s="83"/>
      <c r="N22" s="83"/>
      <c r="O22" s="83"/>
      <c r="P22" s="83"/>
      <c r="Q22" s="83"/>
      <c r="R22" s="367"/>
      <c r="S22" s="41"/>
      <c r="T22" s="41"/>
      <c r="U22" s="365"/>
      <c r="V22" s="41"/>
    </row>
    <row r="23" spans="1:22" x14ac:dyDescent="0.2">
      <c r="A23" s="11" t="s">
        <v>120</v>
      </c>
      <c r="B23" s="216">
        <v>0</v>
      </c>
      <c r="C23" s="216">
        <v>0</v>
      </c>
      <c r="D23" s="147">
        <v>0</v>
      </c>
      <c r="G23" s="41"/>
      <c r="H23" s="366"/>
      <c r="I23" s="83"/>
      <c r="J23" s="83"/>
      <c r="K23" s="83"/>
      <c r="L23" s="83"/>
      <c r="M23" s="83"/>
      <c r="N23" s="83"/>
      <c r="O23" s="83"/>
      <c r="P23" s="83"/>
      <c r="Q23" s="83"/>
      <c r="R23" s="367"/>
      <c r="S23" s="41"/>
      <c r="T23" s="41"/>
      <c r="U23" s="365"/>
      <c r="V23" s="41"/>
    </row>
    <row r="24" spans="1:22" x14ac:dyDescent="0.2">
      <c r="A24" s="505" t="s">
        <v>521</v>
      </c>
      <c r="B24" s="505"/>
      <c r="C24" s="505"/>
      <c r="D24" s="505"/>
      <c r="G24" s="41"/>
      <c r="H24" s="41"/>
      <c r="I24" s="83"/>
      <c r="J24" s="83"/>
      <c r="K24" s="83"/>
      <c r="L24" s="83"/>
      <c r="M24" s="83"/>
      <c r="N24" s="83"/>
      <c r="O24" s="83"/>
      <c r="P24" s="83"/>
      <c r="Q24" s="83"/>
      <c r="R24" s="41"/>
      <c r="S24" s="41"/>
      <c r="T24" s="41"/>
      <c r="U24" s="41"/>
      <c r="V24" s="41"/>
    </row>
    <row r="26" spans="1:22" x14ac:dyDescent="0.2">
      <c r="A26" t="s">
        <v>246</v>
      </c>
    </row>
    <row r="28" spans="1:22" x14ac:dyDescent="0.2">
      <c r="A28" s="230"/>
    </row>
    <row r="29" spans="1:22" x14ac:dyDescent="0.2">
      <c r="A29" s="229"/>
    </row>
    <row r="31" spans="1:22" x14ac:dyDescent="0.2">
      <c r="A31" s="1"/>
    </row>
    <row r="34" spans="1:3" x14ac:dyDescent="0.2">
      <c r="A34" s="84"/>
      <c r="B34" s="84"/>
      <c r="C34" s="84"/>
    </row>
    <row r="35" spans="1:3" x14ac:dyDescent="0.2">
      <c r="A35" s="84"/>
      <c r="B35" s="84"/>
      <c r="C35" s="84"/>
    </row>
    <row r="36" spans="1:3" x14ac:dyDescent="0.2">
      <c r="A36" s="84"/>
      <c r="B36" s="84"/>
      <c r="C36" s="84"/>
    </row>
    <row r="37" spans="1:3" x14ac:dyDescent="0.2">
      <c r="A37" s="109"/>
      <c r="B37" s="84"/>
      <c r="C37" s="84"/>
    </row>
    <row r="38" spans="1:3" x14ac:dyDescent="0.2">
      <c r="A38" s="84"/>
      <c r="B38" s="84"/>
      <c r="C38" s="84"/>
    </row>
    <row r="39" spans="1:3" x14ac:dyDescent="0.2">
      <c r="A39" s="84"/>
      <c r="B39" s="84"/>
      <c r="C39" s="84"/>
    </row>
    <row r="40" spans="1:3" x14ac:dyDescent="0.2">
      <c r="A40" s="84"/>
      <c r="B40" s="84"/>
      <c r="C40" s="84"/>
    </row>
    <row r="41" spans="1:3" x14ac:dyDescent="0.2">
      <c r="A41" s="84"/>
      <c r="B41" s="84"/>
      <c r="C41" s="84"/>
    </row>
    <row r="42" spans="1:3" x14ac:dyDescent="0.2">
      <c r="A42" s="84"/>
      <c r="B42" s="84"/>
      <c r="C42" s="84"/>
    </row>
    <row r="43" spans="1:3" x14ac:dyDescent="0.2">
      <c r="A43" s="84"/>
      <c r="B43" s="84"/>
      <c r="C43" s="84"/>
    </row>
    <row r="44" spans="1:3" x14ac:dyDescent="0.2">
      <c r="A44" s="84"/>
      <c r="B44" s="84"/>
      <c r="C44" s="84"/>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2"/>
  <dimension ref="A1:E81"/>
  <sheetViews>
    <sheetView showGridLines="0" zoomScaleNormal="100" workbookViewId="0">
      <selection activeCell="A3" sqref="A3"/>
    </sheetView>
  </sheetViews>
  <sheetFormatPr baseColWidth="10" defaultRowHeight="12.75" x14ac:dyDescent="0.2"/>
  <cols>
    <col min="1" max="1" width="13.140625" customWidth="1"/>
    <col min="2" max="3" width="14" bestFit="1" customWidth="1"/>
    <col min="4" max="4" width="12.85546875" bestFit="1" customWidth="1"/>
    <col min="5" max="5" width="11.42578125" style="41" customWidth="1"/>
  </cols>
  <sheetData>
    <row r="1" spans="1:5" ht="15.75" x14ac:dyDescent="0.25">
      <c r="A1" s="252" t="s">
        <v>252</v>
      </c>
    </row>
    <row r="2" spans="1:5" x14ac:dyDescent="0.2">
      <c r="A2" s="26" t="s">
        <v>259</v>
      </c>
    </row>
    <row r="5" spans="1:5" x14ac:dyDescent="0.2">
      <c r="D5" s="5" t="s">
        <v>327</v>
      </c>
    </row>
    <row r="7" spans="1:5" ht="15.95" customHeight="1" x14ac:dyDescent="0.2">
      <c r="B7" s="154"/>
      <c r="C7" s="154"/>
      <c r="D7" s="150" t="s">
        <v>189</v>
      </c>
    </row>
    <row r="8" spans="1:5" ht="15.95" customHeight="1" x14ac:dyDescent="0.2">
      <c r="B8" s="146">
        <v>1992</v>
      </c>
      <c r="C8" s="146">
        <v>1998</v>
      </c>
      <c r="D8" s="146" t="s">
        <v>193</v>
      </c>
      <c r="E8" s="40"/>
    </row>
    <row r="9" spans="1:5" ht="15.95" customHeight="1" x14ac:dyDescent="0.2">
      <c r="B9" s="152" t="s">
        <v>155</v>
      </c>
      <c r="C9" s="152" t="s">
        <v>155</v>
      </c>
      <c r="D9" s="154"/>
    </row>
    <row r="10" spans="1:5" ht="15.95" customHeight="1" x14ac:dyDescent="0.2">
      <c r="A10" s="8" t="s">
        <v>128</v>
      </c>
      <c r="B10" s="153" t="s">
        <v>151</v>
      </c>
      <c r="C10" s="153" t="s">
        <v>151</v>
      </c>
      <c r="D10" s="136" t="s">
        <v>194</v>
      </c>
    </row>
    <row r="11" spans="1:5" x14ac:dyDescent="0.2">
      <c r="B11" s="106"/>
      <c r="C11" s="106"/>
      <c r="D11" s="5"/>
    </row>
    <row r="12" spans="1:5" x14ac:dyDescent="0.2">
      <c r="A12" s="14" t="s">
        <v>127</v>
      </c>
      <c r="B12" s="137">
        <v>148</v>
      </c>
      <c r="C12" s="137">
        <v>142</v>
      </c>
      <c r="D12" s="137">
        <v>-6</v>
      </c>
    </row>
    <row r="13" spans="1:5" ht="18" customHeight="1" x14ac:dyDescent="0.2">
      <c r="A13" s="11" t="s">
        <v>79</v>
      </c>
      <c r="B13" s="138">
        <v>9</v>
      </c>
      <c r="C13" s="138">
        <v>6</v>
      </c>
      <c r="D13" s="138">
        <v>-3</v>
      </c>
    </row>
    <row r="14" spans="1:5" x14ac:dyDescent="0.2">
      <c r="A14" s="11" t="s">
        <v>115</v>
      </c>
      <c r="B14" s="138">
        <v>25</v>
      </c>
      <c r="C14" s="138">
        <v>23</v>
      </c>
      <c r="D14" s="138">
        <v>-2</v>
      </c>
    </row>
    <row r="15" spans="1:5" x14ac:dyDescent="0.2">
      <c r="A15" s="11" t="s">
        <v>116</v>
      </c>
      <c r="B15" s="138">
        <v>17</v>
      </c>
      <c r="C15" s="138">
        <v>16</v>
      </c>
      <c r="D15" s="138">
        <v>-1</v>
      </c>
    </row>
    <row r="16" spans="1:5" x14ac:dyDescent="0.2">
      <c r="A16" s="11" t="s">
        <v>117</v>
      </c>
      <c r="B16" s="138">
        <v>19</v>
      </c>
      <c r="C16" s="138">
        <v>19</v>
      </c>
      <c r="D16" s="138">
        <v>0</v>
      </c>
    </row>
    <row r="17" spans="1:5" x14ac:dyDescent="0.2">
      <c r="A17" s="11" t="s">
        <v>78</v>
      </c>
      <c r="B17" s="138">
        <v>27</v>
      </c>
      <c r="C17" s="138">
        <v>27</v>
      </c>
      <c r="D17" s="138">
        <v>0</v>
      </c>
    </row>
    <row r="18" spans="1:5" x14ac:dyDescent="0.2">
      <c r="A18" s="11" t="s">
        <v>129</v>
      </c>
      <c r="B18" s="138">
        <v>2</v>
      </c>
      <c r="C18" s="138">
        <v>2</v>
      </c>
      <c r="D18" s="138">
        <v>0</v>
      </c>
    </row>
    <row r="19" spans="1:5" x14ac:dyDescent="0.2">
      <c r="A19" s="11" t="s">
        <v>76</v>
      </c>
      <c r="B19" s="138">
        <v>13</v>
      </c>
      <c r="C19" s="138">
        <v>12</v>
      </c>
      <c r="D19" s="138">
        <v>-1</v>
      </c>
    </row>
    <row r="20" spans="1:5" x14ac:dyDescent="0.2">
      <c r="A20" s="11" t="s">
        <v>77</v>
      </c>
      <c r="B20" s="138">
        <v>15</v>
      </c>
      <c r="C20" s="138">
        <v>15</v>
      </c>
      <c r="D20" s="138">
        <v>0</v>
      </c>
    </row>
    <row r="21" spans="1:5" x14ac:dyDescent="0.2">
      <c r="A21" s="11" t="s">
        <v>118</v>
      </c>
      <c r="B21" s="138">
        <v>10</v>
      </c>
      <c r="C21" s="138">
        <v>10</v>
      </c>
      <c r="D21" s="138">
        <v>0</v>
      </c>
    </row>
    <row r="22" spans="1:5" x14ac:dyDescent="0.2">
      <c r="A22" s="11" t="s">
        <v>119</v>
      </c>
      <c r="B22" s="138">
        <v>9</v>
      </c>
      <c r="C22" s="138">
        <v>10</v>
      </c>
      <c r="D22" s="138">
        <v>1</v>
      </c>
    </row>
    <row r="23" spans="1:5" x14ac:dyDescent="0.2">
      <c r="A23" s="11" t="s">
        <v>120</v>
      </c>
      <c r="B23" s="138">
        <v>2</v>
      </c>
      <c r="C23" s="138">
        <v>2</v>
      </c>
      <c r="D23" s="138">
        <v>0</v>
      </c>
    </row>
    <row r="24" spans="1:5" x14ac:dyDescent="0.2">
      <c r="A24" s="514" t="s">
        <v>521</v>
      </c>
      <c r="B24" s="514"/>
      <c r="C24" s="514"/>
      <c r="D24" s="514"/>
    </row>
    <row r="26" spans="1:5" x14ac:dyDescent="0.2">
      <c r="A26" t="s">
        <v>246</v>
      </c>
    </row>
    <row r="28" spans="1:5" x14ac:dyDescent="0.2">
      <c r="B28" s="26"/>
      <c r="C28" s="26"/>
    </row>
    <row r="29" spans="1:5" x14ac:dyDescent="0.2">
      <c r="A29" s="84"/>
      <c r="B29" s="84"/>
      <c r="C29" s="84"/>
      <c r="E29" s="44"/>
    </row>
    <row r="30" spans="1:5" x14ac:dyDescent="0.2">
      <c r="A30" s="84"/>
      <c r="B30" s="84"/>
      <c r="C30" s="84"/>
    </row>
    <row r="31" spans="1:5" x14ac:dyDescent="0.2">
      <c r="A31" s="84"/>
      <c r="B31" s="84"/>
      <c r="C31" s="84"/>
      <c r="D31" s="10"/>
    </row>
    <row r="32" spans="1:5" x14ac:dyDescent="0.2">
      <c r="A32" s="84"/>
      <c r="B32" s="84"/>
      <c r="C32" s="84"/>
      <c r="D32" s="45"/>
      <c r="E32" s="47"/>
    </row>
    <row r="33" spans="1:5" x14ac:dyDescent="0.2">
      <c r="A33" s="84"/>
      <c r="B33" s="84"/>
      <c r="C33" s="84"/>
      <c r="D33" s="46"/>
      <c r="E33" s="47"/>
    </row>
    <row r="34" spans="1:5" x14ac:dyDescent="0.2">
      <c r="A34" s="40"/>
      <c r="B34" s="41"/>
      <c r="C34" s="40"/>
      <c r="D34" s="46"/>
      <c r="E34" s="47"/>
    </row>
    <row r="35" spans="1:5" x14ac:dyDescent="0.2">
      <c r="A35" s="41"/>
      <c r="B35" s="41"/>
      <c r="C35" s="41"/>
      <c r="D35" s="46"/>
      <c r="E35" s="47"/>
    </row>
    <row r="36" spans="1:5" x14ac:dyDescent="0.2">
      <c r="A36" s="41"/>
      <c r="B36" s="41"/>
      <c r="C36" s="42"/>
      <c r="D36" s="46"/>
      <c r="E36" s="47"/>
    </row>
    <row r="37" spans="1:5" x14ac:dyDescent="0.2">
      <c r="A37" s="109"/>
      <c r="B37" s="41"/>
      <c r="C37" s="41"/>
      <c r="D37" s="46"/>
      <c r="E37" s="47"/>
    </row>
    <row r="38" spans="1:5" x14ac:dyDescent="0.2">
      <c r="A38" s="41"/>
      <c r="B38" s="41"/>
      <c r="C38" s="41"/>
      <c r="D38" s="46"/>
      <c r="E38" s="47"/>
    </row>
    <row r="39" spans="1:5" x14ac:dyDescent="0.2">
      <c r="A39" s="41"/>
      <c r="B39" s="41"/>
      <c r="C39" s="41"/>
      <c r="D39" s="46"/>
      <c r="E39" s="47"/>
    </row>
    <row r="40" spans="1:5" x14ac:dyDescent="0.2">
      <c r="A40" s="41"/>
      <c r="B40" s="41"/>
      <c r="C40" s="43"/>
      <c r="D40" s="46"/>
      <c r="E40" s="47"/>
    </row>
    <row r="41" spans="1:5" x14ac:dyDescent="0.2">
      <c r="A41" s="41"/>
      <c r="B41" s="41"/>
      <c r="C41" s="43"/>
      <c r="D41" s="43"/>
    </row>
    <row r="42" spans="1:5" x14ac:dyDescent="0.2">
      <c r="A42" s="41"/>
      <c r="B42" s="41"/>
      <c r="C42" s="41"/>
      <c r="D42" s="41"/>
    </row>
    <row r="43" spans="1:5" x14ac:dyDescent="0.2">
      <c r="A43" s="41"/>
      <c r="B43" s="41"/>
      <c r="C43" s="43"/>
      <c r="D43" s="43"/>
    </row>
    <row r="44" spans="1:5" x14ac:dyDescent="0.2">
      <c r="A44" s="41"/>
      <c r="B44" s="41"/>
      <c r="C44" s="44"/>
      <c r="D44" s="44"/>
    </row>
    <row r="45" spans="1:5" x14ac:dyDescent="0.2">
      <c r="A45" s="41"/>
      <c r="B45" s="41"/>
      <c r="C45" s="43"/>
      <c r="D45" s="43"/>
    </row>
    <row r="46" spans="1:5" x14ac:dyDescent="0.2">
      <c r="A46" s="41"/>
      <c r="B46" s="41"/>
      <c r="C46" s="41"/>
      <c r="D46" s="41"/>
    </row>
    <row r="47" spans="1:5" x14ac:dyDescent="0.2">
      <c r="A47" s="41"/>
      <c r="B47" s="41"/>
      <c r="C47" s="41"/>
      <c r="D47" s="41"/>
    </row>
    <row r="48" spans="1:5" x14ac:dyDescent="0.2">
      <c r="A48" s="41"/>
      <c r="B48" s="41"/>
      <c r="C48" s="41"/>
      <c r="D48" s="41"/>
    </row>
    <row r="49" spans="1:4" x14ac:dyDescent="0.2">
      <c r="A49" s="41"/>
      <c r="B49" s="41"/>
      <c r="C49" s="41"/>
      <c r="D49" s="41"/>
    </row>
    <row r="50" spans="1:4" x14ac:dyDescent="0.2">
      <c r="A50" s="41"/>
      <c r="B50" s="41"/>
      <c r="C50" s="41"/>
      <c r="D50" s="41"/>
    </row>
    <row r="51" spans="1:4" x14ac:dyDescent="0.2">
      <c r="A51" s="41"/>
      <c r="B51" s="41"/>
      <c r="C51" s="41"/>
      <c r="D51" s="41"/>
    </row>
    <row r="52" spans="1:4" x14ac:dyDescent="0.2">
      <c r="A52" s="41"/>
      <c r="B52" s="41"/>
      <c r="C52" s="43"/>
      <c r="D52" s="43"/>
    </row>
    <row r="53" spans="1:4" x14ac:dyDescent="0.2">
      <c r="A53" s="41"/>
      <c r="B53" s="41"/>
      <c r="C53" s="43"/>
      <c r="D53" s="43"/>
    </row>
    <row r="54" spans="1:4" x14ac:dyDescent="0.2">
      <c r="A54" s="41"/>
      <c r="B54" s="41"/>
      <c r="C54" s="41"/>
      <c r="D54" s="41"/>
    </row>
    <row r="55" spans="1:4" x14ac:dyDescent="0.2">
      <c r="A55" s="41"/>
      <c r="B55" s="41"/>
      <c r="C55" s="41"/>
      <c r="D55" s="41"/>
    </row>
    <row r="56" spans="1:4" x14ac:dyDescent="0.2">
      <c r="A56" s="41"/>
      <c r="B56" s="41"/>
      <c r="C56" s="41"/>
      <c r="D56" s="41"/>
    </row>
    <row r="57" spans="1:4" x14ac:dyDescent="0.2">
      <c r="A57" s="41"/>
      <c r="B57" s="41"/>
      <c r="C57" s="41"/>
      <c r="D57" s="41"/>
    </row>
    <row r="58" spans="1:4" x14ac:dyDescent="0.2">
      <c r="A58" s="41"/>
      <c r="B58" s="41"/>
      <c r="C58" s="43"/>
      <c r="D58" s="43"/>
    </row>
    <row r="59" spans="1:4" x14ac:dyDescent="0.2">
      <c r="A59" s="41"/>
      <c r="B59" s="41"/>
      <c r="C59" s="41"/>
      <c r="D59" s="41"/>
    </row>
    <row r="60" spans="1:4" x14ac:dyDescent="0.2">
      <c r="A60" s="41"/>
      <c r="B60" s="41"/>
      <c r="C60" s="41"/>
      <c r="D60" s="41"/>
    </row>
    <row r="61" spans="1:4" x14ac:dyDescent="0.2">
      <c r="A61" s="41"/>
      <c r="B61" s="41"/>
      <c r="C61" s="41"/>
      <c r="D61" s="41"/>
    </row>
    <row r="62" spans="1:4" x14ac:dyDescent="0.2">
      <c r="A62" s="41"/>
      <c r="B62" s="41"/>
      <c r="C62" s="41"/>
      <c r="D62" s="41"/>
    </row>
    <row r="63" spans="1:4" x14ac:dyDescent="0.2">
      <c r="C63" s="16"/>
      <c r="D63" s="16"/>
    </row>
    <row r="70" spans="3:4" x14ac:dyDescent="0.2">
      <c r="C70" s="37"/>
      <c r="D70" s="37"/>
    </row>
    <row r="75" spans="3:4" x14ac:dyDescent="0.2">
      <c r="C75" s="37"/>
      <c r="D75" s="37"/>
    </row>
    <row r="81" spans="3:4" x14ac:dyDescent="0.2">
      <c r="C81" s="37"/>
      <c r="D81" s="37"/>
    </row>
  </sheetData>
  <mergeCells count="1">
    <mergeCell ref="A24:D24"/>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1"/>
  <dimension ref="A1:E172"/>
  <sheetViews>
    <sheetView showGridLines="0" zoomScaleNormal="100" workbookViewId="0">
      <selection activeCell="A3" sqref="A3"/>
    </sheetView>
  </sheetViews>
  <sheetFormatPr baseColWidth="10" defaultRowHeight="12.75" x14ac:dyDescent="0.2"/>
  <cols>
    <col min="1" max="1" width="30.7109375" customWidth="1"/>
    <col min="2" max="3" width="14" bestFit="1" customWidth="1"/>
    <col min="4" max="4" width="12.85546875" bestFit="1" customWidth="1"/>
  </cols>
  <sheetData>
    <row r="1" spans="1:4" ht="15.75" x14ac:dyDescent="0.25">
      <c r="A1" s="252" t="s">
        <v>252</v>
      </c>
    </row>
    <row r="2" spans="1:4" x14ac:dyDescent="0.2">
      <c r="A2" s="26" t="s">
        <v>260</v>
      </c>
    </row>
    <row r="5" spans="1:4" x14ac:dyDescent="0.2">
      <c r="D5" s="5" t="s">
        <v>286</v>
      </c>
    </row>
    <row r="7" spans="1:4" ht="15.95" customHeight="1" x14ac:dyDescent="0.2">
      <c r="B7" s="149"/>
      <c r="C7" s="149"/>
      <c r="D7" s="150" t="s">
        <v>189</v>
      </c>
    </row>
    <row r="8" spans="1:4" ht="15.95" customHeight="1" x14ac:dyDescent="0.2">
      <c r="B8" s="146">
        <v>1992</v>
      </c>
      <c r="C8" s="146">
        <v>1998</v>
      </c>
      <c r="D8" s="146" t="s">
        <v>193</v>
      </c>
    </row>
    <row r="9" spans="1:4" ht="15.95" customHeight="1" x14ac:dyDescent="0.2">
      <c r="B9" s="152" t="s">
        <v>155</v>
      </c>
      <c r="C9" s="152" t="s">
        <v>155</v>
      </c>
      <c r="D9" s="149"/>
    </row>
    <row r="10" spans="1:4" ht="15.95" customHeight="1" x14ac:dyDescent="0.2">
      <c r="A10" s="8" t="s">
        <v>50</v>
      </c>
      <c r="B10" s="153" t="s">
        <v>151</v>
      </c>
      <c r="C10" s="153" t="s">
        <v>151</v>
      </c>
      <c r="D10" s="136" t="s">
        <v>194</v>
      </c>
    </row>
    <row r="11" spans="1:4" x14ac:dyDescent="0.2">
      <c r="B11" s="106"/>
      <c r="C11" s="106"/>
    </row>
    <row r="12" spans="1:4" x14ac:dyDescent="0.2">
      <c r="A12" s="38" t="s">
        <v>82</v>
      </c>
      <c r="B12" s="155">
        <v>148</v>
      </c>
      <c r="C12" s="155">
        <v>142</v>
      </c>
      <c r="D12" s="155">
        <v>-6</v>
      </c>
    </row>
    <row r="13" spans="1:4" ht="18" customHeight="1" x14ac:dyDescent="0.2">
      <c r="A13" s="11" t="s">
        <v>154</v>
      </c>
      <c r="B13" s="138">
        <v>89</v>
      </c>
      <c r="C13" s="138">
        <v>84</v>
      </c>
      <c r="D13" s="138">
        <v>-5</v>
      </c>
    </row>
    <row r="14" spans="1:4" x14ac:dyDescent="0.2">
      <c r="A14" s="11" t="s">
        <v>59</v>
      </c>
      <c r="B14" s="138">
        <v>13</v>
      </c>
      <c r="C14" s="138">
        <v>12</v>
      </c>
      <c r="D14" s="138">
        <v>-1</v>
      </c>
    </row>
    <row r="15" spans="1:4" x14ac:dyDescent="0.2">
      <c r="A15" s="11" t="s">
        <v>60</v>
      </c>
      <c r="B15" s="138">
        <v>21</v>
      </c>
      <c r="C15" s="138">
        <v>21</v>
      </c>
      <c r="D15" s="138">
        <v>0</v>
      </c>
    </row>
    <row r="16" spans="1:4" x14ac:dyDescent="0.2">
      <c r="A16" s="11" t="s">
        <v>61</v>
      </c>
      <c r="B16" s="138">
        <v>20</v>
      </c>
      <c r="C16" s="138">
        <v>20</v>
      </c>
      <c r="D16" s="138">
        <v>0</v>
      </c>
    </row>
    <row r="17" spans="1:5" x14ac:dyDescent="0.2">
      <c r="A17" s="11" t="s">
        <v>62</v>
      </c>
      <c r="B17" s="138">
        <v>5</v>
      </c>
      <c r="C17" s="138">
        <v>5</v>
      </c>
      <c r="D17" s="138">
        <v>0</v>
      </c>
    </row>
    <row r="18" spans="1:5" x14ac:dyDescent="0.2">
      <c r="A18" s="514" t="s">
        <v>521</v>
      </c>
      <c r="B18" s="514"/>
      <c r="C18" s="514"/>
      <c r="D18" s="514"/>
    </row>
    <row r="20" spans="1:5" x14ac:dyDescent="0.2">
      <c r="A20" t="s">
        <v>246</v>
      </c>
    </row>
    <row r="22" spans="1:5" x14ac:dyDescent="0.2">
      <c r="A22" s="17"/>
      <c r="B22" s="17"/>
      <c r="C22" s="17"/>
      <c r="D22" s="17"/>
      <c r="E22" s="17"/>
    </row>
    <row r="23" spans="1:5" x14ac:dyDescent="0.2">
      <c r="A23" s="17"/>
      <c r="B23" s="17"/>
      <c r="C23" s="17"/>
      <c r="D23" s="17"/>
      <c r="E23" s="17"/>
    </row>
    <row r="24" spans="1:5" x14ac:dyDescent="0.2">
      <c r="A24" s="22"/>
      <c r="B24" s="17"/>
      <c r="C24" s="17"/>
      <c r="D24" s="17"/>
      <c r="E24" s="17"/>
    </row>
    <row r="25" spans="1:5" x14ac:dyDescent="0.2">
      <c r="A25" s="76"/>
      <c r="B25" s="31"/>
      <c r="C25" s="31"/>
      <c r="D25" s="31"/>
      <c r="E25" s="17"/>
    </row>
    <row r="26" spans="1:5" x14ac:dyDescent="0.2">
      <c r="A26" s="46"/>
      <c r="B26" s="31"/>
      <c r="C26" s="31"/>
      <c r="D26" s="17"/>
      <c r="E26" s="17"/>
    </row>
    <row r="27" spans="1:5" x14ac:dyDescent="0.2">
      <c r="A27" s="46"/>
      <c r="B27" s="31"/>
      <c r="C27" s="31"/>
      <c r="D27" s="17"/>
      <c r="E27" s="17"/>
    </row>
    <row r="28" spans="1:5" x14ac:dyDescent="0.2">
      <c r="A28" s="46"/>
      <c r="B28" s="47"/>
      <c r="C28" s="47"/>
      <c r="D28" s="17"/>
      <c r="E28" s="17"/>
    </row>
    <row r="29" spans="1:5" x14ac:dyDescent="0.2">
      <c r="A29" s="46"/>
      <c r="B29" s="47"/>
      <c r="C29" s="47"/>
      <c r="D29" s="17"/>
      <c r="E29" s="17"/>
    </row>
    <row r="30" spans="1:5" x14ac:dyDescent="0.2">
      <c r="A30" s="46"/>
      <c r="B30" s="47"/>
      <c r="C30" s="47"/>
      <c r="D30" s="17"/>
      <c r="E30" s="17"/>
    </row>
    <row r="31" spans="1:5" x14ac:dyDescent="0.2">
      <c r="A31" s="46"/>
      <c r="B31" s="47"/>
      <c r="C31" s="47"/>
      <c r="D31" s="17"/>
      <c r="E31" s="17"/>
    </row>
    <row r="32" spans="1:5" x14ac:dyDescent="0.2">
      <c r="A32" s="101"/>
      <c r="B32" s="31"/>
      <c r="C32" s="31"/>
      <c r="D32" s="17"/>
      <c r="E32" s="17"/>
    </row>
    <row r="33" spans="1:5" x14ac:dyDescent="0.2">
      <c r="A33" s="46"/>
      <c r="B33" s="47"/>
      <c r="C33" s="47"/>
      <c r="D33" s="17"/>
      <c r="E33" s="17"/>
    </row>
    <row r="34" spans="1:5" x14ac:dyDescent="0.2">
      <c r="A34" s="46"/>
      <c r="B34" s="31"/>
      <c r="C34" s="31"/>
      <c r="D34" s="17"/>
      <c r="E34" s="17"/>
    </row>
    <row r="35" spans="1:5" x14ac:dyDescent="0.2">
      <c r="A35" s="33"/>
      <c r="B35" s="31"/>
      <c r="C35" s="31"/>
      <c r="D35" s="17"/>
      <c r="E35" s="17"/>
    </row>
    <row r="36" spans="1:5" x14ac:dyDescent="0.2">
      <c r="A36" s="17"/>
      <c r="B36" s="24"/>
      <c r="C36" s="17"/>
      <c r="D36" s="17"/>
      <c r="E36" s="17"/>
    </row>
    <row r="37" spans="1:5" x14ac:dyDescent="0.2">
      <c r="A37" s="109"/>
      <c r="B37" s="17"/>
      <c r="C37" s="17"/>
      <c r="D37" s="17"/>
      <c r="E37" s="17"/>
    </row>
    <row r="38" spans="1:5" x14ac:dyDescent="0.2">
      <c r="A38" s="17"/>
      <c r="B38" s="46"/>
      <c r="C38" s="46"/>
      <c r="D38" s="46"/>
      <c r="E38" s="17"/>
    </row>
    <row r="39" spans="1:5" x14ac:dyDescent="0.2">
      <c r="A39" s="17"/>
      <c r="B39" s="24"/>
      <c r="C39" s="24"/>
      <c r="D39" s="24"/>
      <c r="E39" s="17"/>
    </row>
    <row r="40" spans="1:5" x14ac:dyDescent="0.2">
      <c r="A40" s="17"/>
      <c r="B40" s="17"/>
      <c r="C40" s="17"/>
      <c r="D40" s="17"/>
      <c r="E40" s="17"/>
    </row>
    <row r="41" spans="1:5" x14ac:dyDescent="0.2">
      <c r="A41" s="17"/>
      <c r="B41" s="17"/>
      <c r="C41" s="17"/>
      <c r="D41" s="17"/>
      <c r="E41" s="17"/>
    </row>
    <row r="42" spans="1:5" x14ac:dyDescent="0.2">
      <c r="A42" s="17"/>
      <c r="B42" s="17"/>
      <c r="C42" s="17"/>
      <c r="D42" s="17"/>
      <c r="E42" s="17"/>
    </row>
    <row r="43" spans="1:5" x14ac:dyDescent="0.2">
      <c r="A43" s="17"/>
      <c r="B43" s="17"/>
      <c r="C43" s="17"/>
      <c r="D43" s="17"/>
      <c r="E43" s="17"/>
    </row>
    <row r="44" spans="1:5" x14ac:dyDescent="0.2">
      <c r="A44" s="17"/>
      <c r="B44" s="17"/>
      <c r="C44" s="17"/>
      <c r="D44" s="17"/>
      <c r="E44" s="17"/>
    </row>
    <row r="45" spans="1:5" x14ac:dyDescent="0.2">
      <c r="A45" s="17"/>
      <c r="B45" s="17"/>
      <c r="C45" s="17"/>
      <c r="D45" s="17"/>
      <c r="E45" s="17"/>
    </row>
    <row r="46" spans="1:5" x14ac:dyDescent="0.2">
      <c r="A46" s="17"/>
      <c r="B46" s="17"/>
      <c r="C46" s="17"/>
      <c r="D46" s="17"/>
      <c r="E46" s="17"/>
    </row>
    <row r="47" spans="1:5" x14ac:dyDescent="0.2">
      <c r="A47" s="17"/>
      <c r="B47" s="17"/>
      <c r="C47" s="17"/>
      <c r="D47" s="17"/>
      <c r="E47" s="17"/>
    </row>
    <row r="48" spans="1:5" x14ac:dyDescent="0.2">
      <c r="A48" s="17"/>
      <c r="B48" s="17"/>
      <c r="C48" s="17"/>
      <c r="D48" s="17"/>
      <c r="E48" s="17"/>
    </row>
    <row r="49" spans="1:5" x14ac:dyDescent="0.2">
      <c r="A49" s="17"/>
      <c r="B49" s="17"/>
      <c r="C49" s="17"/>
      <c r="D49" s="17"/>
      <c r="E49" s="17"/>
    </row>
    <row r="50" spans="1:5" x14ac:dyDescent="0.2">
      <c r="A50" s="17"/>
      <c r="B50" s="17"/>
      <c r="C50" s="17"/>
      <c r="D50" s="17"/>
      <c r="E50" s="17"/>
    </row>
    <row r="51" spans="1:5" x14ac:dyDescent="0.2">
      <c r="A51" s="17"/>
      <c r="B51" s="17"/>
      <c r="C51" s="17"/>
      <c r="D51" s="17"/>
      <c r="E51" s="17"/>
    </row>
    <row r="52" spans="1:5" x14ac:dyDescent="0.2">
      <c r="A52" s="17"/>
      <c r="B52" s="17"/>
      <c r="C52" s="17"/>
      <c r="D52" s="17"/>
      <c r="E52" s="17"/>
    </row>
    <row r="53" spans="1:5" x14ac:dyDescent="0.2">
      <c r="A53" s="17"/>
      <c r="B53" s="17"/>
      <c r="C53" s="17"/>
      <c r="D53" s="17"/>
      <c r="E53" s="17"/>
    </row>
    <row r="54" spans="1:5" x14ac:dyDescent="0.2">
      <c r="A54" s="17"/>
      <c r="B54" s="17"/>
      <c r="C54" s="17"/>
      <c r="D54" s="17"/>
      <c r="E54" s="17"/>
    </row>
    <row r="55" spans="1:5" x14ac:dyDescent="0.2">
      <c r="A55" s="17"/>
      <c r="B55" s="17"/>
      <c r="C55" s="17"/>
      <c r="D55" s="17"/>
      <c r="E55" s="17"/>
    </row>
    <row r="56" spans="1:5" x14ac:dyDescent="0.2">
      <c r="A56" s="62"/>
      <c r="B56" s="62"/>
      <c r="C56" s="17"/>
      <c r="D56" s="17"/>
      <c r="E56" s="17"/>
    </row>
    <row r="57" spans="1:5" x14ac:dyDescent="0.2">
      <c r="A57" s="17"/>
      <c r="B57" s="17"/>
      <c r="C57" s="17"/>
      <c r="D57" s="17"/>
      <c r="E57" s="17"/>
    </row>
    <row r="58" spans="1:5" x14ac:dyDescent="0.2">
      <c r="A58" s="17"/>
      <c r="B58" s="17"/>
      <c r="C58" s="17"/>
      <c r="D58" s="17"/>
      <c r="E58" s="17"/>
    </row>
    <row r="59" spans="1:5" x14ac:dyDescent="0.2">
      <c r="A59" s="17"/>
      <c r="B59" s="17"/>
      <c r="C59" s="17"/>
      <c r="D59" s="17"/>
      <c r="E59" s="17"/>
    </row>
    <row r="60" spans="1:5" x14ac:dyDescent="0.2">
      <c r="A60" s="17"/>
      <c r="B60" s="17"/>
      <c r="C60" s="17"/>
      <c r="D60" s="17"/>
      <c r="E60" s="17"/>
    </row>
    <row r="61" spans="1:5" x14ac:dyDescent="0.2">
      <c r="A61" s="24"/>
      <c r="B61" s="17"/>
      <c r="C61" s="24"/>
      <c r="D61" s="24"/>
      <c r="E61" s="17"/>
    </row>
    <row r="62" spans="1:5" x14ac:dyDescent="0.2">
      <c r="A62" s="17"/>
      <c r="B62" s="17"/>
      <c r="C62" s="17"/>
      <c r="D62" s="17"/>
      <c r="E62" s="17"/>
    </row>
    <row r="63" spans="1:5" x14ac:dyDescent="0.2">
      <c r="A63" s="17"/>
      <c r="B63" s="17"/>
      <c r="C63" s="29"/>
      <c r="D63" s="29"/>
      <c r="E63" s="17"/>
    </row>
    <row r="64" spans="1:5" x14ac:dyDescent="0.2">
      <c r="A64" s="17"/>
      <c r="B64" s="17"/>
      <c r="C64" s="17"/>
      <c r="D64" s="17"/>
      <c r="E64" s="17"/>
    </row>
    <row r="65" spans="1:5" x14ac:dyDescent="0.2">
      <c r="A65" s="17"/>
      <c r="B65" s="17"/>
      <c r="C65" s="17"/>
      <c r="D65" s="17"/>
      <c r="E65" s="17"/>
    </row>
    <row r="66" spans="1:5" x14ac:dyDescent="0.2">
      <c r="A66" s="17"/>
      <c r="B66" s="17"/>
      <c r="C66" s="17"/>
      <c r="D66" s="17"/>
      <c r="E66" s="17"/>
    </row>
    <row r="67" spans="1:5" x14ac:dyDescent="0.2">
      <c r="A67" s="17"/>
      <c r="B67" s="17"/>
      <c r="C67" s="77"/>
      <c r="D67" s="77"/>
      <c r="E67" s="17"/>
    </row>
    <row r="68" spans="1:5" x14ac:dyDescent="0.2">
      <c r="A68" s="17"/>
      <c r="B68" s="17"/>
      <c r="C68" s="77"/>
      <c r="D68" s="77"/>
      <c r="E68" s="17"/>
    </row>
    <row r="69" spans="1:5" x14ac:dyDescent="0.2">
      <c r="A69" s="17"/>
      <c r="B69" s="17"/>
      <c r="C69" s="17"/>
      <c r="D69" s="17"/>
      <c r="E69" s="17"/>
    </row>
    <row r="70" spans="1:5" x14ac:dyDescent="0.2">
      <c r="A70" s="17"/>
      <c r="B70" s="17"/>
      <c r="C70" s="77"/>
      <c r="D70" s="77"/>
      <c r="E70" s="17"/>
    </row>
    <row r="71" spans="1:5" x14ac:dyDescent="0.2">
      <c r="A71" s="17"/>
      <c r="B71" s="17"/>
      <c r="C71" s="62"/>
      <c r="D71" s="62"/>
      <c r="E71" s="17"/>
    </row>
    <row r="72" spans="1:5" x14ac:dyDescent="0.2">
      <c r="A72" s="17"/>
      <c r="B72" s="17"/>
      <c r="C72" s="77"/>
      <c r="D72" s="77"/>
      <c r="E72" s="17"/>
    </row>
    <row r="73" spans="1:5" x14ac:dyDescent="0.2">
      <c r="A73" s="17"/>
      <c r="B73" s="17"/>
      <c r="C73" s="17"/>
      <c r="D73" s="17"/>
      <c r="E73" s="17"/>
    </row>
    <row r="74" spans="1:5" x14ac:dyDescent="0.2">
      <c r="A74" s="17"/>
      <c r="B74" s="17"/>
      <c r="C74" s="17"/>
      <c r="D74" s="17"/>
      <c r="E74" s="17"/>
    </row>
    <row r="75" spans="1:5" x14ac:dyDescent="0.2">
      <c r="A75" s="17"/>
      <c r="B75" s="17"/>
      <c r="C75" s="17"/>
      <c r="D75" s="17"/>
      <c r="E75" s="17"/>
    </row>
    <row r="76" spans="1:5" x14ac:dyDescent="0.2">
      <c r="A76" s="17"/>
      <c r="B76" s="17"/>
      <c r="C76" s="17"/>
      <c r="D76" s="17"/>
      <c r="E76" s="17"/>
    </row>
    <row r="77" spans="1:5" x14ac:dyDescent="0.2">
      <c r="A77" s="17"/>
      <c r="B77" s="17"/>
      <c r="C77" s="17"/>
      <c r="D77" s="17"/>
      <c r="E77" s="17"/>
    </row>
    <row r="78" spans="1:5" x14ac:dyDescent="0.2">
      <c r="A78" s="17"/>
      <c r="B78" s="17"/>
      <c r="C78" s="17"/>
      <c r="D78" s="17"/>
      <c r="E78" s="17"/>
    </row>
    <row r="79" spans="1:5" x14ac:dyDescent="0.2">
      <c r="A79" s="17"/>
      <c r="B79" s="17"/>
      <c r="C79" s="77"/>
      <c r="D79" s="77"/>
      <c r="E79" s="17"/>
    </row>
    <row r="80" spans="1:5" x14ac:dyDescent="0.2">
      <c r="A80" s="17"/>
      <c r="B80" s="17"/>
      <c r="C80" s="77"/>
      <c r="D80" s="77"/>
      <c r="E80" s="17"/>
    </row>
    <row r="81" spans="1:5" x14ac:dyDescent="0.2">
      <c r="A81" s="17"/>
      <c r="B81" s="17"/>
      <c r="C81" s="17"/>
      <c r="D81" s="17"/>
      <c r="E81" s="17"/>
    </row>
    <row r="82" spans="1:5" x14ac:dyDescent="0.2">
      <c r="A82" s="17"/>
      <c r="B82" s="17"/>
      <c r="C82" s="17"/>
      <c r="D82" s="17"/>
      <c r="E82" s="17"/>
    </row>
    <row r="83" spans="1:5" x14ac:dyDescent="0.2">
      <c r="A83" s="17"/>
      <c r="B83" s="17"/>
      <c r="C83" s="17"/>
      <c r="D83" s="17"/>
      <c r="E83" s="17"/>
    </row>
    <row r="84" spans="1:5" x14ac:dyDescent="0.2">
      <c r="A84" s="17"/>
      <c r="B84" s="17"/>
      <c r="C84" s="17"/>
      <c r="D84" s="17"/>
      <c r="E84" s="17"/>
    </row>
    <row r="85" spans="1:5" x14ac:dyDescent="0.2">
      <c r="A85" s="17"/>
      <c r="B85" s="17"/>
      <c r="C85" s="77"/>
      <c r="D85" s="77"/>
      <c r="E85" s="17"/>
    </row>
    <row r="86" spans="1:5" x14ac:dyDescent="0.2">
      <c r="A86" s="17"/>
      <c r="B86" s="17"/>
      <c r="C86" s="17"/>
      <c r="D86" s="17"/>
      <c r="E86" s="17"/>
    </row>
    <row r="87" spans="1:5" x14ac:dyDescent="0.2">
      <c r="A87" s="17"/>
      <c r="B87" s="17"/>
      <c r="C87" s="17"/>
      <c r="D87" s="17"/>
      <c r="E87" s="17"/>
    </row>
    <row r="88" spans="1:5" x14ac:dyDescent="0.2">
      <c r="A88" s="17"/>
      <c r="B88" s="17"/>
      <c r="C88" s="17"/>
      <c r="D88" s="17"/>
      <c r="E88" s="17"/>
    </row>
    <row r="89" spans="1:5" x14ac:dyDescent="0.2">
      <c r="A89" s="17"/>
      <c r="B89" s="17"/>
      <c r="C89" s="17"/>
      <c r="D89" s="17"/>
      <c r="E89" s="17"/>
    </row>
    <row r="90" spans="1:5" x14ac:dyDescent="0.2">
      <c r="A90" s="17"/>
      <c r="B90" s="17"/>
      <c r="C90" s="62"/>
      <c r="D90" s="62"/>
      <c r="E90" s="17"/>
    </row>
    <row r="91" spans="1:5" x14ac:dyDescent="0.2">
      <c r="A91" s="17"/>
      <c r="B91" s="17"/>
      <c r="C91" s="17"/>
      <c r="D91" s="17"/>
      <c r="E91" s="17"/>
    </row>
    <row r="92" spans="1:5" x14ac:dyDescent="0.2">
      <c r="A92" s="17"/>
      <c r="B92" s="17"/>
      <c r="C92" s="17"/>
      <c r="D92" s="17"/>
      <c r="E92" s="17"/>
    </row>
    <row r="93" spans="1:5" x14ac:dyDescent="0.2">
      <c r="A93" s="17"/>
      <c r="B93" s="17"/>
      <c r="C93" s="17"/>
      <c r="D93" s="17"/>
      <c r="E93" s="17"/>
    </row>
    <row r="94" spans="1:5" x14ac:dyDescent="0.2">
      <c r="A94" s="17"/>
      <c r="B94" s="17"/>
      <c r="C94" s="17"/>
      <c r="D94" s="17"/>
      <c r="E94" s="17"/>
    </row>
    <row r="95" spans="1:5" x14ac:dyDescent="0.2">
      <c r="A95" s="17"/>
      <c r="B95" s="17"/>
      <c r="C95" s="17"/>
      <c r="D95" s="17"/>
      <c r="E95" s="17"/>
    </row>
    <row r="96" spans="1:5" x14ac:dyDescent="0.2">
      <c r="A96" s="17"/>
      <c r="B96" s="17"/>
      <c r="C96" s="17"/>
      <c r="D96" s="17"/>
      <c r="E96" s="17"/>
    </row>
    <row r="97" spans="1:5" x14ac:dyDescent="0.2">
      <c r="A97" s="17"/>
      <c r="B97" s="17"/>
      <c r="C97" s="77"/>
      <c r="D97" s="77"/>
      <c r="E97" s="17"/>
    </row>
    <row r="98" spans="1:5" x14ac:dyDescent="0.2">
      <c r="A98" s="17"/>
      <c r="B98" s="17"/>
      <c r="C98" s="17"/>
      <c r="D98" s="17"/>
      <c r="E98" s="17"/>
    </row>
    <row r="99" spans="1:5" x14ac:dyDescent="0.2">
      <c r="A99" s="17"/>
      <c r="B99" s="17"/>
      <c r="C99" s="17"/>
      <c r="D99" s="17"/>
      <c r="E99" s="17"/>
    </row>
    <row r="100" spans="1:5" x14ac:dyDescent="0.2">
      <c r="A100" s="17"/>
      <c r="B100" s="17"/>
      <c r="C100" s="17"/>
      <c r="D100" s="17"/>
      <c r="E100" s="17"/>
    </row>
    <row r="101" spans="1:5" x14ac:dyDescent="0.2">
      <c r="A101" s="17"/>
      <c r="B101" s="17"/>
      <c r="C101" s="17"/>
      <c r="D101" s="17"/>
      <c r="E101" s="17"/>
    </row>
    <row r="102" spans="1:5" x14ac:dyDescent="0.2">
      <c r="A102" s="17"/>
      <c r="B102" s="17"/>
      <c r="C102" s="77"/>
      <c r="D102" s="77"/>
      <c r="E102" s="17"/>
    </row>
    <row r="103" spans="1:5" x14ac:dyDescent="0.2">
      <c r="A103" s="17"/>
      <c r="B103" s="17"/>
      <c r="C103" s="17"/>
      <c r="D103" s="17"/>
      <c r="E103" s="17"/>
    </row>
    <row r="104" spans="1:5" x14ac:dyDescent="0.2">
      <c r="A104" s="17"/>
      <c r="B104" s="17"/>
      <c r="C104" s="17"/>
      <c r="D104" s="17"/>
      <c r="E104" s="17"/>
    </row>
    <row r="105" spans="1:5" x14ac:dyDescent="0.2">
      <c r="A105" s="17"/>
      <c r="B105" s="17"/>
      <c r="C105" s="17"/>
      <c r="D105" s="17"/>
      <c r="E105" s="17"/>
    </row>
    <row r="106" spans="1:5" x14ac:dyDescent="0.2">
      <c r="A106" s="17"/>
      <c r="B106" s="17"/>
      <c r="C106" s="17"/>
      <c r="D106" s="17"/>
      <c r="E106" s="17"/>
    </row>
    <row r="107" spans="1:5" x14ac:dyDescent="0.2">
      <c r="A107" s="17"/>
      <c r="B107" s="17"/>
      <c r="C107" s="17"/>
      <c r="D107" s="17"/>
      <c r="E107" s="17"/>
    </row>
    <row r="108" spans="1:5" x14ac:dyDescent="0.2">
      <c r="A108" s="17"/>
      <c r="B108" s="17"/>
      <c r="C108" s="77"/>
      <c r="D108" s="77"/>
      <c r="E108" s="17"/>
    </row>
    <row r="109" spans="1:5" x14ac:dyDescent="0.2">
      <c r="A109" s="17"/>
      <c r="B109" s="17"/>
      <c r="C109" s="17"/>
      <c r="D109" s="17"/>
      <c r="E109" s="17"/>
    </row>
    <row r="110" spans="1:5" x14ac:dyDescent="0.2">
      <c r="A110" s="17"/>
      <c r="B110" s="17"/>
      <c r="C110" s="17"/>
      <c r="D110" s="17"/>
      <c r="E110" s="17"/>
    </row>
    <row r="111" spans="1:5" x14ac:dyDescent="0.2">
      <c r="A111" s="17"/>
      <c r="B111" s="17"/>
      <c r="C111" s="17"/>
      <c r="D111" s="17"/>
      <c r="E111" s="17"/>
    </row>
    <row r="112" spans="1:5" x14ac:dyDescent="0.2">
      <c r="A112" s="17"/>
      <c r="B112" s="17"/>
      <c r="C112" s="17"/>
      <c r="D112" s="17"/>
      <c r="E112" s="17"/>
    </row>
    <row r="113" spans="1:5" x14ac:dyDescent="0.2">
      <c r="A113" s="17"/>
      <c r="B113" s="17"/>
      <c r="C113" s="17"/>
      <c r="D113" s="17"/>
      <c r="E113" s="17"/>
    </row>
    <row r="114" spans="1:5" x14ac:dyDescent="0.2">
      <c r="A114" s="17"/>
      <c r="B114" s="17"/>
      <c r="C114" s="17"/>
      <c r="D114" s="17"/>
      <c r="E114" s="17"/>
    </row>
    <row r="115" spans="1:5" x14ac:dyDescent="0.2">
      <c r="A115" s="17"/>
      <c r="B115" s="17"/>
      <c r="C115" s="17"/>
      <c r="D115" s="17"/>
      <c r="E115" s="17"/>
    </row>
    <row r="116" spans="1:5" x14ac:dyDescent="0.2">
      <c r="A116" s="17"/>
      <c r="B116" s="17"/>
      <c r="C116" s="17"/>
      <c r="D116" s="17"/>
      <c r="E116" s="17"/>
    </row>
    <row r="117" spans="1:5" x14ac:dyDescent="0.2">
      <c r="A117" s="17"/>
      <c r="B117" s="17"/>
      <c r="C117" s="17"/>
      <c r="D117" s="17"/>
      <c r="E117" s="17"/>
    </row>
    <row r="118" spans="1:5" x14ac:dyDescent="0.2">
      <c r="A118" s="17"/>
      <c r="B118" s="17"/>
      <c r="C118" s="17"/>
      <c r="D118" s="17"/>
      <c r="E118" s="17"/>
    </row>
    <row r="119" spans="1:5" x14ac:dyDescent="0.2">
      <c r="A119" s="17"/>
      <c r="B119" s="17"/>
      <c r="C119" s="17"/>
      <c r="D119" s="17"/>
      <c r="E119" s="17"/>
    </row>
    <row r="120" spans="1:5" x14ac:dyDescent="0.2">
      <c r="A120" s="17"/>
      <c r="B120" s="17"/>
      <c r="C120" s="17"/>
      <c r="D120" s="17"/>
      <c r="E120" s="17"/>
    </row>
    <row r="121" spans="1:5" x14ac:dyDescent="0.2">
      <c r="A121" s="17"/>
      <c r="B121" s="17"/>
      <c r="C121" s="17"/>
      <c r="D121" s="17"/>
      <c r="E121" s="17"/>
    </row>
    <row r="122" spans="1:5" x14ac:dyDescent="0.2">
      <c r="A122" s="17"/>
      <c r="B122" s="17"/>
      <c r="C122" s="17"/>
      <c r="D122" s="17"/>
      <c r="E122" s="17"/>
    </row>
    <row r="123" spans="1:5" x14ac:dyDescent="0.2">
      <c r="A123" s="17"/>
      <c r="B123" s="17"/>
      <c r="C123" s="17"/>
      <c r="D123" s="17"/>
      <c r="E123" s="17"/>
    </row>
    <row r="124" spans="1:5" x14ac:dyDescent="0.2">
      <c r="A124" s="17"/>
      <c r="B124" s="17"/>
      <c r="C124" s="17"/>
      <c r="D124" s="17"/>
      <c r="E124" s="17"/>
    </row>
    <row r="125" spans="1:5" x14ac:dyDescent="0.2">
      <c r="A125" s="17"/>
      <c r="B125" s="17"/>
      <c r="C125" s="17"/>
      <c r="D125" s="17"/>
      <c r="E125" s="17"/>
    </row>
    <row r="126" spans="1:5" x14ac:dyDescent="0.2">
      <c r="A126" s="17"/>
      <c r="B126" s="17"/>
      <c r="C126" s="17"/>
      <c r="D126" s="17"/>
      <c r="E126" s="17"/>
    </row>
    <row r="127" spans="1:5" x14ac:dyDescent="0.2">
      <c r="A127" s="17"/>
      <c r="B127" s="17"/>
      <c r="C127" s="17"/>
      <c r="D127" s="17"/>
      <c r="E127" s="17"/>
    </row>
    <row r="128" spans="1:5" x14ac:dyDescent="0.2">
      <c r="A128" s="17"/>
      <c r="B128" s="17"/>
      <c r="C128" s="17"/>
      <c r="D128" s="17"/>
      <c r="E128" s="17"/>
    </row>
    <row r="129" spans="1:5" x14ac:dyDescent="0.2">
      <c r="A129" s="17"/>
      <c r="B129" s="17"/>
      <c r="C129" s="17"/>
      <c r="D129" s="17"/>
      <c r="E129" s="17"/>
    </row>
    <row r="130" spans="1:5" x14ac:dyDescent="0.2">
      <c r="A130" s="17"/>
      <c r="B130" s="17"/>
      <c r="C130" s="17"/>
      <c r="D130" s="17"/>
      <c r="E130" s="17"/>
    </row>
    <row r="131" spans="1:5" x14ac:dyDescent="0.2">
      <c r="A131" s="17"/>
      <c r="B131" s="17"/>
      <c r="C131" s="17"/>
      <c r="D131" s="17"/>
      <c r="E131" s="17"/>
    </row>
    <row r="132" spans="1:5" x14ac:dyDescent="0.2">
      <c r="A132" s="17"/>
      <c r="B132" s="17"/>
      <c r="C132" s="17"/>
      <c r="D132" s="17"/>
      <c r="E132" s="17"/>
    </row>
    <row r="133" spans="1:5" x14ac:dyDescent="0.2">
      <c r="A133" s="17"/>
      <c r="B133" s="17"/>
      <c r="C133" s="17"/>
      <c r="D133" s="17"/>
      <c r="E133" s="17"/>
    </row>
    <row r="134" spans="1:5" x14ac:dyDescent="0.2">
      <c r="A134" s="17"/>
      <c r="B134" s="17"/>
      <c r="C134" s="17"/>
      <c r="D134" s="17"/>
      <c r="E134" s="17"/>
    </row>
    <row r="135" spans="1:5" x14ac:dyDescent="0.2">
      <c r="A135" s="17"/>
      <c r="B135" s="17"/>
      <c r="C135" s="17"/>
      <c r="D135" s="17"/>
      <c r="E135" s="17"/>
    </row>
    <row r="136" spans="1:5" x14ac:dyDescent="0.2">
      <c r="A136" s="17"/>
      <c r="B136" s="17"/>
      <c r="C136" s="17"/>
      <c r="D136" s="17"/>
      <c r="E136" s="17"/>
    </row>
    <row r="137" spans="1:5" x14ac:dyDescent="0.2">
      <c r="A137" s="17"/>
      <c r="B137" s="17"/>
      <c r="C137" s="17"/>
      <c r="D137" s="17"/>
      <c r="E137" s="17"/>
    </row>
    <row r="138" spans="1:5" x14ac:dyDescent="0.2">
      <c r="A138" s="17"/>
      <c r="B138" s="17"/>
      <c r="C138" s="17"/>
      <c r="D138" s="17"/>
      <c r="E138" s="17"/>
    </row>
    <row r="139" spans="1:5" x14ac:dyDescent="0.2">
      <c r="A139" s="17"/>
      <c r="B139" s="17"/>
      <c r="C139" s="17"/>
      <c r="D139" s="17"/>
      <c r="E139" s="17"/>
    </row>
    <row r="140" spans="1:5" x14ac:dyDescent="0.2">
      <c r="A140" s="17"/>
      <c r="B140" s="17"/>
      <c r="C140" s="17"/>
      <c r="D140" s="17"/>
      <c r="E140" s="17"/>
    </row>
    <row r="141" spans="1:5" x14ac:dyDescent="0.2">
      <c r="A141" s="17"/>
      <c r="B141" s="17"/>
      <c r="C141" s="17"/>
      <c r="D141" s="17"/>
      <c r="E141" s="17"/>
    </row>
    <row r="142" spans="1:5" x14ac:dyDescent="0.2">
      <c r="A142" s="17"/>
      <c r="B142" s="17"/>
      <c r="C142" s="17"/>
      <c r="D142" s="17"/>
      <c r="E142" s="17"/>
    </row>
    <row r="143" spans="1:5" x14ac:dyDescent="0.2">
      <c r="A143" s="17"/>
      <c r="B143" s="17"/>
      <c r="C143" s="17"/>
      <c r="D143" s="17"/>
      <c r="E143" s="17"/>
    </row>
    <row r="144" spans="1:5" x14ac:dyDescent="0.2">
      <c r="A144" s="17"/>
      <c r="B144" s="17"/>
      <c r="C144" s="17"/>
      <c r="D144" s="17"/>
      <c r="E144" s="17"/>
    </row>
    <row r="145" spans="1:5" x14ac:dyDescent="0.2">
      <c r="A145" s="17"/>
      <c r="B145" s="17"/>
      <c r="C145" s="17"/>
      <c r="D145" s="17"/>
      <c r="E145" s="17"/>
    </row>
    <row r="146" spans="1:5" x14ac:dyDescent="0.2">
      <c r="A146" s="17"/>
      <c r="B146" s="17"/>
      <c r="C146" s="17"/>
      <c r="D146" s="17"/>
      <c r="E146" s="17"/>
    </row>
    <row r="147" spans="1:5" x14ac:dyDescent="0.2">
      <c r="A147" s="17"/>
      <c r="B147" s="17"/>
      <c r="C147" s="17"/>
      <c r="D147" s="17"/>
      <c r="E147" s="17"/>
    </row>
    <row r="148" spans="1:5" x14ac:dyDescent="0.2">
      <c r="A148" s="17"/>
      <c r="B148" s="17"/>
      <c r="C148" s="17"/>
      <c r="D148" s="17"/>
      <c r="E148" s="17"/>
    </row>
    <row r="149" spans="1:5" x14ac:dyDescent="0.2">
      <c r="A149" s="17"/>
      <c r="B149" s="17"/>
      <c r="C149" s="17"/>
      <c r="D149" s="17"/>
      <c r="E149" s="17"/>
    </row>
    <row r="150" spans="1:5" x14ac:dyDescent="0.2">
      <c r="A150" s="17"/>
      <c r="B150" s="17"/>
      <c r="C150" s="17"/>
      <c r="D150" s="17"/>
      <c r="E150" s="17"/>
    </row>
    <row r="151" spans="1:5" x14ac:dyDescent="0.2">
      <c r="A151" s="17"/>
      <c r="B151" s="17"/>
      <c r="C151" s="17"/>
      <c r="D151" s="17"/>
      <c r="E151" s="17"/>
    </row>
    <row r="152" spans="1:5" x14ac:dyDescent="0.2">
      <c r="A152" s="17"/>
      <c r="B152" s="17"/>
      <c r="C152" s="17"/>
      <c r="D152" s="17"/>
      <c r="E152" s="17"/>
    </row>
    <row r="153" spans="1:5" x14ac:dyDescent="0.2">
      <c r="A153" s="17"/>
      <c r="B153" s="17"/>
      <c r="C153" s="17"/>
      <c r="D153" s="17"/>
      <c r="E153" s="17"/>
    </row>
    <row r="154" spans="1:5" x14ac:dyDescent="0.2">
      <c r="A154" s="17"/>
      <c r="B154" s="17"/>
      <c r="C154" s="17"/>
      <c r="D154" s="17"/>
      <c r="E154" s="17"/>
    </row>
    <row r="155" spans="1:5" x14ac:dyDescent="0.2">
      <c r="A155" s="17"/>
      <c r="B155" s="17"/>
      <c r="C155" s="17"/>
      <c r="D155" s="17"/>
      <c r="E155" s="17"/>
    </row>
    <row r="156" spans="1:5" x14ac:dyDescent="0.2">
      <c r="A156" s="17"/>
      <c r="B156" s="17"/>
      <c r="C156" s="17"/>
      <c r="D156" s="17"/>
      <c r="E156" s="17"/>
    </row>
    <row r="157" spans="1:5" x14ac:dyDescent="0.2">
      <c r="A157" s="17"/>
      <c r="B157" s="17"/>
      <c r="C157" s="17"/>
      <c r="D157" s="17"/>
      <c r="E157" s="17"/>
    </row>
    <row r="158" spans="1:5" x14ac:dyDescent="0.2">
      <c r="A158" s="17"/>
      <c r="B158" s="17"/>
      <c r="C158" s="17"/>
      <c r="D158" s="17"/>
      <c r="E158" s="17"/>
    </row>
    <row r="159" spans="1:5" x14ac:dyDescent="0.2">
      <c r="A159" s="17"/>
      <c r="B159" s="17"/>
      <c r="C159" s="17"/>
      <c r="D159" s="17"/>
      <c r="E159" s="17"/>
    </row>
    <row r="160" spans="1:5" x14ac:dyDescent="0.2">
      <c r="A160" s="17"/>
      <c r="B160" s="17"/>
      <c r="C160" s="17"/>
      <c r="D160" s="17"/>
      <c r="E160" s="17"/>
    </row>
    <row r="161" spans="1:5" x14ac:dyDescent="0.2">
      <c r="A161" s="17"/>
      <c r="B161" s="17"/>
      <c r="C161" s="17"/>
      <c r="D161" s="17"/>
      <c r="E161" s="17"/>
    </row>
    <row r="162" spans="1:5" x14ac:dyDescent="0.2">
      <c r="A162" s="17"/>
      <c r="B162" s="17"/>
      <c r="C162" s="17"/>
      <c r="D162" s="17"/>
      <c r="E162" s="17"/>
    </row>
    <row r="163" spans="1:5" x14ac:dyDescent="0.2">
      <c r="A163" s="17"/>
      <c r="B163" s="17"/>
      <c r="C163" s="17"/>
      <c r="D163" s="17"/>
      <c r="E163" s="17"/>
    </row>
    <row r="164" spans="1:5" x14ac:dyDescent="0.2">
      <c r="A164" s="17"/>
      <c r="B164" s="17"/>
      <c r="C164" s="17"/>
      <c r="D164" s="17"/>
      <c r="E164" s="17"/>
    </row>
    <row r="165" spans="1:5" x14ac:dyDescent="0.2">
      <c r="A165" s="17"/>
      <c r="B165" s="17"/>
      <c r="C165" s="17"/>
      <c r="D165" s="17"/>
      <c r="E165" s="17"/>
    </row>
    <row r="166" spans="1:5" x14ac:dyDescent="0.2">
      <c r="A166" s="17"/>
      <c r="B166" s="17"/>
      <c r="C166" s="17"/>
      <c r="D166" s="17"/>
      <c r="E166" s="17"/>
    </row>
    <row r="167" spans="1:5" x14ac:dyDescent="0.2">
      <c r="A167" s="17"/>
      <c r="B167" s="17"/>
      <c r="C167" s="17"/>
      <c r="D167" s="17"/>
      <c r="E167" s="17"/>
    </row>
    <row r="168" spans="1:5" x14ac:dyDescent="0.2">
      <c r="A168" s="17"/>
      <c r="B168" s="17"/>
      <c r="C168" s="17"/>
      <c r="D168" s="17"/>
      <c r="E168" s="17"/>
    </row>
    <row r="169" spans="1:5" x14ac:dyDescent="0.2">
      <c r="A169" s="17"/>
      <c r="B169" s="17"/>
      <c r="C169" s="17"/>
      <c r="D169" s="17"/>
      <c r="E169" s="17"/>
    </row>
    <row r="170" spans="1:5" x14ac:dyDescent="0.2">
      <c r="A170" s="17"/>
      <c r="B170" s="17"/>
      <c r="C170" s="17"/>
      <c r="D170" s="17"/>
      <c r="E170" s="17"/>
    </row>
    <row r="171" spans="1:5" x14ac:dyDescent="0.2">
      <c r="A171" s="17"/>
      <c r="B171" s="17"/>
      <c r="C171" s="17"/>
      <c r="D171" s="17"/>
      <c r="E171" s="17"/>
    </row>
    <row r="172" spans="1:5" x14ac:dyDescent="0.2">
      <c r="A172" s="17"/>
      <c r="B172" s="17"/>
      <c r="C172" s="17"/>
      <c r="D172" s="17"/>
      <c r="E172" s="17"/>
    </row>
  </sheetData>
  <mergeCells count="1">
    <mergeCell ref="A18:D18"/>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Tabelle64"/>
  <dimension ref="A1:N41"/>
  <sheetViews>
    <sheetView showGridLines="0" zoomScaleNormal="100" workbookViewId="0">
      <selection activeCell="A3" sqref="A3"/>
    </sheetView>
  </sheetViews>
  <sheetFormatPr baseColWidth="10" defaultRowHeight="12.75" x14ac:dyDescent="0.2"/>
  <cols>
    <col min="1" max="1" width="13.140625" customWidth="1"/>
    <col min="2" max="2" width="9.140625" style="80" bestFit="1" customWidth="1"/>
    <col min="3" max="3" width="13.28515625" bestFit="1" customWidth="1"/>
    <col min="4" max="4" width="12.5703125" bestFit="1" customWidth="1"/>
    <col min="5" max="5" width="9.140625" customWidth="1"/>
    <col min="6" max="6" width="13.28515625" customWidth="1"/>
    <col min="7" max="7" width="12.7109375" bestFit="1" customWidth="1"/>
    <col min="8" max="8" width="10.7109375" customWidth="1"/>
    <col min="10" max="10" width="15.140625" bestFit="1" customWidth="1"/>
    <col min="11" max="11" width="5.5703125" style="84" bestFit="1" customWidth="1"/>
    <col min="12" max="12" width="13.28515625" bestFit="1" customWidth="1"/>
    <col min="13" max="13" width="12.5703125" bestFit="1" customWidth="1"/>
  </cols>
  <sheetData>
    <row r="1" spans="1:14" ht="15.75" x14ac:dyDescent="0.25">
      <c r="A1" s="252" t="s">
        <v>363</v>
      </c>
      <c r="D1" s="113"/>
      <c r="E1" s="113"/>
      <c r="F1" s="113"/>
      <c r="G1" s="113"/>
      <c r="H1" s="113"/>
      <c r="I1" s="47"/>
      <c r="J1" s="40"/>
      <c r="K1" s="41"/>
      <c r="L1" s="41"/>
      <c r="M1" s="41"/>
      <c r="N1" s="41"/>
    </row>
    <row r="2" spans="1:14" x14ac:dyDescent="0.2">
      <c r="A2" s="26" t="s">
        <v>368</v>
      </c>
      <c r="E2" s="263"/>
      <c r="F2" s="263"/>
      <c r="G2" s="84"/>
      <c r="H2" s="84"/>
      <c r="I2" s="41"/>
      <c r="J2" s="41"/>
      <c r="K2" s="47"/>
      <c r="L2" s="41"/>
      <c r="M2" s="41"/>
      <c r="N2" s="41"/>
    </row>
    <row r="3" spans="1:14" x14ac:dyDescent="0.2">
      <c r="I3" s="41"/>
      <c r="J3" s="41"/>
      <c r="K3" s="370"/>
      <c r="L3" s="41"/>
      <c r="M3" s="41"/>
      <c r="N3" s="41"/>
    </row>
    <row r="4" spans="1:14" x14ac:dyDescent="0.2">
      <c r="I4" s="41"/>
      <c r="J4" s="41"/>
      <c r="K4" s="370"/>
      <c r="L4" s="41"/>
      <c r="M4" s="41"/>
      <c r="N4" s="41"/>
    </row>
    <row r="5" spans="1:14" x14ac:dyDescent="0.2">
      <c r="D5" s="5"/>
      <c r="G5" s="5" t="s">
        <v>352</v>
      </c>
      <c r="I5" s="41"/>
      <c r="J5" s="41"/>
      <c r="K5" s="41"/>
      <c r="L5" s="41"/>
      <c r="M5" s="41"/>
      <c r="N5" s="41"/>
    </row>
    <row r="6" spans="1:14" x14ac:dyDescent="0.2">
      <c r="I6" s="41"/>
      <c r="J6" s="41"/>
      <c r="K6" s="41"/>
      <c r="L6" s="41"/>
      <c r="M6" s="41"/>
      <c r="N6" s="41"/>
    </row>
    <row r="7" spans="1:14" x14ac:dyDescent="0.2">
      <c r="B7" s="146" t="s">
        <v>82</v>
      </c>
      <c r="C7" s="151" t="s">
        <v>367</v>
      </c>
      <c r="D7" s="151"/>
      <c r="E7" s="8" t="s">
        <v>366</v>
      </c>
      <c r="F7" s="8"/>
      <c r="G7" s="393"/>
      <c r="I7" s="41"/>
      <c r="J7" s="41"/>
      <c r="K7" s="376"/>
      <c r="L7" s="377"/>
      <c r="M7" s="378"/>
      <c r="N7" s="47"/>
    </row>
    <row r="8" spans="1:14" s="3" customFormat="1" ht="31.5" customHeight="1" x14ac:dyDescent="0.2">
      <c r="B8" s="382"/>
      <c r="C8" s="394" t="s">
        <v>364</v>
      </c>
      <c r="D8" s="394" t="s">
        <v>365</v>
      </c>
      <c r="E8" s="394" t="s">
        <v>82</v>
      </c>
      <c r="F8" s="394" t="s">
        <v>364</v>
      </c>
      <c r="G8" s="394" t="s">
        <v>365</v>
      </c>
      <c r="I8" s="383"/>
      <c r="J8" s="383"/>
      <c r="K8" s="384"/>
      <c r="L8" s="385"/>
      <c r="M8" s="385"/>
      <c r="N8" s="383"/>
    </row>
    <row r="9" spans="1:14" ht="15.95" customHeight="1" x14ac:dyDescent="0.2">
      <c r="A9" s="8" t="s">
        <v>128</v>
      </c>
      <c r="B9" s="136" t="s">
        <v>147</v>
      </c>
      <c r="C9" s="136" t="s">
        <v>147</v>
      </c>
      <c r="D9" s="153" t="s">
        <v>147</v>
      </c>
      <c r="E9" s="136" t="s">
        <v>147</v>
      </c>
      <c r="F9" s="136" t="s">
        <v>147</v>
      </c>
      <c r="G9" s="153" t="s">
        <v>147</v>
      </c>
      <c r="H9" s="33"/>
      <c r="I9" s="41"/>
      <c r="J9" s="40"/>
      <c r="K9" s="379"/>
      <c r="L9" s="379"/>
      <c r="M9" s="380"/>
      <c r="N9" s="41"/>
    </row>
    <row r="10" spans="1:14" x14ac:dyDescent="0.2">
      <c r="B10" s="100"/>
      <c r="C10" s="100"/>
      <c r="D10" s="100"/>
      <c r="E10" s="100"/>
      <c r="F10" s="100"/>
      <c r="G10" s="100"/>
      <c r="I10" s="41"/>
      <c r="J10" s="41"/>
      <c r="K10" s="367"/>
      <c r="L10" s="367"/>
      <c r="M10" s="367"/>
      <c r="N10" s="41"/>
    </row>
    <row r="11" spans="1:14" x14ac:dyDescent="0.2">
      <c r="A11" s="14" t="s">
        <v>127</v>
      </c>
      <c r="B11" s="374">
        <v>729.20231799999988</v>
      </c>
      <c r="C11" s="374">
        <v>525.44584499999996</v>
      </c>
      <c r="D11" s="374">
        <v>203.75647299999997</v>
      </c>
      <c r="E11" s="374">
        <v>210.16131200000001</v>
      </c>
      <c r="F11" s="374">
        <v>62.016053000000007</v>
      </c>
      <c r="G11" s="374">
        <v>148.14525900000001</v>
      </c>
      <c r="H11" s="25"/>
      <c r="I11" s="41"/>
      <c r="J11" s="40"/>
      <c r="K11" s="381"/>
      <c r="L11" s="381"/>
      <c r="M11" s="381"/>
      <c r="N11" s="41"/>
    </row>
    <row r="12" spans="1:14" ht="18" customHeight="1" x14ac:dyDescent="0.2">
      <c r="A12" s="11" t="s">
        <v>79</v>
      </c>
      <c r="B12" s="375">
        <v>27.201002000000003</v>
      </c>
      <c r="C12" s="375">
        <v>23.389738000000001</v>
      </c>
      <c r="D12" s="375">
        <v>3.811264</v>
      </c>
      <c r="E12" s="375">
        <v>0.24868699999999999</v>
      </c>
      <c r="F12" s="375">
        <v>0.24868699999999999</v>
      </c>
      <c r="G12" s="375">
        <v>0</v>
      </c>
      <c r="H12" s="25"/>
      <c r="I12" s="41"/>
      <c r="J12" s="109"/>
      <c r="K12" s="166"/>
      <c r="L12" s="166"/>
      <c r="M12" s="166"/>
      <c r="N12" s="41"/>
    </row>
    <row r="13" spans="1:14" x14ac:dyDescent="0.2">
      <c r="A13" s="11" t="s">
        <v>115</v>
      </c>
      <c r="B13" s="375">
        <v>96.35</v>
      </c>
      <c r="C13" s="375">
        <v>92.698734999999999</v>
      </c>
      <c r="D13" s="375">
        <v>3.651265</v>
      </c>
      <c r="E13" s="375">
        <v>24.769372000000001</v>
      </c>
      <c r="F13" s="375">
        <v>23.609425999999999</v>
      </c>
      <c r="G13" s="375">
        <v>1.1599459999999999</v>
      </c>
      <c r="H13" s="25"/>
      <c r="I13" s="41"/>
      <c r="J13" s="109"/>
      <c r="K13" s="166"/>
      <c r="L13" s="166"/>
      <c r="M13" s="166"/>
      <c r="N13" s="41"/>
    </row>
    <row r="14" spans="1:14" x14ac:dyDescent="0.2">
      <c r="A14" s="11" t="s">
        <v>116</v>
      </c>
      <c r="B14" s="375">
        <v>126.943971</v>
      </c>
      <c r="C14" s="375">
        <v>103.082606</v>
      </c>
      <c r="D14" s="375">
        <v>23.861364999999999</v>
      </c>
      <c r="E14" s="375">
        <v>15.400024</v>
      </c>
      <c r="F14" s="375">
        <v>9.1937660000000001</v>
      </c>
      <c r="G14" s="375">
        <v>6.2062580000000001</v>
      </c>
      <c r="H14" s="25"/>
      <c r="I14" s="41"/>
      <c r="J14" s="109"/>
      <c r="K14" s="166"/>
      <c r="L14" s="166"/>
      <c r="M14" s="166"/>
      <c r="N14" s="41"/>
    </row>
    <row r="15" spans="1:14" x14ac:dyDescent="0.2">
      <c r="A15" s="11" t="s">
        <v>117</v>
      </c>
      <c r="B15" s="375">
        <v>202.78070099999999</v>
      </c>
      <c r="C15" s="375">
        <v>192.2</v>
      </c>
      <c r="D15" s="375">
        <v>10.580700999999999</v>
      </c>
      <c r="E15" s="375">
        <v>25.121869999999998</v>
      </c>
      <c r="F15" s="375">
        <v>24.830960999999999</v>
      </c>
      <c r="G15" s="375">
        <v>0.29090899999999997</v>
      </c>
      <c r="H15" s="25"/>
      <c r="I15" s="41"/>
      <c r="J15" s="109"/>
      <c r="K15" s="166"/>
      <c r="L15" s="166"/>
      <c r="M15" s="166"/>
      <c r="N15" s="41"/>
    </row>
    <row r="16" spans="1:14" x14ac:dyDescent="0.2">
      <c r="A16" s="11" t="s">
        <v>78</v>
      </c>
      <c r="B16" s="375">
        <v>112.88007099999999</v>
      </c>
      <c r="C16" s="375">
        <v>70.599999999999994</v>
      </c>
      <c r="D16" s="375">
        <v>42.280071</v>
      </c>
      <c r="E16" s="375">
        <v>28.281797999999998</v>
      </c>
      <c r="F16" s="375">
        <v>0</v>
      </c>
      <c r="G16" s="375">
        <v>28.281797999999998</v>
      </c>
      <c r="H16" s="25"/>
      <c r="I16" s="41"/>
      <c r="J16" s="109"/>
      <c r="K16" s="166"/>
      <c r="L16" s="166"/>
      <c r="M16" s="166"/>
      <c r="N16" s="41"/>
    </row>
    <row r="17" spans="1:14" x14ac:dyDescent="0.2">
      <c r="A17" s="11" t="s">
        <v>129</v>
      </c>
      <c r="B17" s="375">
        <v>25.392095999999999</v>
      </c>
      <c r="C17" s="375">
        <v>19.776109999999999</v>
      </c>
      <c r="D17" s="375">
        <v>5.6159860000000004</v>
      </c>
      <c r="E17" s="375">
        <v>7.5276399999999999</v>
      </c>
      <c r="F17" s="375">
        <v>2.1796679999999999</v>
      </c>
      <c r="G17" s="375">
        <v>5.3479720000000004</v>
      </c>
      <c r="H17" s="25"/>
      <c r="I17" s="41"/>
      <c r="J17" s="109"/>
      <c r="K17" s="166"/>
      <c r="L17" s="166"/>
      <c r="M17" s="166"/>
      <c r="N17" s="41"/>
    </row>
    <row r="18" spans="1:14" x14ac:dyDescent="0.2">
      <c r="A18" s="11" t="s">
        <v>76</v>
      </c>
      <c r="B18" s="375">
        <v>12.958218</v>
      </c>
      <c r="C18" s="375">
        <v>5.2584400000000002</v>
      </c>
      <c r="D18" s="375">
        <v>7.6997780000000002</v>
      </c>
      <c r="E18" s="375">
        <v>5.8823539999999994</v>
      </c>
      <c r="F18" s="375">
        <v>0.53162299999999996</v>
      </c>
      <c r="G18" s="375">
        <v>5.3507309999999997</v>
      </c>
      <c r="H18" s="25"/>
      <c r="I18" s="41"/>
      <c r="J18" s="109"/>
      <c r="K18" s="166"/>
      <c r="L18" s="166"/>
      <c r="M18" s="166"/>
      <c r="N18" s="41"/>
    </row>
    <row r="19" spans="1:14" x14ac:dyDescent="0.2">
      <c r="A19" s="11" t="s">
        <v>77</v>
      </c>
      <c r="B19" s="375">
        <v>7.3281700000000001</v>
      </c>
      <c r="C19" s="375">
        <v>1.2667930000000001</v>
      </c>
      <c r="D19" s="375">
        <v>6.0613770000000002</v>
      </c>
      <c r="E19" s="375">
        <v>3.2981129999999999</v>
      </c>
      <c r="F19" s="375">
        <v>0</v>
      </c>
      <c r="G19" s="375">
        <v>3.2981129999999999</v>
      </c>
      <c r="H19" s="25"/>
      <c r="I19" s="41"/>
      <c r="J19" s="109"/>
      <c r="K19" s="166"/>
      <c r="L19" s="166"/>
      <c r="M19" s="166"/>
      <c r="N19" s="41"/>
    </row>
    <row r="20" spans="1:14" x14ac:dyDescent="0.2">
      <c r="A20" s="11" t="s">
        <v>118</v>
      </c>
      <c r="B20" s="375">
        <v>4.2846169999999999</v>
      </c>
      <c r="C20" s="375">
        <v>3.942933</v>
      </c>
      <c r="D20" s="375">
        <v>0.34168399999999999</v>
      </c>
      <c r="E20" s="375">
        <v>0.243532</v>
      </c>
      <c r="F20" s="375">
        <v>0</v>
      </c>
      <c r="G20" s="375">
        <v>0.243532</v>
      </c>
      <c r="H20" s="25"/>
      <c r="I20" s="41"/>
      <c r="J20" s="109"/>
      <c r="K20" s="166"/>
      <c r="L20" s="166"/>
      <c r="M20" s="166"/>
      <c r="N20" s="41"/>
    </row>
    <row r="21" spans="1:14" x14ac:dyDescent="0.2">
      <c r="A21" s="11" t="s">
        <v>119</v>
      </c>
      <c r="B21" s="375">
        <v>100.53568</v>
      </c>
      <c r="C21" s="375">
        <v>10.541531000000001</v>
      </c>
      <c r="D21" s="375">
        <v>89.994148999999993</v>
      </c>
      <c r="E21" s="375">
        <v>89.141515999999996</v>
      </c>
      <c r="F21" s="375">
        <v>0.62956400000000001</v>
      </c>
      <c r="G21" s="375">
        <v>88.511951999999994</v>
      </c>
      <c r="H21" s="25"/>
      <c r="I21" s="41"/>
      <c r="J21" s="109"/>
      <c r="K21" s="166"/>
      <c r="L21" s="166"/>
      <c r="M21" s="166"/>
      <c r="N21" s="41"/>
    </row>
    <row r="22" spans="1:14" x14ac:dyDescent="0.2">
      <c r="A22" s="11" t="s">
        <v>120</v>
      </c>
      <c r="B22" s="375">
        <v>12.547792000000001</v>
      </c>
      <c r="C22" s="375">
        <v>2.6889590000000001</v>
      </c>
      <c r="D22" s="375">
        <v>9.8588330000000006</v>
      </c>
      <c r="E22" s="375">
        <v>10.246406</v>
      </c>
      <c r="F22" s="375">
        <v>0.79235800000000001</v>
      </c>
      <c r="G22" s="375">
        <v>9.4540480000000002</v>
      </c>
      <c r="H22" s="25"/>
      <c r="I22" s="41"/>
      <c r="J22" s="109"/>
      <c r="K22" s="166"/>
      <c r="L22" s="166"/>
      <c r="M22" s="166"/>
      <c r="N22" s="41"/>
    </row>
    <row r="23" spans="1:14" x14ac:dyDescent="0.2">
      <c r="A23" s="514" t="s">
        <v>521</v>
      </c>
      <c r="B23" s="514"/>
      <c r="C23" s="514"/>
      <c r="D23" s="514"/>
      <c r="E23" s="514"/>
      <c r="F23" s="514"/>
      <c r="G23" s="514"/>
      <c r="I23" s="41"/>
      <c r="J23" s="41"/>
      <c r="K23" s="41"/>
      <c r="L23" s="41"/>
      <c r="M23" s="41"/>
      <c r="N23" s="41"/>
    </row>
    <row r="25" spans="1:14" x14ac:dyDescent="0.2">
      <c r="A25" t="s">
        <v>245</v>
      </c>
    </row>
    <row r="28" spans="1:14" x14ac:dyDescent="0.2">
      <c r="A28" s="114" t="s">
        <v>84</v>
      </c>
    </row>
    <row r="29" spans="1:14" x14ac:dyDescent="0.2">
      <c r="A29" s="26" t="s">
        <v>459</v>
      </c>
    </row>
    <row r="30" spans="1:14" x14ac:dyDescent="0.2">
      <c r="A30" s="229"/>
    </row>
    <row r="31" spans="1:14" x14ac:dyDescent="0.2">
      <c r="A31" s="229"/>
    </row>
    <row r="32" spans="1:14" x14ac:dyDescent="0.2">
      <c r="A32" s="26"/>
    </row>
    <row r="33" spans="1:3" s="41" customFormat="1" x14ac:dyDescent="0.2">
      <c r="C33" s="40"/>
    </row>
    <row r="34" spans="1:3" s="41" customFormat="1" x14ac:dyDescent="0.2">
      <c r="C34" s="40"/>
    </row>
    <row r="35" spans="1:3" s="41" customFormat="1" x14ac:dyDescent="0.2">
      <c r="C35" s="40"/>
    </row>
    <row r="36" spans="1:3" s="41" customFormat="1" x14ac:dyDescent="0.2">
      <c r="B36" s="83"/>
      <c r="C36" s="112"/>
    </row>
    <row r="37" spans="1:3" s="41" customFormat="1" x14ac:dyDescent="0.2">
      <c r="A37" s="109"/>
      <c r="C37" s="40"/>
    </row>
    <row r="38" spans="1:3" s="41" customFormat="1" x14ac:dyDescent="0.2">
      <c r="A38" s="44"/>
      <c r="C38" s="40"/>
    </row>
    <row r="39" spans="1:3" s="41" customFormat="1" x14ac:dyDescent="0.2">
      <c r="C39" s="40"/>
    </row>
    <row r="40" spans="1:3" s="41" customFormat="1" x14ac:dyDescent="0.2">
      <c r="B40" s="111"/>
    </row>
    <row r="41" spans="1:3" s="41" customFormat="1" x14ac:dyDescent="0.2">
      <c r="B41" s="111"/>
    </row>
  </sheetData>
  <mergeCells count="1">
    <mergeCell ref="A23:G23"/>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Tabelle56"/>
  <dimension ref="A1:L41"/>
  <sheetViews>
    <sheetView showGridLines="0" zoomScaleNormal="100" workbookViewId="0">
      <selection activeCell="A3" sqref="A3"/>
    </sheetView>
  </sheetViews>
  <sheetFormatPr baseColWidth="10" defaultRowHeight="12.75" x14ac:dyDescent="0.2"/>
  <cols>
    <col min="1" max="1" width="13.140625" customWidth="1"/>
    <col min="2" max="2" width="8.42578125" style="80" bestFit="1" customWidth="1"/>
    <col min="3" max="3" width="7.5703125" customWidth="1"/>
    <col min="4" max="4" width="6.140625" bestFit="1" customWidth="1"/>
    <col min="5" max="5" width="24.28515625" bestFit="1" customWidth="1"/>
    <col min="6" max="6" width="26.140625" bestFit="1" customWidth="1"/>
    <col min="7" max="7" width="10.7109375" customWidth="1"/>
    <col min="10" max="10" width="11.42578125" style="84" customWidth="1"/>
  </cols>
  <sheetData>
    <row r="1" spans="1:12" ht="15.75" x14ac:dyDescent="0.25">
      <c r="A1" s="252" t="s">
        <v>254</v>
      </c>
      <c r="D1" s="113"/>
      <c r="E1" s="113"/>
      <c r="F1" s="113"/>
      <c r="G1" s="113"/>
      <c r="H1" s="113"/>
      <c r="I1" s="113"/>
      <c r="J1" s="113"/>
      <c r="K1" s="113"/>
      <c r="L1" s="113"/>
    </row>
    <row r="2" spans="1:12" x14ac:dyDescent="0.2">
      <c r="A2" s="26" t="s">
        <v>524</v>
      </c>
      <c r="E2" s="263"/>
      <c r="F2" s="84"/>
      <c r="G2" s="84"/>
      <c r="H2" s="84"/>
      <c r="I2" s="84"/>
      <c r="J2" s="113"/>
    </row>
    <row r="3" spans="1:12" x14ac:dyDescent="0.2">
      <c r="J3" s="263"/>
    </row>
    <row r="4" spans="1:12" x14ac:dyDescent="0.2">
      <c r="J4" s="263"/>
    </row>
    <row r="5" spans="1:12" x14ac:dyDescent="0.2">
      <c r="D5" s="5"/>
      <c r="F5" s="5" t="s">
        <v>353</v>
      </c>
    </row>
    <row r="7" spans="1:12" ht="15.95" customHeight="1" x14ac:dyDescent="0.2">
      <c r="B7" s="146" t="s">
        <v>66</v>
      </c>
      <c r="C7" s="461" t="s">
        <v>67</v>
      </c>
      <c r="D7" s="146"/>
      <c r="E7" s="146"/>
      <c r="F7" s="146"/>
    </row>
    <row r="8" spans="1:12" ht="15.95" customHeight="1" x14ac:dyDescent="0.2">
      <c r="B8" s="153"/>
      <c r="C8" s="153"/>
      <c r="D8" s="153" t="s">
        <v>122</v>
      </c>
      <c r="E8" s="153" t="s">
        <v>371</v>
      </c>
      <c r="F8" s="153" t="s">
        <v>369</v>
      </c>
    </row>
    <row r="9" spans="1:12" ht="15.95" customHeight="1" x14ac:dyDescent="0.2">
      <c r="A9" s="8" t="s">
        <v>128</v>
      </c>
      <c r="B9" s="136" t="s">
        <v>147</v>
      </c>
      <c r="C9" s="136" t="s">
        <v>147</v>
      </c>
      <c r="D9" s="136" t="s">
        <v>81</v>
      </c>
      <c r="E9" s="136" t="s">
        <v>147</v>
      </c>
      <c r="F9" s="136" t="s">
        <v>147</v>
      </c>
      <c r="G9" s="33"/>
    </row>
    <row r="10" spans="1:12" x14ac:dyDescent="0.2">
      <c r="B10" s="100"/>
      <c r="C10" s="100"/>
      <c r="D10" s="100"/>
    </row>
    <row r="11" spans="1:12" x14ac:dyDescent="0.2">
      <c r="A11" s="14" t="s">
        <v>127</v>
      </c>
      <c r="B11" s="374">
        <v>250.92227500000004</v>
      </c>
      <c r="C11" s="374">
        <v>216.28540000000001</v>
      </c>
      <c r="D11" s="374">
        <v>86.196173695619478</v>
      </c>
      <c r="E11" s="374">
        <v>115.4682</v>
      </c>
      <c r="F11" s="374">
        <v>100.81720000000001</v>
      </c>
      <c r="G11" s="25"/>
    </row>
    <row r="12" spans="1:12" ht="18" customHeight="1" x14ac:dyDescent="0.2">
      <c r="A12" s="11" t="s">
        <v>79</v>
      </c>
      <c r="B12" s="375">
        <v>0.40500000000000003</v>
      </c>
      <c r="C12" s="375">
        <v>0.40500000000000003</v>
      </c>
      <c r="D12" s="375">
        <v>100</v>
      </c>
      <c r="E12" s="375">
        <v>0.40500000000000003</v>
      </c>
      <c r="F12" s="375">
        <v>0</v>
      </c>
      <c r="G12" s="25"/>
    </row>
    <row r="13" spans="1:12" x14ac:dyDescent="0.2">
      <c r="A13" s="11" t="s">
        <v>115</v>
      </c>
      <c r="B13" s="375">
        <v>30.7745</v>
      </c>
      <c r="C13" s="375">
        <v>21.413899999999998</v>
      </c>
      <c r="D13" s="375">
        <v>69.583258866919039</v>
      </c>
      <c r="E13" s="375">
        <v>2.95</v>
      </c>
      <c r="F13" s="375">
        <v>18.463899999999999</v>
      </c>
      <c r="G13" s="25"/>
    </row>
    <row r="14" spans="1:12" x14ac:dyDescent="0.2">
      <c r="A14" s="11" t="s">
        <v>116</v>
      </c>
      <c r="B14" s="375">
        <v>22.785699999999999</v>
      </c>
      <c r="C14" s="375">
        <v>19.361799999999999</v>
      </c>
      <c r="D14" s="375">
        <v>84.973470202802631</v>
      </c>
      <c r="E14" s="375">
        <v>0</v>
      </c>
      <c r="F14" s="375">
        <v>19.361799999999999</v>
      </c>
      <c r="G14" s="25"/>
    </row>
    <row r="15" spans="1:12" x14ac:dyDescent="0.2">
      <c r="A15" s="11" t="s">
        <v>117</v>
      </c>
      <c r="B15" s="375">
        <v>45.5032</v>
      </c>
      <c r="C15" s="375">
        <v>34.186700000000002</v>
      </c>
      <c r="D15" s="375">
        <v>75.130320504931518</v>
      </c>
      <c r="E15" s="375">
        <v>0</v>
      </c>
      <c r="F15" s="375">
        <v>34.186700000000002</v>
      </c>
      <c r="G15" s="25"/>
    </row>
    <row r="16" spans="1:12" x14ac:dyDescent="0.2">
      <c r="A16" s="11" t="s">
        <v>78</v>
      </c>
      <c r="B16" s="375">
        <v>28.154499999999999</v>
      </c>
      <c r="C16" s="375">
        <v>27.5245</v>
      </c>
      <c r="D16" s="375">
        <v>97.762347049317171</v>
      </c>
      <c r="E16" s="375">
        <v>26.8245</v>
      </c>
      <c r="F16" s="375">
        <v>0.7</v>
      </c>
      <c r="G16" s="25"/>
    </row>
    <row r="17" spans="1:7" x14ac:dyDescent="0.2">
      <c r="A17" s="11" t="s">
        <v>129</v>
      </c>
      <c r="B17" s="375">
        <v>8.7625999999999991</v>
      </c>
      <c r="C17" s="375">
        <v>8.2764999999999986</v>
      </c>
      <c r="D17" s="375">
        <v>94.452559742542164</v>
      </c>
      <c r="E17" s="375">
        <v>5.35</v>
      </c>
      <c r="F17" s="375">
        <v>2.9264999999999999</v>
      </c>
      <c r="G17" s="25"/>
    </row>
    <row r="18" spans="1:7" x14ac:dyDescent="0.2">
      <c r="A18" s="11" t="s">
        <v>76</v>
      </c>
      <c r="B18" s="375">
        <v>6.6509</v>
      </c>
      <c r="C18" s="375">
        <v>6.1341999999999999</v>
      </c>
      <c r="D18" s="375">
        <v>92.231126614443156</v>
      </c>
      <c r="E18" s="375">
        <v>0.31140000000000001</v>
      </c>
      <c r="F18" s="375">
        <v>5.8228</v>
      </c>
      <c r="G18" s="25"/>
    </row>
    <row r="19" spans="1:7" x14ac:dyDescent="0.2">
      <c r="A19" s="11" t="s">
        <v>77</v>
      </c>
      <c r="B19" s="375">
        <v>2.5432000000000001</v>
      </c>
      <c r="C19" s="375">
        <v>0.6119</v>
      </c>
      <c r="D19" s="375">
        <v>24.060239068889587</v>
      </c>
      <c r="E19" s="375">
        <v>0</v>
      </c>
      <c r="F19" s="375">
        <v>0.6119</v>
      </c>
      <c r="G19" s="25"/>
    </row>
    <row r="20" spans="1:7" x14ac:dyDescent="0.2">
      <c r="A20" s="11" t="s">
        <v>118</v>
      </c>
      <c r="B20" s="375">
        <v>0.24</v>
      </c>
      <c r="C20" s="375">
        <v>0.24</v>
      </c>
      <c r="D20" s="375">
        <v>100</v>
      </c>
      <c r="E20" s="375">
        <v>0</v>
      </c>
      <c r="F20" s="375">
        <v>0.24</v>
      </c>
      <c r="G20" s="25"/>
    </row>
    <row r="21" spans="1:7" x14ac:dyDescent="0.2">
      <c r="A21" s="11" t="s">
        <v>119</v>
      </c>
      <c r="B21" s="375">
        <v>93.38177499999999</v>
      </c>
      <c r="C21" s="375">
        <v>87.897100000000009</v>
      </c>
      <c r="D21" s="375">
        <v>94.126610893828072</v>
      </c>
      <c r="E21" s="375">
        <v>70.868700000000004</v>
      </c>
      <c r="F21" s="375">
        <v>17.028400000000001</v>
      </c>
      <c r="G21" s="25"/>
    </row>
    <row r="22" spans="1:7" x14ac:dyDescent="0.2">
      <c r="A22" s="11" t="s">
        <v>120</v>
      </c>
      <c r="B22" s="375">
        <v>11.7209</v>
      </c>
      <c r="C22" s="375">
        <v>10.233799999999999</v>
      </c>
      <c r="D22" s="375">
        <v>87.312407750258075</v>
      </c>
      <c r="E22" s="375">
        <v>8.7585999999999995</v>
      </c>
      <c r="F22" s="375">
        <v>1.4752000000000001</v>
      </c>
      <c r="G22" s="25"/>
    </row>
    <row r="23" spans="1:7" x14ac:dyDescent="0.2">
      <c r="A23" s="514" t="s">
        <v>523</v>
      </c>
      <c r="B23" s="514"/>
      <c r="C23" s="514"/>
      <c r="D23" s="514"/>
      <c r="E23" s="514"/>
      <c r="F23" s="514"/>
    </row>
    <row r="25" spans="1:7" x14ac:dyDescent="0.2">
      <c r="A25" t="s">
        <v>245</v>
      </c>
    </row>
    <row r="28" spans="1:7" x14ac:dyDescent="0.2">
      <c r="A28" s="114" t="s">
        <v>84</v>
      </c>
    </row>
    <row r="29" spans="1:7" x14ac:dyDescent="0.2">
      <c r="A29" s="26" t="s">
        <v>168</v>
      </c>
    </row>
    <row r="30" spans="1:7" x14ac:dyDescent="0.2">
      <c r="A30" s="26" t="s">
        <v>167</v>
      </c>
    </row>
    <row r="31" spans="1:7" x14ac:dyDescent="0.2">
      <c r="A31" s="26" t="s">
        <v>525</v>
      </c>
    </row>
    <row r="32" spans="1:7" x14ac:dyDescent="0.2">
      <c r="A32" s="26"/>
    </row>
    <row r="33" spans="1:3" s="41" customFormat="1" x14ac:dyDescent="0.2">
      <c r="C33" s="40"/>
    </row>
    <row r="34" spans="1:3" s="41" customFormat="1" x14ac:dyDescent="0.2">
      <c r="C34" s="40"/>
    </row>
    <row r="35" spans="1:3" s="41" customFormat="1" x14ac:dyDescent="0.2">
      <c r="C35" s="40"/>
    </row>
    <row r="36" spans="1:3" s="41" customFormat="1" x14ac:dyDescent="0.2">
      <c r="B36" s="83"/>
      <c r="C36" s="112"/>
    </row>
    <row r="37" spans="1:3" s="41" customFormat="1" x14ac:dyDescent="0.2">
      <c r="A37" s="109"/>
      <c r="C37" s="40"/>
    </row>
    <row r="38" spans="1:3" s="41" customFormat="1" x14ac:dyDescent="0.2">
      <c r="A38" s="44"/>
      <c r="C38" s="40"/>
    </row>
    <row r="39" spans="1:3" s="41" customFormat="1" x14ac:dyDescent="0.2">
      <c r="C39" s="40"/>
    </row>
    <row r="40" spans="1:3" s="41" customFormat="1" x14ac:dyDescent="0.2">
      <c r="B40" s="111"/>
    </row>
    <row r="41" spans="1:3" s="41" customFormat="1" x14ac:dyDescent="0.2">
      <c r="B41" s="111"/>
    </row>
  </sheetData>
  <mergeCells count="1">
    <mergeCell ref="A23:F23"/>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60"/>
  <dimension ref="A1:M98"/>
  <sheetViews>
    <sheetView showGridLines="0" zoomScaleNormal="100" workbookViewId="0">
      <selection activeCell="A3" sqref="A3"/>
    </sheetView>
  </sheetViews>
  <sheetFormatPr baseColWidth="10" defaultColWidth="11.42578125" defaultRowHeight="12.75" x14ac:dyDescent="0.2"/>
  <cols>
    <col min="1" max="1" width="5.7109375" style="267" customWidth="1"/>
    <col min="2" max="2" width="7.85546875" style="267" bestFit="1" customWidth="1"/>
    <col min="3" max="3" width="7.5703125" style="267" customWidth="1"/>
    <col min="4" max="4" width="23.42578125" style="267" bestFit="1" customWidth="1"/>
    <col min="5" max="5" width="13" style="267" bestFit="1" customWidth="1"/>
    <col min="6" max="6" width="11.7109375" style="267" customWidth="1"/>
    <col min="7" max="7" width="10.140625" style="267" bestFit="1" customWidth="1"/>
    <col min="8" max="8" width="20.5703125" style="267" bestFit="1" customWidth="1"/>
    <col min="9" max="9" width="8.42578125" style="267" bestFit="1" customWidth="1"/>
    <col min="10" max="16384" width="11.42578125" style="267"/>
  </cols>
  <sheetData>
    <row r="1" spans="1:9" ht="15.75" x14ac:dyDescent="0.25">
      <c r="A1" s="285" t="s">
        <v>328</v>
      </c>
      <c r="B1" s="285"/>
      <c r="C1" s="285"/>
      <c r="D1" s="285"/>
      <c r="E1" s="285"/>
      <c r="F1" s="285"/>
      <c r="G1" s="285"/>
      <c r="H1" s="285"/>
      <c r="I1" s="285"/>
    </row>
    <row r="2" spans="1:9" ht="15.75" x14ac:dyDescent="0.25">
      <c r="A2" s="285" t="s">
        <v>329</v>
      </c>
      <c r="B2" s="285"/>
      <c r="C2" s="285"/>
      <c r="D2" s="285"/>
      <c r="E2" s="285"/>
      <c r="F2" s="285"/>
      <c r="G2" s="285"/>
      <c r="H2" s="285"/>
      <c r="I2" s="285"/>
    </row>
    <row r="3" spans="1:9" x14ac:dyDescent="0.2">
      <c r="A3" s="267" t="s">
        <v>526</v>
      </c>
    </row>
    <row r="6" spans="1:9" x14ac:dyDescent="0.2">
      <c r="I6" s="290" t="s">
        <v>354</v>
      </c>
    </row>
    <row r="7" spans="1:9" x14ac:dyDescent="0.2">
      <c r="B7" s="272"/>
      <c r="C7" s="272"/>
      <c r="D7" s="272"/>
      <c r="E7" s="272"/>
      <c r="F7" s="272"/>
      <c r="G7" s="272"/>
      <c r="H7" s="272"/>
      <c r="I7" s="272"/>
    </row>
    <row r="8" spans="1:9" ht="15.95" customHeight="1" x14ac:dyDescent="0.2">
      <c r="B8" s="272"/>
      <c r="C8" s="272"/>
      <c r="D8" s="272"/>
      <c r="E8" s="272"/>
      <c r="F8" s="272"/>
      <c r="G8" s="272"/>
      <c r="H8" s="272"/>
      <c r="I8" s="312" t="s">
        <v>330</v>
      </c>
    </row>
    <row r="9" spans="1:9" ht="15.95" customHeight="1" x14ac:dyDescent="0.2">
      <c r="A9" s="268"/>
      <c r="B9" s="274" t="s">
        <v>294</v>
      </c>
      <c r="C9" s="274" t="s">
        <v>331</v>
      </c>
      <c r="D9" s="274"/>
      <c r="E9" s="274"/>
      <c r="F9" s="274"/>
      <c r="G9" s="274"/>
      <c r="H9" s="274"/>
      <c r="I9" s="313" t="s">
        <v>332</v>
      </c>
    </row>
    <row r="10" spans="1:9" ht="15.95" customHeight="1" x14ac:dyDescent="0.2">
      <c r="A10" s="278"/>
      <c r="B10" s="314"/>
      <c r="C10" s="314" t="s">
        <v>294</v>
      </c>
      <c r="D10" s="314" t="s">
        <v>333</v>
      </c>
      <c r="E10" s="314" t="s">
        <v>334</v>
      </c>
      <c r="F10" s="315" t="s">
        <v>335</v>
      </c>
      <c r="G10" s="316"/>
      <c r="H10" s="316"/>
      <c r="I10" s="317"/>
    </row>
    <row r="11" spans="1:9" ht="15.95" customHeight="1" x14ac:dyDescent="0.2">
      <c r="A11" s="268"/>
      <c r="B11" s="273"/>
      <c r="C11" s="318"/>
      <c r="D11" s="314" t="s">
        <v>336</v>
      </c>
      <c r="E11" s="314" t="s">
        <v>337</v>
      </c>
      <c r="F11" s="316"/>
      <c r="G11" s="316"/>
      <c r="H11" s="316"/>
      <c r="I11" s="317"/>
    </row>
    <row r="12" spans="1:9" ht="15.95" customHeight="1" x14ac:dyDescent="0.2">
      <c r="A12" s="278"/>
      <c r="B12" s="319"/>
      <c r="C12" s="320"/>
      <c r="D12" s="275" t="s">
        <v>338</v>
      </c>
      <c r="E12" s="275" t="s">
        <v>196</v>
      </c>
      <c r="F12" s="321"/>
      <c r="G12" s="321"/>
      <c r="H12" s="321"/>
      <c r="I12" s="313"/>
    </row>
    <row r="13" spans="1:9" ht="15.95" customHeight="1" x14ac:dyDescent="0.2">
      <c r="A13" s="286"/>
      <c r="B13" s="322"/>
      <c r="C13" s="315"/>
      <c r="D13" s="317"/>
      <c r="E13" s="317"/>
      <c r="F13" s="317" t="s">
        <v>339</v>
      </c>
      <c r="G13" s="317" t="s">
        <v>340</v>
      </c>
      <c r="H13" s="317" t="s">
        <v>341</v>
      </c>
      <c r="I13" s="317"/>
    </row>
    <row r="14" spans="1:9" ht="15.95" customHeight="1" x14ac:dyDescent="0.2">
      <c r="A14" s="286"/>
      <c r="B14" s="323"/>
      <c r="C14" s="324"/>
      <c r="D14" s="275"/>
      <c r="E14" s="275"/>
      <c r="F14" s="275"/>
      <c r="G14" s="275"/>
      <c r="H14" s="275" t="s">
        <v>342</v>
      </c>
      <c r="I14" s="275"/>
    </row>
    <row r="15" spans="1:9" s="283" customFormat="1" ht="15.95" customHeight="1" x14ac:dyDescent="0.2">
      <c r="A15" s="325" t="s">
        <v>80</v>
      </c>
      <c r="B15" s="275" t="s">
        <v>147</v>
      </c>
      <c r="C15" s="275" t="s">
        <v>147</v>
      </c>
      <c r="D15" s="275" t="s">
        <v>147</v>
      </c>
      <c r="E15" s="275" t="s">
        <v>147</v>
      </c>
      <c r="F15" s="275" t="s">
        <v>70</v>
      </c>
      <c r="G15" s="275" t="s">
        <v>70</v>
      </c>
      <c r="H15" s="275" t="s">
        <v>70</v>
      </c>
      <c r="I15" s="275" t="s">
        <v>147</v>
      </c>
    </row>
    <row r="16" spans="1:9" x14ac:dyDescent="0.2">
      <c r="A16" s="284"/>
      <c r="B16" s="326"/>
      <c r="C16" s="326"/>
      <c r="D16" s="326"/>
      <c r="E16" s="326"/>
      <c r="F16" s="327"/>
      <c r="G16" s="327"/>
      <c r="H16" s="327"/>
      <c r="I16" s="326"/>
    </row>
    <row r="17" spans="1:9" x14ac:dyDescent="0.2">
      <c r="A17" s="284">
        <v>1996</v>
      </c>
      <c r="B17" s="328">
        <v>275.39999999999998</v>
      </c>
      <c r="C17" s="328">
        <v>272.5</v>
      </c>
      <c r="D17" s="328">
        <v>219.7</v>
      </c>
      <c r="E17" s="328">
        <v>52.8</v>
      </c>
      <c r="F17" s="329">
        <v>3483</v>
      </c>
      <c r="G17" s="329">
        <v>2724</v>
      </c>
      <c r="H17" s="329">
        <v>579</v>
      </c>
      <c r="I17" s="328">
        <v>2.9</v>
      </c>
    </row>
    <row r="18" spans="1:9" x14ac:dyDescent="0.2">
      <c r="A18" s="284">
        <v>1997</v>
      </c>
      <c r="B18" s="328">
        <v>316.3</v>
      </c>
      <c r="C18" s="328">
        <v>307.7</v>
      </c>
      <c r="D18" s="328">
        <v>258.3</v>
      </c>
      <c r="E18" s="328">
        <v>49.4</v>
      </c>
      <c r="F18" s="330">
        <v>3823</v>
      </c>
      <c r="G18" s="330">
        <v>3607</v>
      </c>
      <c r="H18" s="330">
        <v>677</v>
      </c>
      <c r="I18" s="328">
        <v>8.6</v>
      </c>
    </row>
    <row r="19" spans="1:9" x14ac:dyDescent="0.2">
      <c r="A19" s="284">
        <v>1998</v>
      </c>
      <c r="B19" s="331">
        <v>372.7</v>
      </c>
      <c r="C19" s="331">
        <v>362.9</v>
      </c>
      <c r="D19" s="331">
        <v>316.7</v>
      </c>
      <c r="E19" s="331">
        <v>46.2</v>
      </c>
      <c r="F19" s="330">
        <v>4140</v>
      </c>
      <c r="G19" s="330">
        <v>3921</v>
      </c>
      <c r="H19" s="330">
        <v>631</v>
      </c>
      <c r="I19" s="331">
        <v>9.8000000000000007</v>
      </c>
    </row>
    <row r="20" spans="1:9" x14ac:dyDescent="0.2">
      <c r="A20" s="332">
        <v>1999</v>
      </c>
      <c r="B20" s="333">
        <v>417.1</v>
      </c>
      <c r="C20" s="333">
        <v>403.3</v>
      </c>
      <c r="D20" s="333">
        <v>359.1</v>
      </c>
      <c r="E20" s="333">
        <v>44.2</v>
      </c>
      <c r="F20" s="334">
        <v>3972</v>
      </c>
      <c r="G20" s="334">
        <v>3760</v>
      </c>
      <c r="H20" s="334">
        <v>761</v>
      </c>
      <c r="I20" s="333">
        <v>13.8</v>
      </c>
    </row>
    <row r="21" spans="1:9" x14ac:dyDescent="0.2">
      <c r="A21" s="269">
        <v>2000</v>
      </c>
      <c r="B21" s="335">
        <v>486</v>
      </c>
      <c r="C21" s="335">
        <v>470</v>
      </c>
      <c r="D21" s="335">
        <v>423</v>
      </c>
      <c r="E21" s="335">
        <v>47</v>
      </c>
      <c r="F21" s="330">
        <v>3936</v>
      </c>
      <c r="G21" s="330">
        <v>3595</v>
      </c>
      <c r="H21" s="330">
        <v>829</v>
      </c>
      <c r="I21" s="335">
        <v>16</v>
      </c>
    </row>
    <row r="22" spans="1:9" x14ac:dyDescent="0.2">
      <c r="A22" s="269">
        <v>2001</v>
      </c>
      <c r="B22" s="335">
        <v>508</v>
      </c>
      <c r="C22" s="335">
        <v>490</v>
      </c>
      <c r="D22" s="335">
        <v>449</v>
      </c>
      <c r="E22" s="335">
        <v>41</v>
      </c>
      <c r="F22" s="330">
        <v>4237</v>
      </c>
      <c r="G22" s="330">
        <v>3794</v>
      </c>
      <c r="H22" s="330">
        <v>989</v>
      </c>
      <c r="I22" s="335">
        <v>18</v>
      </c>
    </row>
    <row r="23" spans="1:9" x14ac:dyDescent="0.2">
      <c r="A23" s="269">
        <v>2002</v>
      </c>
      <c r="B23" s="335">
        <v>506</v>
      </c>
      <c r="C23" s="335">
        <v>488</v>
      </c>
      <c r="D23" s="335">
        <v>451</v>
      </c>
      <c r="E23" s="335">
        <v>37</v>
      </c>
      <c r="F23" s="330">
        <v>4135</v>
      </c>
      <c r="G23" s="330">
        <v>3944</v>
      </c>
      <c r="H23" s="330">
        <v>1147</v>
      </c>
      <c r="I23" s="335">
        <v>18</v>
      </c>
    </row>
    <row r="24" spans="1:9" x14ac:dyDescent="0.2">
      <c r="A24" s="269">
        <v>2003</v>
      </c>
      <c r="B24" s="335">
        <v>516</v>
      </c>
      <c r="C24" s="335">
        <v>502</v>
      </c>
      <c r="D24" s="335">
        <v>467</v>
      </c>
      <c r="E24" s="335">
        <v>35</v>
      </c>
      <c r="F24" s="336">
        <v>4333</v>
      </c>
      <c r="G24" s="336">
        <v>3828</v>
      </c>
      <c r="H24" s="330">
        <v>1298</v>
      </c>
      <c r="I24" s="335">
        <v>14</v>
      </c>
    </row>
    <row r="25" spans="1:9" x14ac:dyDescent="0.2">
      <c r="A25" s="269">
        <v>2004</v>
      </c>
      <c r="B25" s="335">
        <v>534</v>
      </c>
      <c r="C25" s="335">
        <v>521</v>
      </c>
      <c r="D25" s="335">
        <v>483</v>
      </c>
      <c r="E25" s="335">
        <v>38</v>
      </c>
      <c r="F25" s="336">
        <v>4482</v>
      </c>
      <c r="G25" s="336">
        <v>3952</v>
      </c>
      <c r="H25" s="330">
        <v>1297</v>
      </c>
      <c r="I25" s="335">
        <v>13</v>
      </c>
    </row>
    <row r="26" spans="1:9" x14ac:dyDescent="0.2">
      <c r="A26" s="269">
        <v>2005</v>
      </c>
      <c r="B26" s="335">
        <v>543</v>
      </c>
      <c r="C26" s="335">
        <v>533</v>
      </c>
      <c r="D26" s="335">
        <v>489</v>
      </c>
      <c r="E26" s="335">
        <v>44</v>
      </c>
      <c r="F26" s="336">
        <v>4673</v>
      </c>
      <c r="G26" s="336">
        <v>3937</v>
      </c>
      <c r="H26" s="330">
        <v>1485</v>
      </c>
      <c r="I26" s="335">
        <v>10</v>
      </c>
    </row>
    <row r="27" spans="1:9" x14ac:dyDescent="0.2">
      <c r="A27" s="269">
        <v>2006</v>
      </c>
      <c r="B27" s="335">
        <v>558</v>
      </c>
      <c r="C27" s="335">
        <v>548</v>
      </c>
      <c r="D27" s="335">
        <v>501</v>
      </c>
      <c r="E27" s="335">
        <v>47</v>
      </c>
      <c r="F27" s="336">
        <v>4851</v>
      </c>
      <c r="G27" s="336">
        <v>4032</v>
      </c>
      <c r="H27" s="330">
        <v>1516</v>
      </c>
      <c r="I27" s="335">
        <v>10</v>
      </c>
    </row>
    <row r="28" spans="1:9" x14ac:dyDescent="0.2">
      <c r="A28" s="337">
        <v>2007</v>
      </c>
      <c r="B28" s="335">
        <v>568</v>
      </c>
      <c r="C28" s="328">
        <v>559</v>
      </c>
      <c r="D28" s="328">
        <v>513</v>
      </c>
      <c r="E28" s="328">
        <v>46</v>
      </c>
      <c r="F28" s="336">
        <v>4922</v>
      </c>
      <c r="G28" s="336">
        <v>3840</v>
      </c>
      <c r="H28" s="330">
        <v>1570</v>
      </c>
      <c r="I28" s="328">
        <v>9</v>
      </c>
    </row>
    <row r="29" spans="1:9" x14ac:dyDescent="0.2">
      <c r="A29" s="337">
        <v>2008</v>
      </c>
      <c r="B29" s="328">
        <v>570</v>
      </c>
      <c r="C29" s="328">
        <v>564</v>
      </c>
      <c r="D29" s="328">
        <v>519</v>
      </c>
      <c r="E29" s="328">
        <v>45</v>
      </c>
      <c r="F29" s="336">
        <v>4949</v>
      </c>
      <c r="G29" s="336">
        <v>3823</v>
      </c>
      <c r="H29" s="330">
        <v>1558</v>
      </c>
      <c r="I29" s="328">
        <v>6</v>
      </c>
    </row>
    <row r="30" spans="1:9" x14ac:dyDescent="0.2">
      <c r="A30" s="332">
        <v>2009</v>
      </c>
      <c r="B30" s="333">
        <v>558</v>
      </c>
      <c r="C30" s="333">
        <v>555</v>
      </c>
      <c r="D30" s="333">
        <v>515</v>
      </c>
      <c r="E30" s="333">
        <v>40</v>
      </c>
      <c r="F30" s="334">
        <v>4830</v>
      </c>
      <c r="G30" s="334">
        <v>3738</v>
      </c>
      <c r="H30" s="334">
        <v>1611</v>
      </c>
      <c r="I30" s="333">
        <v>3</v>
      </c>
    </row>
    <row r="31" spans="1:9" x14ac:dyDescent="0.2">
      <c r="A31" s="337">
        <v>2010</v>
      </c>
      <c r="B31" s="328">
        <v>571</v>
      </c>
      <c r="C31" s="328">
        <v>569</v>
      </c>
      <c r="D31" s="328">
        <v>528</v>
      </c>
      <c r="E31" s="328">
        <v>41</v>
      </c>
      <c r="F31" s="338">
        <v>5480</v>
      </c>
      <c r="G31" s="338">
        <v>2303</v>
      </c>
      <c r="H31" s="339">
        <v>1223</v>
      </c>
      <c r="I31" s="328">
        <v>2</v>
      </c>
    </row>
    <row r="32" spans="1:9" x14ac:dyDescent="0.2">
      <c r="A32" s="337">
        <v>2011</v>
      </c>
      <c r="B32" s="328">
        <v>570</v>
      </c>
      <c r="C32" s="328">
        <v>568</v>
      </c>
      <c r="D32" s="328">
        <v>527</v>
      </c>
      <c r="E32" s="328">
        <v>41</v>
      </c>
      <c r="F32" s="338">
        <v>5642</v>
      </c>
      <c r="G32" s="338">
        <v>2220</v>
      </c>
      <c r="H32" s="339">
        <v>1256</v>
      </c>
      <c r="I32" s="328">
        <v>2</v>
      </c>
    </row>
    <row r="33" spans="1:13" x14ac:dyDescent="0.2">
      <c r="A33" s="337">
        <v>2012</v>
      </c>
      <c r="B33" s="328">
        <v>553</v>
      </c>
      <c r="C33" s="328">
        <v>551</v>
      </c>
      <c r="D33" s="328">
        <v>511</v>
      </c>
      <c r="E33" s="328">
        <v>40</v>
      </c>
      <c r="F33" s="338">
        <v>5446</v>
      </c>
      <c r="G33" s="338">
        <v>1796</v>
      </c>
      <c r="H33" s="339">
        <v>1146</v>
      </c>
      <c r="I33" s="328">
        <v>2</v>
      </c>
    </row>
    <row r="34" spans="1:13" x14ac:dyDescent="0.2">
      <c r="A34" s="337">
        <v>2013</v>
      </c>
      <c r="B34" s="331">
        <v>563</v>
      </c>
      <c r="C34" s="331">
        <v>562</v>
      </c>
      <c r="D34" s="331">
        <v>527</v>
      </c>
      <c r="E34" s="331">
        <v>35</v>
      </c>
      <c r="F34" s="338">
        <v>5479</v>
      </c>
      <c r="G34" s="338">
        <v>1662</v>
      </c>
      <c r="H34" s="339">
        <v>1390</v>
      </c>
      <c r="I34" s="331">
        <v>1</v>
      </c>
      <c r="K34" s="395"/>
      <c r="L34" s="289"/>
      <c r="M34" s="289"/>
    </row>
    <row r="35" spans="1:13" x14ac:dyDescent="0.2">
      <c r="A35" s="337">
        <v>2014</v>
      </c>
      <c r="B35" s="331">
        <v>578</v>
      </c>
      <c r="C35" s="331">
        <v>578</v>
      </c>
      <c r="D35" s="331">
        <v>538</v>
      </c>
      <c r="E35" s="331">
        <v>40</v>
      </c>
      <c r="F35" s="338">
        <v>5275</v>
      </c>
      <c r="G35" s="338">
        <v>1628</v>
      </c>
      <c r="H35" s="339">
        <v>1378</v>
      </c>
      <c r="I35" s="331">
        <v>0</v>
      </c>
      <c r="K35" s="395"/>
      <c r="L35" s="289"/>
      <c r="M35" s="289"/>
    </row>
    <row r="36" spans="1:13" x14ac:dyDescent="0.2">
      <c r="A36" s="337">
        <v>2015</v>
      </c>
      <c r="B36" s="331">
        <v>579</v>
      </c>
      <c r="C36" s="331">
        <v>579</v>
      </c>
      <c r="D36" s="331">
        <v>533</v>
      </c>
      <c r="E36" s="331">
        <v>46</v>
      </c>
      <c r="F36" s="338">
        <v>5544</v>
      </c>
      <c r="G36" s="338">
        <v>1476</v>
      </c>
      <c r="H36" s="339">
        <v>1447</v>
      </c>
      <c r="I36" s="331">
        <v>0</v>
      </c>
      <c r="K36" s="395"/>
      <c r="L36" s="289"/>
      <c r="M36" s="289"/>
    </row>
    <row r="37" spans="1:13" x14ac:dyDescent="0.2">
      <c r="A37" s="337">
        <v>2016</v>
      </c>
      <c r="B37" s="331">
        <v>589</v>
      </c>
      <c r="C37" s="331">
        <v>589</v>
      </c>
      <c r="D37" s="331">
        <v>545</v>
      </c>
      <c r="E37" s="331">
        <v>44</v>
      </c>
      <c r="F37" s="338">
        <v>5478</v>
      </c>
      <c r="G37" s="338">
        <v>1546</v>
      </c>
      <c r="H37" s="339">
        <v>1522</v>
      </c>
      <c r="I37" s="331">
        <v>0</v>
      </c>
      <c r="K37" s="395"/>
      <c r="L37" s="289"/>
      <c r="M37" s="289"/>
    </row>
    <row r="38" spans="1:13" x14ac:dyDescent="0.2">
      <c r="A38" s="337">
        <v>2017</v>
      </c>
      <c r="B38" s="331">
        <v>600</v>
      </c>
      <c r="C38" s="331">
        <v>600</v>
      </c>
      <c r="D38" s="331">
        <v>553</v>
      </c>
      <c r="E38" s="331">
        <v>47</v>
      </c>
      <c r="F38" s="338">
        <v>5253</v>
      </c>
      <c r="G38" s="338">
        <v>1509</v>
      </c>
      <c r="H38" s="339">
        <v>1679</v>
      </c>
      <c r="I38" s="331">
        <v>0</v>
      </c>
      <c r="K38" s="395"/>
      <c r="L38" s="289"/>
      <c r="M38" s="289"/>
    </row>
    <row r="39" spans="1:13" x14ac:dyDescent="0.2">
      <c r="A39" s="337">
        <v>2018</v>
      </c>
      <c r="B39" s="331">
        <v>591</v>
      </c>
      <c r="C39" s="331">
        <v>590</v>
      </c>
      <c r="D39" s="331">
        <v>553</v>
      </c>
      <c r="E39" s="331">
        <v>37</v>
      </c>
      <c r="F39" s="338">
        <v>5160</v>
      </c>
      <c r="G39" s="338">
        <v>1510</v>
      </c>
      <c r="H39" s="339">
        <v>1684</v>
      </c>
      <c r="I39" s="331">
        <v>1</v>
      </c>
      <c r="K39" s="395"/>
      <c r="L39" s="289"/>
      <c r="M39" s="289"/>
    </row>
    <row r="40" spans="1:13" x14ac:dyDescent="0.2">
      <c r="A40" s="332">
        <v>2019</v>
      </c>
      <c r="B40" s="333">
        <v>600</v>
      </c>
      <c r="C40" s="333">
        <v>599</v>
      </c>
      <c r="D40" s="333">
        <v>554</v>
      </c>
      <c r="E40" s="333">
        <v>45</v>
      </c>
      <c r="F40" s="334">
        <v>5276</v>
      </c>
      <c r="G40" s="334">
        <v>1424</v>
      </c>
      <c r="H40" s="334">
        <v>1692</v>
      </c>
      <c r="I40" s="333">
        <v>1</v>
      </c>
      <c r="K40" s="395"/>
      <c r="L40" s="289"/>
      <c r="M40" s="289"/>
    </row>
    <row r="41" spans="1:13" x14ac:dyDescent="0.2">
      <c r="A41" s="337">
        <v>2020</v>
      </c>
      <c r="B41" s="331">
        <v>604</v>
      </c>
      <c r="C41" s="331">
        <v>603</v>
      </c>
      <c r="D41" s="331">
        <v>560</v>
      </c>
      <c r="E41" s="331">
        <v>43</v>
      </c>
      <c r="F41" s="338">
        <v>5125</v>
      </c>
      <c r="G41" s="338">
        <v>1399</v>
      </c>
      <c r="H41" s="339">
        <v>1861</v>
      </c>
      <c r="I41" s="331">
        <v>1</v>
      </c>
      <c r="K41" s="395"/>
      <c r="L41" s="289"/>
      <c r="M41" s="289"/>
    </row>
    <row r="42" spans="1:13" x14ac:dyDescent="0.2">
      <c r="A42" s="514" t="s">
        <v>521</v>
      </c>
      <c r="B42" s="514"/>
      <c r="C42" s="514"/>
      <c r="D42" s="514"/>
      <c r="E42" s="514"/>
      <c r="F42" s="514"/>
      <c r="G42" s="514"/>
      <c r="H42" s="514"/>
      <c r="I42" s="514"/>
    </row>
    <row r="43" spans="1:13" x14ac:dyDescent="0.2">
      <c r="B43" s="326"/>
      <c r="C43" s="326"/>
      <c r="D43" s="326"/>
      <c r="E43" s="326"/>
      <c r="F43" s="326"/>
      <c r="G43" s="326"/>
      <c r="H43" s="326"/>
      <c r="I43" s="326"/>
    </row>
    <row r="44" spans="1:13" x14ac:dyDescent="0.2">
      <c r="A44" s="250" t="s">
        <v>512</v>
      </c>
      <c r="B44" s="326"/>
      <c r="C44" s="326"/>
      <c r="D44" s="326"/>
      <c r="E44" s="326"/>
      <c r="F44" s="326"/>
      <c r="G44" s="326"/>
      <c r="H44" s="326"/>
      <c r="I44" s="326"/>
    </row>
    <row r="45" spans="1:13" x14ac:dyDescent="0.2">
      <c r="B45" s="326"/>
      <c r="C45" s="326"/>
      <c r="D45" s="326"/>
      <c r="E45" s="326"/>
      <c r="F45" s="326"/>
      <c r="G45" s="326"/>
      <c r="H45" s="326"/>
      <c r="I45" s="326"/>
    </row>
    <row r="46" spans="1:13" x14ac:dyDescent="0.2">
      <c r="B46" s="326"/>
      <c r="C46" s="326"/>
      <c r="D46" s="326"/>
      <c r="E46" s="326"/>
      <c r="F46" s="326"/>
      <c r="G46" s="326"/>
      <c r="H46" s="326"/>
      <c r="I46" s="326"/>
    </row>
    <row r="47" spans="1:13" x14ac:dyDescent="0.2">
      <c r="A47" s="282"/>
      <c r="B47" s="326"/>
      <c r="C47" s="326"/>
      <c r="D47" s="326"/>
      <c r="E47" s="326"/>
      <c r="F47" s="326"/>
      <c r="G47" s="326"/>
      <c r="H47" s="326"/>
      <c r="I47" s="326"/>
    </row>
    <row r="48" spans="1:13" x14ac:dyDescent="0.2">
      <c r="B48" s="326"/>
      <c r="C48" s="326"/>
      <c r="D48" s="326"/>
      <c r="E48" s="326"/>
      <c r="F48" s="326"/>
      <c r="G48" s="326"/>
      <c r="H48" s="326"/>
      <c r="I48" s="326"/>
    </row>
    <row r="49" spans="1:9" x14ac:dyDescent="0.2">
      <c r="B49" s="326"/>
      <c r="C49" s="326"/>
      <c r="D49" s="326"/>
      <c r="E49" s="326"/>
      <c r="F49" s="326"/>
      <c r="G49" s="326"/>
      <c r="H49" s="326"/>
      <c r="I49" s="326"/>
    </row>
    <row r="50" spans="1:9" x14ac:dyDescent="0.2">
      <c r="B50" s="326"/>
      <c r="C50" s="326"/>
      <c r="D50" s="326"/>
      <c r="E50" s="326"/>
      <c r="F50" s="326"/>
      <c r="G50" s="326"/>
      <c r="H50" s="326"/>
      <c r="I50" s="326"/>
    </row>
    <row r="51" spans="1:9" x14ac:dyDescent="0.2">
      <c r="A51" s="337"/>
      <c r="B51" s="326"/>
      <c r="C51" s="326"/>
      <c r="D51" s="326"/>
      <c r="E51" s="326"/>
      <c r="F51" s="326"/>
      <c r="G51" s="326"/>
      <c r="H51" s="326"/>
      <c r="I51" s="326"/>
    </row>
    <row r="52" spans="1:9" x14ac:dyDescent="0.2">
      <c r="A52" s="337"/>
      <c r="B52" s="326"/>
      <c r="C52" s="326"/>
      <c r="D52" s="326"/>
      <c r="E52" s="326"/>
      <c r="F52" s="326"/>
      <c r="G52" s="326"/>
      <c r="H52" s="326"/>
      <c r="I52" s="326"/>
    </row>
    <row r="53" spans="1:9" x14ac:dyDescent="0.2">
      <c r="A53" s="337"/>
      <c r="B53" s="326"/>
      <c r="C53" s="326"/>
      <c r="D53" s="326"/>
      <c r="E53" s="326"/>
      <c r="F53" s="326"/>
      <c r="G53" s="326"/>
      <c r="H53" s="326"/>
      <c r="I53" s="326"/>
    </row>
    <row r="54" spans="1:9" x14ac:dyDescent="0.2">
      <c r="B54" s="326"/>
      <c r="C54" s="326"/>
      <c r="D54" s="326"/>
      <c r="E54" s="326"/>
      <c r="F54" s="326"/>
      <c r="G54" s="326"/>
      <c r="H54" s="326"/>
      <c r="I54" s="326"/>
    </row>
    <row r="55" spans="1:9" x14ac:dyDescent="0.2">
      <c r="B55" s="326"/>
      <c r="C55" s="326"/>
      <c r="D55" s="326"/>
      <c r="E55" s="326"/>
      <c r="F55" s="326"/>
      <c r="G55" s="326"/>
      <c r="H55" s="326"/>
      <c r="I55" s="326"/>
    </row>
    <row r="56" spans="1:9" x14ac:dyDescent="0.2">
      <c r="B56" s="326"/>
      <c r="C56" s="326"/>
      <c r="D56" s="326"/>
      <c r="E56" s="326"/>
      <c r="F56" s="326"/>
      <c r="G56" s="326"/>
      <c r="H56" s="326"/>
      <c r="I56" s="326"/>
    </row>
    <row r="57" spans="1:9" x14ac:dyDescent="0.2">
      <c r="A57" s="287"/>
      <c r="B57" s="268"/>
      <c r="C57" s="340"/>
      <c r="D57" s="340"/>
      <c r="E57" s="286"/>
      <c r="F57" s="286"/>
      <c r="G57" s="286"/>
      <c r="H57" s="286"/>
      <c r="I57" s="286"/>
    </row>
    <row r="58" spans="1:9" x14ac:dyDescent="0.2">
      <c r="B58" s="268"/>
      <c r="C58" s="340"/>
      <c r="D58" s="340"/>
      <c r="E58" s="286"/>
      <c r="F58" s="286"/>
      <c r="G58" s="286"/>
      <c r="H58" s="286"/>
      <c r="I58" s="286"/>
    </row>
    <row r="59" spans="1:9" x14ac:dyDescent="0.2">
      <c r="B59" s="268"/>
      <c r="C59" s="340"/>
      <c r="D59" s="340"/>
      <c r="E59" s="286"/>
      <c r="F59" s="286"/>
      <c r="G59" s="286"/>
      <c r="H59" s="286"/>
      <c r="I59" s="286"/>
    </row>
    <row r="60" spans="1:9" x14ac:dyDescent="0.2">
      <c r="A60" s="341"/>
      <c r="B60" s="268"/>
      <c r="C60" s="340"/>
      <c r="D60" s="340"/>
      <c r="E60" s="286"/>
      <c r="F60" s="286"/>
      <c r="G60" s="286"/>
      <c r="H60" s="286"/>
      <c r="I60" s="286"/>
    </row>
    <row r="61" spans="1:9" x14ac:dyDescent="0.2">
      <c r="A61" s="277"/>
      <c r="B61" s="268"/>
      <c r="C61" s="340"/>
      <c r="D61" s="340"/>
      <c r="E61" s="286"/>
      <c r="F61" s="286"/>
      <c r="G61" s="286"/>
      <c r="H61" s="286"/>
      <c r="I61" s="286"/>
    </row>
    <row r="62" spans="1:9" x14ac:dyDescent="0.2">
      <c r="A62" s="277"/>
      <c r="B62" s="268"/>
      <c r="C62" s="342"/>
      <c r="D62" s="342"/>
      <c r="E62" s="268"/>
      <c r="F62" s="268"/>
      <c r="G62" s="268"/>
      <c r="H62" s="268"/>
      <c r="I62" s="268"/>
    </row>
    <row r="63" spans="1:9" x14ac:dyDescent="0.2">
      <c r="A63" s="277"/>
      <c r="B63" s="268"/>
      <c r="C63" s="342"/>
      <c r="D63" s="342"/>
      <c r="E63" s="268"/>
      <c r="F63" s="268"/>
      <c r="G63" s="268"/>
      <c r="H63" s="268"/>
      <c r="I63" s="268"/>
    </row>
    <row r="64" spans="1:9" x14ac:dyDescent="0.2">
      <c r="A64" s="282"/>
      <c r="B64" s="268"/>
      <c r="C64" s="342"/>
      <c r="D64" s="342"/>
      <c r="E64" s="268"/>
      <c r="F64" s="268"/>
      <c r="G64" s="268"/>
      <c r="H64" s="268"/>
      <c r="I64" s="268"/>
    </row>
    <row r="65" spans="1:9" x14ac:dyDescent="0.2">
      <c r="B65" s="268"/>
      <c r="C65" s="342"/>
      <c r="D65" s="342"/>
      <c r="E65" s="268"/>
      <c r="F65" s="268"/>
      <c r="G65" s="268"/>
      <c r="H65" s="268"/>
      <c r="I65" s="268"/>
    </row>
    <row r="66" spans="1:9" x14ac:dyDescent="0.2">
      <c r="A66" s="343"/>
      <c r="B66" s="268"/>
      <c r="C66" s="342"/>
      <c r="D66" s="342"/>
      <c r="E66" s="268"/>
      <c r="F66" s="268"/>
      <c r="G66" s="268"/>
      <c r="H66" s="268"/>
      <c r="I66" s="268"/>
    </row>
    <row r="67" spans="1:9" x14ac:dyDescent="0.2">
      <c r="A67" s="344"/>
      <c r="B67" s="345"/>
      <c r="C67" s="342"/>
      <c r="D67" s="342"/>
      <c r="E67" s="268"/>
      <c r="F67" s="268"/>
      <c r="G67" s="268"/>
      <c r="H67" s="268"/>
      <c r="I67" s="268"/>
    </row>
    <row r="68" spans="1:9" x14ac:dyDescent="0.2">
      <c r="B68" s="345"/>
      <c r="C68" s="342"/>
      <c r="D68" s="342"/>
      <c r="E68" s="268"/>
      <c r="F68" s="268"/>
      <c r="G68" s="268"/>
      <c r="H68" s="268"/>
      <c r="I68" s="268"/>
    </row>
    <row r="69" spans="1:9" x14ac:dyDescent="0.2">
      <c r="A69" s="282"/>
      <c r="B69" s="288"/>
      <c r="C69" s="342"/>
      <c r="D69" s="342"/>
      <c r="E69" s="288"/>
      <c r="F69" s="288"/>
      <c r="G69" s="288"/>
      <c r="H69" s="288"/>
      <c r="I69" s="288"/>
    </row>
    <row r="70" spans="1:9" x14ac:dyDescent="0.2">
      <c r="A70" s="282"/>
      <c r="B70" s="278"/>
      <c r="C70" s="278"/>
      <c r="D70" s="278"/>
      <c r="E70" s="278"/>
      <c r="F70" s="278"/>
      <c r="G70" s="278"/>
      <c r="H70" s="278"/>
      <c r="I70" s="278"/>
    </row>
    <row r="71" spans="1:9" x14ac:dyDescent="0.2">
      <c r="A71" s="282"/>
      <c r="B71" s="346"/>
      <c r="C71" s="346"/>
      <c r="D71" s="346"/>
      <c r="E71" s="346"/>
      <c r="F71" s="346"/>
      <c r="G71" s="346"/>
      <c r="H71" s="346"/>
      <c r="I71" s="346"/>
    </row>
    <row r="72" spans="1:9" x14ac:dyDescent="0.2">
      <c r="A72" s="281"/>
      <c r="B72" s="347"/>
      <c r="C72" s="347"/>
      <c r="D72" s="347"/>
      <c r="E72" s="347"/>
      <c r="F72" s="347"/>
      <c r="G72" s="347"/>
      <c r="H72" s="347"/>
      <c r="I72" s="347"/>
    </row>
    <row r="73" spans="1:9" x14ac:dyDescent="0.2">
      <c r="A73" s="287"/>
      <c r="B73" s="281"/>
      <c r="C73" s="281"/>
      <c r="D73" s="281"/>
      <c r="E73" s="281"/>
      <c r="F73" s="281"/>
      <c r="G73" s="281"/>
      <c r="H73" s="281"/>
      <c r="I73" s="281"/>
    </row>
    <row r="74" spans="1:9" x14ac:dyDescent="0.2">
      <c r="A74" s="277"/>
      <c r="B74" s="281"/>
      <c r="C74" s="281"/>
      <c r="D74" s="281"/>
      <c r="E74" s="281"/>
      <c r="F74" s="281"/>
      <c r="G74" s="281"/>
      <c r="H74" s="281"/>
      <c r="I74" s="281"/>
    </row>
    <row r="75" spans="1:9" x14ac:dyDescent="0.2">
      <c r="A75" s="277"/>
      <c r="B75" s="277"/>
      <c r="C75" s="277"/>
      <c r="D75" s="277"/>
      <c r="E75" s="277"/>
      <c r="F75" s="277"/>
      <c r="G75" s="277"/>
      <c r="H75" s="277"/>
      <c r="I75" s="277"/>
    </row>
    <row r="76" spans="1:9" x14ac:dyDescent="0.2">
      <c r="A76" s="277"/>
      <c r="B76" s="277"/>
      <c r="C76" s="277"/>
      <c r="D76" s="277"/>
      <c r="E76" s="277"/>
      <c r="F76" s="277"/>
      <c r="G76" s="277"/>
      <c r="H76" s="277"/>
      <c r="I76" s="277"/>
    </row>
    <row r="77" spans="1:9" x14ac:dyDescent="0.2">
      <c r="A77" s="277"/>
      <c r="B77" s="277"/>
      <c r="C77" s="277"/>
      <c r="D77" s="277"/>
      <c r="E77" s="277"/>
      <c r="F77" s="277"/>
      <c r="G77" s="277"/>
      <c r="H77" s="277"/>
      <c r="I77" s="277"/>
    </row>
    <row r="78" spans="1:9" x14ac:dyDescent="0.2">
      <c r="A78" s="277"/>
      <c r="B78" s="277"/>
      <c r="C78" s="277"/>
      <c r="D78" s="277"/>
      <c r="E78" s="277"/>
      <c r="F78" s="277"/>
      <c r="G78" s="277"/>
      <c r="H78" s="277"/>
      <c r="I78" s="277"/>
    </row>
    <row r="79" spans="1:9" x14ac:dyDescent="0.2">
      <c r="A79" s="277"/>
      <c r="B79" s="277"/>
      <c r="C79" s="277"/>
      <c r="D79" s="277"/>
      <c r="E79" s="277"/>
      <c r="F79" s="277"/>
      <c r="G79" s="277"/>
      <c r="H79" s="277"/>
      <c r="I79" s="277"/>
    </row>
    <row r="80" spans="1:9" x14ac:dyDescent="0.2">
      <c r="A80" s="277"/>
      <c r="B80" s="277"/>
      <c r="C80" s="277"/>
      <c r="D80" s="277"/>
      <c r="E80" s="277"/>
      <c r="F80" s="277"/>
      <c r="G80" s="277"/>
      <c r="H80" s="277"/>
      <c r="I80" s="277"/>
    </row>
    <row r="81" spans="1:9" x14ac:dyDescent="0.2">
      <c r="A81" s="277"/>
      <c r="B81" s="277"/>
      <c r="C81" s="277"/>
      <c r="D81" s="277"/>
      <c r="E81" s="277"/>
      <c r="F81" s="277"/>
      <c r="G81" s="277"/>
      <c r="H81" s="277"/>
      <c r="I81" s="277"/>
    </row>
    <row r="82" spans="1:9" x14ac:dyDescent="0.2">
      <c r="A82" s="277"/>
      <c r="B82" s="277"/>
      <c r="C82" s="277"/>
      <c r="D82" s="277"/>
      <c r="E82" s="277"/>
      <c r="F82" s="277"/>
      <c r="G82" s="277"/>
      <c r="H82" s="277"/>
      <c r="I82" s="277"/>
    </row>
    <row r="83" spans="1:9" x14ac:dyDescent="0.2">
      <c r="A83" s="277"/>
      <c r="B83" s="277"/>
      <c r="C83" s="277"/>
      <c r="D83" s="277"/>
      <c r="E83" s="277"/>
      <c r="F83" s="277"/>
      <c r="G83" s="277"/>
      <c r="H83" s="277"/>
      <c r="I83" s="277"/>
    </row>
    <row r="97" spans="1:9" x14ac:dyDescent="0.2">
      <c r="A97" s="282"/>
      <c r="B97" s="282"/>
      <c r="C97" s="282"/>
      <c r="D97" s="282"/>
      <c r="E97" s="282"/>
      <c r="F97" s="282"/>
      <c r="G97" s="282"/>
      <c r="H97" s="282"/>
      <c r="I97" s="282"/>
    </row>
    <row r="98" spans="1:9" x14ac:dyDescent="0.2">
      <c r="A98" s="282"/>
      <c r="B98" s="282"/>
      <c r="C98" s="282"/>
      <c r="D98" s="282"/>
      <c r="E98" s="282"/>
      <c r="F98" s="282"/>
      <c r="G98" s="282"/>
      <c r="H98" s="282"/>
      <c r="I98" s="282"/>
    </row>
  </sheetData>
  <mergeCells count="1">
    <mergeCell ref="A42:I42"/>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79"/>
  <dimension ref="A1"/>
  <sheetViews>
    <sheetView showGridLines="0" workbookViewId="0">
      <selection activeCell="D29" sqref="D29"/>
    </sheetView>
  </sheetViews>
  <sheetFormatPr baseColWidth="10" defaultRowHeight="12.75" x14ac:dyDescent="0.2"/>
  <sheetData>
    <row r="1" spans="1:1" ht="20.25" x14ac:dyDescent="0.3">
      <c r="A1" s="203" t="s">
        <v>17</v>
      </c>
    </row>
  </sheetData>
  <phoneticPr fontId="4" type="noConversion"/>
  <pageMargins left="0.78740157499999996" right="0.78740157499999996" top="0.984251969" bottom="0.984251969" header="0.4921259845" footer="0.492125984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Tabelle62"/>
  <dimension ref="A1:F37"/>
  <sheetViews>
    <sheetView showGridLines="0" zoomScaleNormal="100" workbookViewId="0">
      <selection activeCell="A3" sqref="A3"/>
    </sheetView>
  </sheetViews>
  <sheetFormatPr baseColWidth="10" defaultColWidth="11.42578125" defaultRowHeight="12.75" x14ac:dyDescent="0.2"/>
  <cols>
    <col min="1" max="1" width="5.7109375" style="281" customWidth="1"/>
    <col min="2" max="2" width="29.28515625" style="281" bestFit="1" customWidth="1"/>
    <col min="3" max="7" width="11.42578125" style="281"/>
    <col min="8" max="8" width="3.7109375" style="281" customWidth="1"/>
    <col min="9" max="16384" width="11.42578125" style="281"/>
  </cols>
  <sheetData>
    <row r="1" spans="1:2" ht="15.75" x14ac:dyDescent="0.25">
      <c r="A1" s="285" t="s">
        <v>343</v>
      </c>
    </row>
    <row r="2" spans="1:2" x14ac:dyDescent="0.2">
      <c r="A2" s="281" t="s">
        <v>527</v>
      </c>
    </row>
    <row r="5" spans="1:2" x14ac:dyDescent="0.2">
      <c r="B5" s="290" t="s">
        <v>370</v>
      </c>
    </row>
    <row r="7" spans="1:2" ht="15.95" customHeight="1" x14ac:dyDescent="0.2">
      <c r="B7" s="292" t="s">
        <v>343</v>
      </c>
    </row>
    <row r="8" spans="1:2" ht="15.95" customHeight="1" x14ac:dyDescent="0.2">
      <c r="A8" s="276" t="s">
        <v>80</v>
      </c>
      <c r="B8" s="279" t="s">
        <v>147</v>
      </c>
    </row>
    <row r="9" spans="1:2" x14ac:dyDescent="0.2">
      <c r="A9" s="269"/>
    </row>
    <row r="10" spans="1:2" x14ac:dyDescent="0.2">
      <c r="A10" s="269">
        <v>1929</v>
      </c>
      <c r="B10" s="348">
        <v>5169.6099999999997</v>
      </c>
    </row>
    <row r="11" spans="1:2" x14ac:dyDescent="0.2">
      <c r="A11" s="269">
        <v>1955</v>
      </c>
      <c r="B11" s="348">
        <v>4069.72</v>
      </c>
    </row>
    <row r="12" spans="1:2" x14ac:dyDescent="0.2">
      <c r="A12" s="269">
        <v>1965</v>
      </c>
      <c r="B12" s="348">
        <v>3726</v>
      </c>
    </row>
    <row r="13" spans="1:2" x14ac:dyDescent="0.2">
      <c r="A13" s="269">
        <v>1969</v>
      </c>
      <c r="B13" s="348">
        <v>3771.57</v>
      </c>
    </row>
    <row r="14" spans="1:2" x14ac:dyDescent="0.2">
      <c r="A14" s="269">
        <v>1975</v>
      </c>
      <c r="B14" s="348">
        <v>3639.46</v>
      </c>
    </row>
    <row r="15" spans="1:2" x14ac:dyDescent="0.2">
      <c r="A15" s="269">
        <v>1980</v>
      </c>
      <c r="B15" s="348">
        <v>3634.26</v>
      </c>
    </row>
    <row r="16" spans="1:2" x14ac:dyDescent="0.2">
      <c r="A16" s="269">
        <v>1985</v>
      </c>
      <c r="B16" s="348">
        <v>3607.03</v>
      </c>
    </row>
    <row r="17" spans="1:6" x14ac:dyDescent="0.2">
      <c r="A17" s="269">
        <v>1990</v>
      </c>
      <c r="B17" s="348">
        <v>3526.9</v>
      </c>
    </row>
    <row r="18" spans="1:6" x14ac:dyDescent="0.2">
      <c r="A18" s="269">
        <v>1995</v>
      </c>
      <c r="B18" s="348">
        <v>3726.53</v>
      </c>
    </row>
    <row r="19" spans="1:6" x14ac:dyDescent="0.2">
      <c r="A19" s="269">
        <v>2000</v>
      </c>
      <c r="B19" s="348">
        <v>3592.54</v>
      </c>
    </row>
    <row r="20" spans="1:6" x14ac:dyDescent="0.2">
      <c r="A20" s="269">
        <v>2005</v>
      </c>
      <c r="B20" s="348">
        <v>3756.56</v>
      </c>
    </row>
    <row r="21" spans="1:6" x14ac:dyDescent="0.2">
      <c r="A21" s="269">
        <v>2007</v>
      </c>
      <c r="B21" s="348">
        <v>3743.26</v>
      </c>
    </row>
    <row r="22" spans="1:6" x14ac:dyDescent="0.2">
      <c r="A22" s="269">
        <v>2009</v>
      </c>
      <c r="B22" s="348">
        <v>3696.89</v>
      </c>
    </row>
    <row r="23" spans="1:6" x14ac:dyDescent="0.2">
      <c r="A23" s="269">
        <v>2010</v>
      </c>
      <c r="B23" s="348">
        <v>3669.12</v>
      </c>
    </row>
    <row r="24" spans="1:6" x14ac:dyDescent="0.2">
      <c r="A24" s="269">
        <v>2013</v>
      </c>
      <c r="B24" s="371">
        <v>3566.72</v>
      </c>
      <c r="D24" s="395"/>
      <c r="E24" s="395"/>
      <c r="F24" s="395"/>
    </row>
    <row r="25" spans="1:6" x14ac:dyDescent="0.2">
      <c r="A25" s="269">
        <v>2016</v>
      </c>
      <c r="B25" s="371">
        <v>3591.77</v>
      </c>
      <c r="D25" s="395"/>
      <c r="E25" s="395"/>
      <c r="F25" s="395"/>
    </row>
    <row r="26" spans="1:6" x14ac:dyDescent="0.2">
      <c r="A26" s="269">
        <v>2020</v>
      </c>
      <c r="B26" s="371">
        <v>3583.82</v>
      </c>
      <c r="D26" s="395"/>
      <c r="E26" s="395"/>
      <c r="F26" s="395"/>
    </row>
    <row r="27" spans="1:6" x14ac:dyDescent="0.2">
      <c r="A27" s="505" t="s">
        <v>521</v>
      </c>
      <c r="B27" s="505"/>
    </row>
    <row r="29" spans="1:6" x14ac:dyDescent="0.2">
      <c r="A29" s="281" t="s">
        <v>344</v>
      </c>
    </row>
    <row r="32" spans="1:6" x14ac:dyDescent="0.2">
      <c r="A32" s="282" t="s">
        <v>121</v>
      </c>
    </row>
    <row r="33" spans="1:1" x14ac:dyDescent="0.2">
      <c r="A33" s="281" t="s">
        <v>345</v>
      </c>
    </row>
    <row r="34" spans="1:1" x14ac:dyDescent="0.2">
      <c r="A34" s="281" t="s">
        <v>346</v>
      </c>
    </row>
    <row r="35" spans="1:1" x14ac:dyDescent="0.2">
      <c r="A35" s="281" t="s">
        <v>347</v>
      </c>
    </row>
    <row r="36" spans="1:1" x14ac:dyDescent="0.2">
      <c r="A36" s="281" t="s">
        <v>348</v>
      </c>
    </row>
    <row r="37" spans="1:1" x14ac:dyDescent="0.2">
      <c r="A37" s="281" t="s">
        <v>349</v>
      </c>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Tabelle84"/>
  <dimension ref="A1:H25"/>
  <sheetViews>
    <sheetView showGridLines="0" zoomScaleNormal="100" workbookViewId="0">
      <selection activeCell="A3" sqref="A3"/>
    </sheetView>
  </sheetViews>
  <sheetFormatPr baseColWidth="10" defaultColWidth="11.42578125" defaultRowHeight="12.75" x14ac:dyDescent="0.2"/>
  <cols>
    <col min="1" max="1" width="5.7109375" style="270" customWidth="1"/>
    <col min="2" max="2" width="8.42578125" style="267" bestFit="1" customWidth="1"/>
    <col min="3" max="3" width="42.7109375" style="267" bestFit="1" customWidth="1"/>
    <col min="4" max="4" width="10.7109375" style="267" customWidth="1"/>
    <col min="5" max="16384" width="11.42578125" style="267"/>
  </cols>
  <sheetData>
    <row r="1" spans="1:8" ht="15.75" x14ac:dyDescent="0.25">
      <c r="A1" s="266" t="s">
        <v>350</v>
      </c>
    </row>
    <row r="2" spans="1:8" x14ac:dyDescent="0.2">
      <c r="A2" s="270" t="s">
        <v>528</v>
      </c>
    </row>
    <row r="5" spans="1:8" x14ac:dyDescent="0.2">
      <c r="C5" s="290" t="s">
        <v>373</v>
      </c>
    </row>
    <row r="7" spans="1:8" ht="15.95" customHeight="1" x14ac:dyDescent="0.2">
      <c r="B7" s="292" t="s">
        <v>146</v>
      </c>
      <c r="C7" s="292" t="s">
        <v>351</v>
      </c>
      <c r="D7" s="294"/>
    </row>
    <row r="8" spans="1:8" ht="15.95" customHeight="1" x14ac:dyDescent="0.2">
      <c r="A8" s="276" t="s">
        <v>80</v>
      </c>
      <c r="B8" s="291" t="s">
        <v>147</v>
      </c>
      <c r="C8" s="291" t="s">
        <v>81</v>
      </c>
      <c r="D8" s="271"/>
    </row>
    <row r="10" spans="1:8" x14ac:dyDescent="0.2">
      <c r="A10" s="270">
        <v>2005</v>
      </c>
      <c r="B10" s="349">
        <v>1046.22</v>
      </c>
      <c r="C10" s="350">
        <v>27.850480226590285</v>
      </c>
      <c r="D10" s="280"/>
    </row>
    <row r="11" spans="1:8" x14ac:dyDescent="0.2">
      <c r="A11" s="270">
        <v>2007</v>
      </c>
      <c r="B11" s="349">
        <v>1053.95</v>
      </c>
      <c r="C11" s="350">
        <v>28.155938940923154</v>
      </c>
      <c r="D11" s="280"/>
    </row>
    <row r="12" spans="1:8" x14ac:dyDescent="0.2">
      <c r="A12" s="270">
        <v>2009</v>
      </c>
      <c r="B12" s="349">
        <v>1041.3599999999999</v>
      </c>
      <c r="C12" s="350">
        <v>28.168541666103131</v>
      </c>
      <c r="D12" s="280"/>
    </row>
    <row r="13" spans="1:8" x14ac:dyDescent="0.2">
      <c r="A13" s="270">
        <v>2010</v>
      </c>
      <c r="B13" s="349">
        <v>1030.46</v>
      </c>
      <c r="C13" s="350">
        <v>28.084663352520494</v>
      </c>
    </row>
    <row r="14" spans="1:8" x14ac:dyDescent="0.2">
      <c r="A14" s="270">
        <v>2013</v>
      </c>
      <c r="B14" s="373">
        <v>1087.67</v>
      </c>
      <c r="C14" s="372">
        <v>30.494964561277595</v>
      </c>
      <c r="E14" s="395"/>
      <c r="F14" s="289"/>
      <c r="G14" s="289"/>
      <c r="H14" s="289"/>
    </row>
    <row r="15" spans="1:8" x14ac:dyDescent="0.2">
      <c r="A15" s="270">
        <v>2016</v>
      </c>
      <c r="B15" s="373">
        <v>1366.33</v>
      </c>
      <c r="C15" s="372">
        <v>38.040576094794488</v>
      </c>
      <c r="E15" s="395"/>
      <c r="F15" s="289"/>
      <c r="G15" s="289"/>
      <c r="H15" s="289"/>
    </row>
    <row r="16" spans="1:8" x14ac:dyDescent="0.2">
      <c r="A16" s="270">
        <v>2020</v>
      </c>
      <c r="B16" s="373">
        <v>1470.09</v>
      </c>
      <c r="C16" s="372">
        <v>41.020196326824447</v>
      </c>
      <c r="E16" s="395"/>
      <c r="F16" s="289"/>
      <c r="G16" s="289"/>
      <c r="H16" s="289"/>
    </row>
    <row r="17" spans="1:3" x14ac:dyDescent="0.2">
      <c r="A17" s="514" t="s">
        <v>521</v>
      </c>
      <c r="B17" s="514"/>
      <c r="C17" s="514"/>
    </row>
    <row r="18" spans="1:3" x14ac:dyDescent="0.2">
      <c r="B18" s="350"/>
      <c r="C18" s="350"/>
    </row>
    <row r="19" spans="1:3" x14ac:dyDescent="0.2">
      <c r="A19" s="270" t="s">
        <v>344</v>
      </c>
    </row>
    <row r="25" spans="1:3" x14ac:dyDescent="0.2">
      <c r="A25" s="269"/>
    </row>
  </sheetData>
  <mergeCells count="1">
    <mergeCell ref="A17:C1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85"/>
  <dimension ref="A1"/>
  <sheetViews>
    <sheetView showGridLines="0" workbookViewId="0"/>
  </sheetViews>
  <sheetFormatPr baseColWidth="10" defaultRowHeight="12.75" x14ac:dyDescent="0.2"/>
  <sheetData>
    <row r="1" spans="1:1" ht="20.25" x14ac:dyDescent="0.3">
      <c r="A1" s="203" t="s">
        <v>19</v>
      </c>
    </row>
  </sheetData>
  <phoneticPr fontId="4" type="noConversion"/>
  <pageMargins left="0.78740157499999996" right="0.78740157499999996" top="0.984251969" bottom="0.984251969" header="0.4921259845" footer="0.492125984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Tabelle61"/>
  <dimension ref="A1:M63"/>
  <sheetViews>
    <sheetView showGridLines="0" zoomScaleNormal="100" workbookViewId="0">
      <selection activeCell="N35" sqref="N35"/>
    </sheetView>
  </sheetViews>
  <sheetFormatPr baseColWidth="10" defaultRowHeight="12.75" x14ac:dyDescent="0.2"/>
  <cols>
    <col min="1" max="1" width="22.28515625" style="399" customWidth="1"/>
    <col min="2" max="2" width="13.140625" style="399" bestFit="1" customWidth="1"/>
    <col min="3" max="3" width="7.5703125" style="448" customWidth="1"/>
    <col min="4" max="4" width="7.5703125" style="399" customWidth="1"/>
    <col min="5" max="5" width="12" style="449" customWidth="1"/>
    <col min="6" max="6" width="7.140625" style="399" bestFit="1" customWidth="1"/>
    <col min="7" max="7" width="6.5703125" style="399" bestFit="1" customWidth="1"/>
    <col min="8" max="8" width="5.7109375" style="399" bestFit="1" customWidth="1"/>
    <col min="9" max="9" width="7.7109375" style="399" bestFit="1" customWidth="1"/>
    <col min="10" max="10" width="6.7109375" style="399" bestFit="1" customWidth="1"/>
    <col min="11" max="11" width="5.7109375" style="450" bestFit="1" customWidth="1"/>
    <col min="12" max="12" width="5.85546875" style="448" bestFit="1" customWidth="1"/>
    <col min="13" max="13" width="5.7109375" style="448" bestFit="1" customWidth="1"/>
  </cols>
  <sheetData>
    <row r="1" spans="1:13" s="399" customFormat="1" ht="15.75" x14ac:dyDescent="0.25">
      <c r="A1" s="54" t="s">
        <v>68</v>
      </c>
      <c r="B1" s="39"/>
      <c r="C1" s="39"/>
      <c r="D1" s="39"/>
      <c r="E1" s="39"/>
      <c r="F1" s="39"/>
      <c r="G1" s="39"/>
      <c r="H1" s="39"/>
      <c r="I1" s="39"/>
      <c r="J1" s="39"/>
      <c r="K1" s="39"/>
      <c r="L1" s="39"/>
      <c r="M1" s="39"/>
    </row>
    <row r="2" spans="1:13" s="399" customFormat="1" x14ac:dyDescent="0.2">
      <c r="A2" s="400" t="s">
        <v>487</v>
      </c>
      <c r="B2" s="400"/>
      <c r="C2" s="400"/>
      <c r="D2" s="400"/>
      <c r="E2" s="400"/>
      <c r="F2" s="400"/>
      <c r="G2" s="400"/>
      <c r="H2" s="400"/>
      <c r="I2" s="400"/>
      <c r="J2" s="400"/>
      <c r="K2" s="400"/>
      <c r="L2" s="400"/>
      <c r="M2" s="400"/>
    </row>
    <row r="3" spans="1:13" s="399" customFormat="1" ht="12.75" customHeight="1" x14ac:dyDescent="0.2">
      <c r="A3" s="401"/>
      <c r="B3" s="401"/>
      <c r="C3" s="401"/>
      <c r="D3" s="401"/>
      <c r="E3" s="401"/>
      <c r="F3" s="401"/>
      <c r="G3" s="401"/>
      <c r="H3" s="401"/>
      <c r="I3" s="401"/>
      <c r="J3" s="401"/>
      <c r="K3" s="401"/>
      <c r="L3" s="401"/>
      <c r="M3" s="401"/>
    </row>
    <row r="4" spans="1:13" s="490" customFormat="1" ht="12.75" customHeight="1" x14ac:dyDescent="0.2">
      <c r="A4" s="401"/>
      <c r="B4" s="401"/>
      <c r="C4" s="401"/>
      <c r="D4" s="401"/>
      <c r="E4" s="401"/>
      <c r="F4" s="401"/>
      <c r="G4" s="401"/>
      <c r="H4" s="401"/>
      <c r="I4" s="401"/>
      <c r="J4" s="401"/>
      <c r="K4" s="401"/>
      <c r="L4" s="401"/>
      <c r="M4" s="401"/>
    </row>
    <row r="5" spans="1:13" s="399" customFormat="1" ht="12.75" customHeight="1" x14ac:dyDescent="0.2">
      <c r="A5" s="401"/>
      <c r="B5" s="401"/>
      <c r="C5" s="401"/>
      <c r="D5" s="401"/>
      <c r="E5" s="401"/>
      <c r="F5" s="401"/>
      <c r="G5" s="401"/>
      <c r="H5" s="401"/>
      <c r="I5" s="401"/>
      <c r="J5" s="401"/>
      <c r="K5" s="401"/>
      <c r="L5" s="401"/>
      <c r="M5" s="402" t="s">
        <v>230</v>
      </c>
    </row>
    <row r="6" spans="1:13" s="399" customFormat="1" ht="15.95" customHeight="1" x14ac:dyDescent="0.2">
      <c r="A6" s="401"/>
      <c r="B6" s="403" t="s">
        <v>374</v>
      </c>
      <c r="C6" s="401"/>
      <c r="D6" s="401"/>
      <c r="E6" s="401"/>
      <c r="F6" s="401"/>
      <c r="G6" s="401"/>
      <c r="H6" s="401"/>
      <c r="I6" s="401"/>
      <c r="J6" s="401"/>
      <c r="K6" s="401"/>
      <c r="L6" s="401"/>
      <c r="M6" s="402"/>
    </row>
    <row r="7" spans="1:13" s="399" customFormat="1" ht="15.95" customHeight="1" x14ac:dyDescent="0.2">
      <c r="A7" s="401"/>
      <c r="B7" s="403" t="s">
        <v>375</v>
      </c>
      <c r="C7" s="520" t="s">
        <v>208</v>
      </c>
      <c r="D7" s="521"/>
      <c r="E7" s="401"/>
      <c r="F7" s="401"/>
      <c r="G7" s="401"/>
      <c r="H7" s="401"/>
      <c r="I7" s="401"/>
      <c r="J7" s="401"/>
      <c r="K7" s="401"/>
      <c r="L7" s="403"/>
      <c r="M7" s="401"/>
    </row>
    <row r="8" spans="1:13" s="447" customFormat="1" ht="15.95" customHeight="1" x14ac:dyDescent="0.2">
      <c r="A8" s="404"/>
      <c r="B8" s="405" t="s">
        <v>195</v>
      </c>
      <c r="C8" s="522" t="s">
        <v>195</v>
      </c>
      <c r="D8" s="523"/>
      <c r="E8" s="522" t="s">
        <v>376</v>
      </c>
      <c r="F8" s="522"/>
      <c r="G8" s="522"/>
      <c r="H8" s="522"/>
      <c r="I8" s="522"/>
      <c r="J8" s="522"/>
      <c r="K8" s="405"/>
      <c r="L8" s="522" t="s">
        <v>243</v>
      </c>
      <c r="M8" s="522"/>
    </row>
    <row r="9" spans="1:13" s="451" customFormat="1" ht="15.95" customHeight="1" x14ac:dyDescent="0.2">
      <c r="A9" s="406"/>
      <c r="B9" s="406"/>
      <c r="C9" s="402" t="s">
        <v>82</v>
      </c>
      <c r="D9" s="407" t="s">
        <v>377</v>
      </c>
      <c r="E9" s="162" t="s">
        <v>378</v>
      </c>
      <c r="F9" s="162" t="s">
        <v>170</v>
      </c>
      <c r="G9" s="162" t="s">
        <v>171</v>
      </c>
      <c r="H9" s="162" t="s">
        <v>379</v>
      </c>
      <c r="I9" s="408" t="s">
        <v>380</v>
      </c>
      <c r="J9" s="409" t="s">
        <v>381</v>
      </c>
      <c r="K9" s="410" t="s">
        <v>381</v>
      </c>
      <c r="L9" s="402" t="s">
        <v>382</v>
      </c>
      <c r="M9" s="402" t="s">
        <v>383</v>
      </c>
    </row>
    <row r="10" spans="1:13" s="451" customFormat="1" ht="15.95" customHeight="1" x14ac:dyDescent="0.2">
      <c r="A10" s="406"/>
      <c r="B10" s="406"/>
      <c r="C10" s="406"/>
      <c r="D10" s="407" t="s">
        <v>384</v>
      </c>
      <c r="E10" s="158" t="s">
        <v>127</v>
      </c>
      <c r="F10" s="158" t="s">
        <v>385</v>
      </c>
      <c r="G10" s="158" t="s">
        <v>386</v>
      </c>
      <c r="H10" s="402" t="s">
        <v>387</v>
      </c>
      <c r="I10" s="326" t="s">
        <v>388</v>
      </c>
      <c r="J10" s="411" t="s">
        <v>386</v>
      </c>
      <c r="K10" s="412" t="s">
        <v>389</v>
      </c>
      <c r="L10" s="402" t="s">
        <v>390</v>
      </c>
      <c r="M10" s="402" t="s">
        <v>391</v>
      </c>
    </row>
    <row r="11" spans="1:13" s="451" customFormat="1" ht="15.95" customHeight="1" x14ac:dyDescent="0.2">
      <c r="A11" s="406"/>
      <c r="B11" s="406"/>
      <c r="C11" s="406"/>
      <c r="D11" s="407" t="s">
        <v>392</v>
      </c>
      <c r="E11" s="158" t="s">
        <v>393</v>
      </c>
      <c r="F11" s="158" t="s">
        <v>394</v>
      </c>
      <c r="G11" s="158" t="s">
        <v>395</v>
      </c>
      <c r="H11" s="402" t="s">
        <v>396</v>
      </c>
      <c r="I11" s="326" t="s">
        <v>386</v>
      </c>
      <c r="J11" s="411" t="s">
        <v>395</v>
      </c>
      <c r="K11" s="412" t="s">
        <v>397</v>
      </c>
      <c r="L11" s="406"/>
      <c r="M11" s="402" t="s">
        <v>390</v>
      </c>
    </row>
    <row r="12" spans="1:13" s="451" customFormat="1" ht="15.95" customHeight="1" x14ac:dyDescent="0.2">
      <c r="A12" s="406"/>
      <c r="B12" s="406"/>
      <c r="C12" s="406"/>
      <c r="D12" s="407" t="s">
        <v>398</v>
      </c>
      <c r="E12" s="158" t="s">
        <v>399</v>
      </c>
      <c r="F12" s="158" t="s">
        <v>169</v>
      </c>
      <c r="G12" s="158"/>
      <c r="H12" s="402"/>
      <c r="I12" s="326" t="s">
        <v>395</v>
      </c>
      <c r="J12" s="411"/>
      <c r="K12" s="412"/>
      <c r="L12" s="406"/>
      <c r="M12" s="406"/>
    </row>
    <row r="13" spans="1:13" s="452" customFormat="1" ht="15.95" customHeight="1" x14ac:dyDescent="0.2">
      <c r="A13" s="402"/>
      <c r="B13" s="413"/>
      <c r="C13" s="413"/>
      <c r="D13" s="414"/>
      <c r="E13" s="153" t="s">
        <v>200</v>
      </c>
      <c r="F13" s="153" t="s">
        <v>197</v>
      </c>
      <c r="G13" s="153" t="s">
        <v>199</v>
      </c>
      <c r="H13" s="153" t="s">
        <v>198</v>
      </c>
      <c r="I13" s="153" t="s">
        <v>400</v>
      </c>
      <c r="J13" s="153" t="s">
        <v>401</v>
      </c>
      <c r="K13" s="415" t="s">
        <v>402</v>
      </c>
      <c r="L13" s="413"/>
      <c r="M13" s="413"/>
    </row>
    <row r="14" spans="1:13" s="399" customFormat="1" ht="15.95" customHeight="1" x14ac:dyDescent="0.2">
      <c r="A14" s="405" t="s">
        <v>64</v>
      </c>
      <c r="B14" s="413" t="s">
        <v>403</v>
      </c>
      <c r="C14" s="413" t="s">
        <v>403</v>
      </c>
      <c r="D14" s="413" t="s">
        <v>403</v>
      </c>
      <c r="E14" s="413" t="s">
        <v>403</v>
      </c>
      <c r="F14" s="413" t="s">
        <v>403</v>
      </c>
      <c r="G14" s="413" t="s">
        <v>403</v>
      </c>
      <c r="H14" s="413" t="s">
        <v>403</v>
      </c>
      <c r="I14" s="413" t="s">
        <v>403</v>
      </c>
      <c r="J14" s="413" t="s">
        <v>403</v>
      </c>
      <c r="K14" s="416" t="s">
        <v>403</v>
      </c>
      <c r="L14" s="413" t="s">
        <v>403</v>
      </c>
      <c r="M14" s="413" t="s">
        <v>403</v>
      </c>
    </row>
    <row r="15" spans="1:13" s="399" customFormat="1" ht="12.75" customHeight="1" x14ac:dyDescent="0.2">
      <c r="A15" s="401"/>
      <c r="B15" s="401"/>
      <c r="C15" s="401"/>
      <c r="D15" s="401"/>
      <c r="E15" s="401"/>
      <c r="F15" s="401"/>
      <c r="G15" s="401"/>
      <c r="H15" s="401"/>
      <c r="I15" s="401"/>
      <c r="J15" s="401"/>
      <c r="K15" s="417"/>
      <c r="L15" s="418"/>
      <c r="M15" s="418"/>
    </row>
    <row r="16" spans="1:13" s="404" customFormat="1" ht="12.75" customHeight="1" x14ac:dyDescent="0.2">
      <c r="A16" s="403" t="s">
        <v>82</v>
      </c>
      <c r="B16" s="419" t="s">
        <v>124</v>
      </c>
      <c r="C16" s="419">
        <v>5384</v>
      </c>
      <c r="D16" s="419" t="s">
        <v>124</v>
      </c>
      <c r="E16" s="419" t="s">
        <v>124</v>
      </c>
      <c r="F16" s="420" t="s">
        <v>124</v>
      </c>
      <c r="G16" s="420" t="s">
        <v>124</v>
      </c>
      <c r="H16" s="420" t="s">
        <v>124</v>
      </c>
      <c r="I16" s="420" t="s">
        <v>124</v>
      </c>
      <c r="J16" s="420" t="s">
        <v>124</v>
      </c>
      <c r="K16" s="420" t="s">
        <v>124</v>
      </c>
      <c r="L16" s="419" t="s">
        <v>124</v>
      </c>
      <c r="M16" s="419" t="s">
        <v>124</v>
      </c>
    </row>
    <row r="17" spans="1:13" s="453" customFormat="1" ht="18" customHeight="1" x14ac:dyDescent="0.2">
      <c r="A17" s="421" t="s">
        <v>404</v>
      </c>
      <c r="B17" s="422">
        <v>270</v>
      </c>
      <c r="C17" s="422">
        <v>251</v>
      </c>
      <c r="D17" s="422">
        <v>238</v>
      </c>
      <c r="E17" s="423" t="s">
        <v>124</v>
      </c>
      <c r="F17" s="424" t="s">
        <v>124</v>
      </c>
      <c r="G17" s="424" t="s">
        <v>124</v>
      </c>
      <c r="H17" s="424" t="s">
        <v>124</v>
      </c>
      <c r="I17" s="424" t="s">
        <v>124</v>
      </c>
      <c r="J17" s="424" t="s">
        <v>124</v>
      </c>
      <c r="K17" s="425" t="s">
        <v>124</v>
      </c>
      <c r="L17" s="426">
        <v>180</v>
      </c>
      <c r="M17" s="427">
        <v>180</v>
      </c>
    </row>
    <row r="18" spans="1:13" s="453" customFormat="1" ht="30.75" customHeight="1" x14ac:dyDescent="0.2">
      <c r="A18" s="428" t="s">
        <v>405</v>
      </c>
      <c r="B18" s="429">
        <v>57</v>
      </c>
      <c r="C18" s="429">
        <v>49</v>
      </c>
      <c r="D18" s="429">
        <v>46</v>
      </c>
      <c r="E18" s="430">
        <v>11</v>
      </c>
      <c r="F18" s="431" t="s">
        <v>124</v>
      </c>
      <c r="G18" s="431" t="s">
        <v>124</v>
      </c>
      <c r="H18" s="431" t="s">
        <v>124</v>
      </c>
      <c r="I18" s="431" t="s">
        <v>124</v>
      </c>
      <c r="J18" s="431" t="s">
        <v>124</v>
      </c>
      <c r="K18" s="432">
        <v>46</v>
      </c>
      <c r="L18" s="431">
        <v>13</v>
      </c>
      <c r="M18" s="431">
        <v>20</v>
      </c>
    </row>
    <row r="19" spans="1:13" s="454" customFormat="1" ht="12.75" customHeight="1" x14ac:dyDescent="0.2">
      <c r="A19" s="428" t="s">
        <v>406</v>
      </c>
      <c r="B19" s="429">
        <v>22</v>
      </c>
      <c r="C19" s="429">
        <v>21</v>
      </c>
      <c r="D19" s="429">
        <v>21</v>
      </c>
      <c r="E19" s="429">
        <v>1</v>
      </c>
      <c r="F19" s="431" t="s">
        <v>124</v>
      </c>
      <c r="G19" s="431" t="s">
        <v>124</v>
      </c>
      <c r="H19" s="431" t="s">
        <v>124</v>
      </c>
      <c r="I19" s="431" t="s">
        <v>124</v>
      </c>
      <c r="J19" s="431" t="s">
        <v>124</v>
      </c>
      <c r="K19" s="432">
        <v>21</v>
      </c>
      <c r="L19" s="431">
        <v>21</v>
      </c>
      <c r="M19" s="431">
        <v>21</v>
      </c>
    </row>
    <row r="20" spans="1:13" s="453" customFormat="1" ht="12.75" customHeight="1" x14ac:dyDescent="0.2">
      <c r="A20" s="428" t="s">
        <v>131</v>
      </c>
      <c r="B20" s="430">
        <v>147</v>
      </c>
      <c r="C20" s="429">
        <v>139</v>
      </c>
      <c r="D20" s="429">
        <v>135</v>
      </c>
      <c r="E20" s="430">
        <v>12</v>
      </c>
      <c r="F20" s="431">
        <v>21</v>
      </c>
      <c r="G20" s="431">
        <v>16</v>
      </c>
      <c r="H20" s="431">
        <v>12</v>
      </c>
      <c r="I20" s="431">
        <v>12</v>
      </c>
      <c r="J20" s="432">
        <v>69</v>
      </c>
      <c r="K20" s="432">
        <v>5</v>
      </c>
      <c r="L20" s="431">
        <v>127</v>
      </c>
      <c r="M20" s="464">
        <v>127</v>
      </c>
    </row>
    <row r="21" spans="1:13" s="453" customFormat="1" ht="12.75" customHeight="1" x14ac:dyDescent="0.2">
      <c r="A21" s="428" t="s">
        <v>132</v>
      </c>
      <c r="B21" s="429">
        <v>6</v>
      </c>
      <c r="C21" s="429">
        <v>7</v>
      </c>
      <c r="D21" s="429">
        <v>6</v>
      </c>
      <c r="E21" s="429">
        <v>0</v>
      </c>
      <c r="F21" s="431">
        <v>0</v>
      </c>
      <c r="G21" s="431">
        <v>2</v>
      </c>
      <c r="H21" s="431">
        <v>2</v>
      </c>
      <c r="I21" s="431">
        <v>1</v>
      </c>
      <c r="J21" s="431">
        <v>1</v>
      </c>
      <c r="K21" s="432">
        <v>0</v>
      </c>
      <c r="L21" s="431">
        <v>6</v>
      </c>
      <c r="M21" s="458">
        <v>2</v>
      </c>
    </row>
    <row r="22" spans="1:13" s="453" customFormat="1" ht="12.75" customHeight="1" x14ac:dyDescent="0.2">
      <c r="A22" s="428" t="s">
        <v>133</v>
      </c>
      <c r="B22" s="430">
        <v>10</v>
      </c>
      <c r="C22" s="429">
        <v>9</v>
      </c>
      <c r="D22" s="429">
        <v>8</v>
      </c>
      <c r="E22" s="465">
        <v>2</v>
      </c>
      <c r="F22" s="431">
        <v>1</v>
      </c>
      <c r="G22" s="431">
        <v>2</v>
      </c>
      <c r="H22" s="431">
        <v>2</v>
      </c>
      <c r="I22" s="431">
        <v>0</v>
      </c>
      <c r="J22" s="431">
        <v>3</v>
      </c>
      <c r="K22" s="432">
        <v>0</v>
      </c>
      <c r="L22" s="458">
        <v>8</v>
      </c>
      <c r="M22" s="458">
        <v>4</v>
      </c>
    </row>
    <row r="23" spans="1:13" s="453" customFormat="1" ht="12.75" customHeight="1" x14ac:dyDescent="0.2">
      <c r="A23" s="428" t="s">
        <v>136</v>
      </c>
      <c r="B23" s="430">
        <v>28</v>
      </c>
      <c r="C23" s="430">
        <v>26</v>
      </c>
      <c r="D23" s="430">
        <v>22</v>
      </c>
      <c r="E23" s="430">
        <v>3</v>
      </c>
      <c r="F23" s="430">
        <v>3</v>
      </c>
      <c r="G23" s="430">
        <v>5</v>
      </c>
      <c r="H23" s="429">
        <v>8</v>
      </c>
      <c r="I23" s="429">
        <v>8</v>
      </c>
      <c r="J23" s="429">
        <v>1</v>
      </c>
      <c r="K23" s="430">
        <v>0</v>
      </c>
      <c r="L23" s="429">
        <v>5</v>
      </c>
      <c r="M23" s="459">
        <v>6</v>
      </c>
    </row>
    <row r="24" spans="1:13" s="453" customFormat="1" ht="18" customHeight="1" x14ac:dyDescent="0.2">
      <c r="A24" s="433" t="s">
        <v>65</v>
      </c>
      <c r="B24" s="429">
        <v>3</v>
      </c>
      <c r="C24" s="429">
        <v>2</v>
      </c>
      <c r="D24" s="429">
        <v>2</v>
      </c>
      <c r="E24" s="429">
        <v>1</v>
      </c>
      <c r="F24" s="429">
        <v>0</v>
      </c>
      <c r="G24" s="429">
        <v>2</v>
      </c>
      <c r="H24" s="429">
        <v>0</v>
      </c>
      <c r="I24" s="429">
        <v>0</v>
      </c>
      <c r="J24" s="429">
        <v>0</v>
      </c>
      <c r="K24" s="430">
        <v>0</v>
      </c>
      <c r="L24" s="429">
        <v>2</v>
      </c>
      <c r="M24" s="459">
        <v>2</v>
      </c>
    </row>
    <row r="25" spans="1:13" s="453" customFormat="1" ht="18" customHeight="1" x14ac:dyDescent="0.2">
      <c r="A25" s="434" t="s">
        <v>407</v>
      </c>
      <c r="B25" s="423" t="s">
        <v>124</v>
      </c>
      <c r="C25" s="423">
        <v>1390</v>
      </c>
      <c r="D25" s="423" t="s">
        <v>124</v>
      </c>
      <c r="E25" s="423" t="s">
        <v>124</v>
      </c>
      <c r="F25" s="435" t="s">
        <v>124</v>
      </c>
      <c r="G25" s="435" t="s">
        <v>124</v>
      </c>
      <c r="H25" s="435" t="s">
        <v>124</v>
      </c>
      <c r="I25" s="435" t="s">
        <v>124</v>
      </c>
      <c r="J25" s="435" t="s">
        <v>124</v>
      </c>
      <c r="K25" s="435" t="s">
        <v>124</v>
      </c>
      <c r="L25" s="436" t="s">
        <v>124</v>
      </c>
      <c r="M25" s="436" t="s">
        <v>124</v>
      </c>
    </row>
    <row r="26" spans="1:13" s="455" customFormat="1" ht="18" customHeight="1" x14ac:dyDescent="0.2">
      <c r="A26" s="437" t="s">
        <v>408</v>
      </c>
      <c r="B26" s="429" t="s">
        <v>124</v>
      </c>
      <c r="C26" s="429">
        <v>66</v>
      </c>
      <c r="D26" s="429">
        <v>66</v>
      </c>
      <c r="E26" s="429" t="s">
        <v>124</v>
      </c>
      <c r="F26" s="431" t="s">
        <v>124</v>
      </c>
      <c r="G26" s="431" t="s">
        <v>124</v>
      </c>
      <c r="H26" s="431" t="s">
        <v>124</v>
      </c>
      <c r="I26" s="431" t="s">
        <v>124</v>
      </c>
      <c r="J26" s="431" t="s">
        <v>124</v>
      </c>
      <c r="K26" s="430" t="s">
        <v>124</v>
      </c>
      <c r="L26" s="431">
        <v>15</v>
      </c>
      <c r="M26" s="431">
        <v>0</v>
      </c>
    </row>
    <row r="27" spans="1:13" s="453" customFormat="1" ht="12.75" customHeight="1" x14ac:dyDescent="0.2">
      <c r="A27" s="437" t="s">
        <v>409</v>
      </c>
      <c r="B27" s="429" t="s">
        <v>124</v>
      </c>
      <c r="C27" s="429">
        <v>72</v>
      </c>
      <c r="D27" s="429" t="s">
        <v>124</v>
      </c>
      <c r="E27" s="429" t="s">
        <v>124</v>
      </c>
      <c r="F27" s="431" t="s">
        <v>124</v>
      </c>
      <c r="G27" s="431" t="s">
        <v>124</v>
      </c>
      <c r="H27" s="431" t="s">
        <v>124</v>
      </c>
      <c r="I27" s="431" t="s">
        <v>124</v>
      </c>
      <c r="J27" s="431" t="s">
        <v>124</v>
      </c>
      <c r="K27" s="430" t="s">
        <v>124</v>
      </c>
      <c r="L27" s="431">
        <v>1</v>
      </c>
      <c r="M27" s="431">
        <v>0</v>
      </c>
    </row>
    <row r="28" spans="1:13" s="455" customFormat="1" ht="12.75" customHeight="1" x14ac:dyDescent="0.2">
      <c r="A28" s="437" t="s">
        <v>410</v>
      </c>
      <c r="B28" s="429" t="s">
        <v>124</v>
      </c>
      <c r="C28" s="429">
        <v>120</v>
      </c>
      <c r="D28" s="429" t="s">
        <v>124</v>
      </c>
      <c r="E28" s="429">
        <v>4</v>
      </c>
      <c r="F28" s="429" t="s">
        <v>124</v>
      </c>
      <c r="G28" s="429" t="s">
        <v>124</v>
      </c>
      <c r="H28" s="429" t="s">
        <v>124</v>
      </c>
      <c r="I28" s="429" t="s">
        <v>124</v>
      </c>
      <c r="J28" s="429" t="s">
        <v>124</v>
      </c>
      <c r="K28" s="430" t="s">
        <v>124</v>
      </c>
      <c r="L28" s="429">
        <v>16</v>
      </c>
      <c r="M28" s="429">
        <v>5</v>
      </c>
    </row>
    <row r="29" spans="1:13" s="453" customFormat="1" ht="12.75" customHeight="1" x14ac:dyDescent="0.2">
      <c r="A29" s="437" t="s">
        <v>411</v>
      </c>
      <c r="B29" s="429" t="s">
        <v>124</v>
      </c>
      <c r="C29" s="430">
        <v>143</v>
      </c>
      <c r="D29" s="429" t="s">
        <v>124</v>
      </c>
      <c r="E29" s="429">
        <v>3</v>
      </c>
      <c r="F29" s="429" t="s">
        <v>124</v>
      </c>
      <c r="G29" s="429" t="s">
        <v>124</v>
      </c>
      <c r="H29" s="429" t="s">
        <v>124</v>
      </c>
      <c r="I29" s="429" t="s">
        <v>124</v>
      </c>
      <c r="J29" s="429" t="s">
        <v>124</v>
      </c>
      <c r="K29" s="430" t="s">
        <v>124</v>
      </c>
      <c r="L29" s="429">
        <v>0</v>
      </c>
      <c r="M29" s="429">
        <v>1</v>
      </c>
    </row>
    <row r="30" spans="1:13" s="453" customFormat="1" ht="12.75" customHeight="1" x14ac:dyDescent="0.2">
      <c r="A30" s="438" t="s">
        <v>412</v>
      </c>
      <c r="B30" s="430" t="s">
        <v>124</v>
      </c>
      <c r="C30" s="430">
        <v>579</v>
      </c>
      <c r="D30" s="430" t="s">
        <v>124</v>
      </c>
      <c r="E30" s="430" t="s">
        <v>124</v>
      </c>
      <c r="F30" s="430" t="s">
        <v>124</v>
      </c>
      <c r="G30" s="430" t="s">
        <v>124</v>
      </c>
      <c r="H30" s="430" t="s">
        <v>124</v>
      </c>
      <c r="I30" s="430" t="s">
        <v>124</v>
      </c>
      <c r="J30" s="430" t="s">
        <v>124</v>
      </c>
      <c r="K30" s="430" t="s">
        <v>124</v>
      </c>
      <c r="L30" s="430" t="s">
        <v>124</v>
      </c>
      <c r="M30" s="430" t="s">
        <v>124</v>
      </c>
    </row>
    <row r="31" spans="1:13" s="455" customFormat="1" ht="12.75" customHeight="1" x14ac:dyDescent="0.2">
      <c r="A31" s="437" t="s">
        <v>413</v>
      </c>
      <c r="B31" s="429" t="s">
        <v>124</v>
      </c>
      <c r="C31" s="429">
        <v>410</v>
      </c>
      <c r="D31" s="429" t="s">
        <v>124</v>
      </c>
      <c r="E31" s="429" t="s">
        <v>124</v>
      </c>
      <c r="F31" s="429" t="s">
        <v>124</v>
      </c>
      <c r="G31" s="429" t="s">
        <v>124</v>
      </c>
      <c r="H31" s="429" t="s">
        <v>124</v>
      </c>
      <c r="I31" s="429" t="s">
        <v>124</v>
      </c>
      <c r="J31" s="429" t="s">
        <v>124</v>
      </c>
      <c r="K31" s="430" t="s">
        <v>124</v>
      </c>
      <c r="L31" s="429">
        <v>0</v>
      </c>
      <c r="M31" s="429">
        <v>0</v>
      </c>
    </row>
    <row r="32" spans="1:13" s="455" customFormat="1" ht="18" customHeight="1" x14ac:dyDescent="0.2">
      <c r="A32" s="439" t="s">
        <v>134</v>
      </c>
      <c r="B32" s="430">
        <v>120</v>
      </c>
      <c r="C32" s="465">
        <v>121</v>
      </c>
      <c r="D32" s="465">
        <v>119</v>
      </c>
      <c r="E32" s="465">
        <v>1</v>
      </c>
      <c r="F32" s="430" t="s">
        <v>124</v>
      </c>
      <c r="G32" s="430" t="s">
        <v>124</v>
      </c>
      <c r="H32" s="430" t="s">
        <v>124</v>
      </c>
      <c r="I32" s="430" t="s">
        <v>124</v>
      </c>
      <c r="J32" s="430" t="s">
        <v>124</v>
      </c>
      <c r="K32" s="430">
        <v>119</v>
      </c>
      <c r="L32" s="430">
        <v>0</v>
      </c>
      <c r="M32" s="430">
        <v>1</v>
      </c>
    </row>
    <row r="33" spans="1:13" s="453" customFormat="1" ht="18" customHeight="1" x14ac:dyDescent="0.2">
      <c r="A33" s="440" t="s">
        <v>414</v>
      </c>
      <c r="B33" s="423">
        <v>1447</v>
      </c>
      <c r="C33" s="423">
        <v>1475</v>
      </c>
      <c r="D33" s="423">
        <v>1391</v>
      </c>
      <c r="E33" s="423">
        <v>56</v>
      </c>
      <c r="F33" s="423">
        <v>68</v>
      </c>
      <c r="G33" s="423">
        <v>61</v>
      </c>
      <c r="H33" s="423">
        <v>110</v>
      </c>
      <c r="I33" s="423">
        <v>0</v>
      </c>
      <c r="J33" s="423">
        <v>1068</v>
      </c>
      <c r="K33" s="423">
        <v>84</v>
      </c>
      <c r="L33" s="466">
        <v>94</v>
      </c>
      <c r="M33" s="423">
        <v>98</v>
      </c>
    </row>
    <row r="34" spans="1:13" s="453" customFormat="1" ht="18" customHeight="1" x14ac:dyDescent="0.2">
      <c r="A34" s="434" t="s">
        <v>135</v>
      </c>
      <c r="B34" s="422" t="s">
        <v>124</v>
      </c>
      <c r="C34" s="422">
        <v>440</v>
      </c>
      <c r="D34" s="422">
        <v>439</v>
      </c>
      <c r="E34" s="422" t="s">
        <v>124</v>
      </c>
      <c r="F34" s="422" t="s">
        <v>124</v>
      </c>
      <c r="G34" s="422" t="s">
        <v>124</v>
      </c>
      <c r="H34" s="422" t="s">
        <v>124</v>
      </c>
      <c r="I34" s="422" t="s">
        <v>124</v>
      </c>
      <c r="J34" s="422" t="s">
        <v>124</v>
      </c>
      <c r="K34" s="423" t="s">
        <v>124</v>
      </c>
      <c r="L34" s="422">
        <v>0</v>
      </c>
      <c r="M34" s="467">
        <v>3</v>
      </c>
    </row>
    <row r="35" spans="1:13" s="454" customFormat="1" ht="18" customHeight="1" x14ac:dyDescent="0.2">
      <c r="A35" s="434" t="s">
        <v>137</v>
      </c>
      <c r="B35" s="422" t="s">
        <v>124</v>
      </c>
      <c r="C35" s="422">
        <v>1705</v>
      </c>
      <c r="D35" s="422">
        <v>1702</v>
      </c>
      <c r="E35" s="422" t="s">
        <v>124</v>
      </c>
      <c r="F35" s="422" t="s">
        <v>124</v>
      </c>
      <c r="G35" s="422" t="s">
        <v>124</v>
      </c>
      <c r="H35" s="422" t="s">
        <v>124</v>
      </c>
      <c r="I35" s="422" t="s">
        <v>124</v>
      </c>
      <c r="J35" s="422" t="s">
        <v>124</v>
      </c>
      <c r="K35" s="423" t="s">
        <v>124</v>
      </c>
      <c r="L35" s="422">
        <v>0</v>
      </c>
      <c r="M35" s="422">
        <v>0</v>
      </c>
    </row>
    <row r="36" spans="1:13" s="17" customFormat="1" x14ac:dyDescent="0.2">
      <c r="A36" s="518" t="s">
        <v>521</v>
      </c>
      <c r="B36" s="518"/>
      <c r="C36" s="518"/>
      <c r="D36" s="518"/>
      <c r="E36" s="518"/>
      <c r="F36" s="518"/>
      <c r="G36" s="518"/>
      <c r="H36" s="518"/>
      <c r="I36" s="518"/>
      <c r="J36" s="518"/>
      <c r="K36" s="518"/>
      <c r="L36" s="518"/>
      <c r="M36" s="518"/>
    </row>
    <row r="37" spans="1:13" s="17" customFormat="1" x14ac:dyDescent="0.2">
      <c r="A37" s="441"/>
      <c r="B37" s="441"/>
      <c r="C37" s="441"/>
      <c r="D37" s="441"/>
      <c r="E37" s="441"/>
      <c r="F37" s="441"/>
      <c r="G37" s="441"/>
      <c r="H37" s="441"/>
      <c r="I37" s="441"/>
      <c r="J37" s="441"/>
      <c r="K37" s="442"/>
      <c r="L37" s="441"/>
      <c r="M37" s="441"/>
    </row>
    <row r="38" spans="1:13" s="17" customFormat="1" x14ac:dyDescent="0.2">
      <c r="A38" s="443" t="s">
        <v>245</v>
      </c>
      <c r="B38" s="443"/>
      <c r="C38" s="441"/>
      <c r="D38" s="441"/>
      <c r="E38" s="441"/>
      <c r="F38" s="441"/>
      <c r="G38" s="441"/>
      <c r="H38" s="441"/>
      <c r="I38" s="441"/>
      <c r="J38" s="441"/>
      <c r="K38" s="442"/>
      <c r="L38" s="441"/>
      <c r="M38" s="441"/>
    </row>
    <row r="39" spans="1:13" s="17" customFormat="1" x14ac:dyDescent="0.2">
      <c r="A39" s="444"/>
      <c r="B39" s="444"/>
      <c r="C39" s="445"/>
      <c r="D39" s="445"/>
      <c r="E39" s="445"/>
      <c r="F39" s="445"/>
      <c r="G39" s="445"/>
      <c r="H39" s="445"/>
      <c r="I39" s="445"/>
      <c r="J39" s="445"/>
      <c r="K39" s="446"/>
      <c r="L39" s="445"/>
      <c r="M39" s="445"/>
    </row>
    <row r="40" spans="1:13" s="17" customFormat="1" x14ac:dyDescent="0.2">
      <c r="A40" s="524" t="s">
        <v>84</v>
      </c>
      <c r="B40" s="524"/>
      <c r="C40" s="524"/>
      <c r="D40" s="524"/>
      <c r="E40" s="524"/>
      <c r="F40" s="524"/>
      <c r="G40" s="524"/>
      <c r="H40" s="524"/>
      <c r="I40" s="524"/>
      <c r="J40" s="524"/>
      <c r="K40" s="524"/>
      <c r="L40" s="524"/>
      <c r="M40" s="524"/>
    </row>
    <row r="41" spans="1:13" s="17" customFormat="1" x14ac:dyDescent="0.2">
      <c r="A41" s="516" t="s">
        <v>415</v>
      </c>
      <c r="B41" s="516"/>
      <c r="C41" s="516"/>
      <c r="D41" s="516"/>
      <c r="E41" s="516"/>
      <c r="F41" s="516"/>
      <c r="G41" s="516"/>
      <c r="H41" s="516"/>
      <c r="I41" s="516"/>
      <c r="J41" s="516"/>
      <c r="K41" s="516"/>
      <c r="L41" s="516"/>
      <c r="M41" s="516"/>
    </row>
    <row r="42" spans="1:13" s="17" customFormat="1" x14ac:dyDescent="0.2">
      <c r="A42" s="516" t="s">
        <v>209</v>
      </c>
      <c r="B42" s="516"/>
      <c r="C42" s="516"/>
      <c r="D42" s="516"/>
      <c r="E42" s="516"/>
      <c r="F42" s="516"/>
      <c r="G42" s="516"/>
      <c r="H42" s="516"/>
      <c r="I42" s="516"/>
      <c r="J42" s="516"/>
      <c r="K42" s="516"/>
      <c r="L42" s="516"/>
      <c r="M42" s="516"/>
    </row>
    <row r="43" spans="1:13" s="17" customFormat="1" x14ac:dyDescent="0.2">
      <c r="A43" s="516" t="s">
        <v>244</v>
      </c>
      <c r="B43" s="516"/>
      <c r="C43" s="516"/>
      <c r="D43" s="516"/>
      <c r="E43" s="516"/>
      <c r="F43" s="516"/>
      <c r="G43" s="516"/>
      <c r="H43" s="516"/>
      <c r="I43" s="516"/>
      <c r="J43" s="516"/>
      <c r="K43" s="516"/>
      <c r="L43" s="516"/>
      <c r="M43" s="516"/>
    </row>
    <row r="44" spans="1:13" s="17" customFormat="1" x14ac:dyDescent="0.2">
      <c r="A44" s="519" t="s">
        <v>416</v>
      </c>
      <c r="B44" s="519"/>
      <c r="C44" s="519"/>
      <c r="D44" s="519"/>
      <c r="E44" s="519"/>
      <c r="F44" s="519"/>
      <c r="G44" s="519"/>
      <c r="H44" s="519"/>
      <c r="I44" s="519"/>
      <c r="J44" s="519"/>
      <c r="K44" s="519"/>
      <c r="L44" s="519"/>
      <c r="M44" s="519"/>
    </row>
    <row r="45" spans="1:13" s="17" customFormat="1" x14ac:dyDescent="0.2">
      <c r="A45" s="516" t="s">
        <v>417</v>
      </c>
      <c r="B45" s="516"/>
      <c r="C45" s="516"/>
      <c r="D45" s="516"/>
      <c r="E45" s="516"/>
      <c r="F45" s="516"/>
      <c r="G45" s="516"/>
      <c r="H45" s="516"/>
      <c r="I45" s="516"/>
      <c r="J45" s="516"/>
      <c r="K45" s="516"/>
      <c r="L45" s="516"/>
      <c r="M45" s="516"/>
    </row>
    <row r="46" spans="1:13" s="17" customFormat="1" x14ac:dyDescent="0.2">
      <c r="A46" s="515" t="s">
        <v>418</v>
      </c>
      <c r="B46" s="515"/>
      <c r="C46" s="515"/>
      <c r="D46" s="515"/>
      <c r="E46" s="515"/>
      <c r="F46" s="515"/>
      <c r="G46" s="515"/>
      <c r="H46" s="515"/>
      <c r="I46" s="515"/>
      <c r="J46" s="515"/>
      <c r="K46" s="515"/>
      <c r="L46" s="515"/>
      <c r="M46" s="515"/>
    </row>
    <row r="47" spans="1:13" s="17" customFormat="1" x14ac:dyDescent="0.2">
      <c r="A47" s="517" t="s">
        <v>419</v>
      </c>
      <c r="B47" s="517"/>
      <c r="C47" s="517"/>
      <c r="D47" s="517"/>
      <c r="E47" s="517"/>
      <c r="F47" s="517"/>
      <c r="G47" s="517"/>
      <c r="H47" s="517"/>
      <c r="I47" s="517"/>
      <c r="J47" s="517"/>
      <c r="K47" s="517"/>
      <c r="L47" s="517"/>
      <c r="M47" s="517"/>
    </row>
    <row r="48" spans="1:13" s="17" customFormat="1" x14ac:dyDescent="0.2">
      <c r="A48" s="515" t="s">
        <v>420</v>
      </c>
      <c r="B48" s="515"/>
      <c r="C48" s="515"/>
      <c r="D48" s="515"/>
      <c r="E48" s="515"/>
      <c r="F48" s="515"/>
      <c r="G48" s="515"/>
      <c r="H48" s="515"/>
      <c r="I48" s="515"/>
      <c r="J48" s="515"/>
      <c r="K48" s="515"/>
      <c r="L48" s="515"/>
      <c r="M48" s="515"/>
    </row>
    <row r="49" spans="1:13" s="17" customFormat="1" x14ac:dyDescent="0.2">
      <c r="A49" s="515" t="s">
        <v>488</v>
      </c>
      <c r="B49" s="515"/>
      <c r="C49" s="515"/>
      <c r="D49" s="515"/>
      <c r="E49" s="515"/>
      <c r="F49" s="515"/>
      <c r="G49" s="515"/>
      <c r="H49" s="515"/>
      <c r="I49" s="515"/>
      <c r="J49" s="515"/>
      <c r="K49" s="515"/>
      <c r="L49" s="515"/>
      <c r="M49" s="515"/>
    </row>
    <row r="50" spans="1:13" s="17" customFormat="1" x14ac:dyDescent="0.2">
      <c r="A50" s="515" t="s">
        <v>421</v>
      </c>
      <c r="B50" s="515"/>
      <c r="C50" s="515"/>
      <c r="D50" s="515"/>
      <c r="E50" s="515"/>
      <c r="F50" s="515"/>
      <c r="G50" s="515"/>
      <c r="H50" s="515"/>
      <c r="I50" s="515"/>
      <c r="J50" s="515"/>
      <c r="K50" s="515"/>
      <c r="L50" s="515"/>
      <c r="M50" s="515"/>
    </row>
    <row r="51" spans="1:13" s="17" customFormat="1" x14ac:dyDescent="0.2">
      <c r="A51" s="515" t="s">
        <v>422</v>
      </c>
      <c r="B51" s="515"/>
      <c r="C51" s="515"/>
      <c r="D51" s="515"/>
      <c r="E51" s="515"/>
      <c r="F51" s="515"/>
      <c r="G51" s="515"/>
      <c r="H51" s="515"/>
      <c r="I51" s="515"/>
      <c r="J51" s="515"/>
      <c r="K51" s="515"/>
      <c r="L51" s="515"/>
      <c r="M51" s="515"/>
    </row>
    <row r="52" spans="1:13" s="17" customFormat="1" x14ac:dyDescent="0.2">
      <c r="A52" s="515" t="s">
        <v>423</v>
      </c>
      <c r="B52" s="515"/>
      <c r="C52" s="515"/>
      <c r="D52" s="515"/>
      <c r="E52" s="515"/>
      <c r="F52" s="515"/>
      <c r="G52" s="515"/>
      <c r="H52" s="515"/>
      <c r="I52" s="515"/>
      <c r="J52" s="515"/>
      <c r="K52" s="515"/>
      <c r="L52" s="515"/>
      <c r="M52" s="515"/>
    </row>
    <row r="53" spans="1:13" s="17" customFormat="1" x14ac:dyDescent="0.2">
      <c r="A53" s="515" t="s">
        <v>424</v>
      </c>
      <c r="B53" s="515"/>
      <c r="C53" s="515"/>
      <c r="D53" s="515"/>
      <c r="E53" s="515"/>
      <c r="F53" s="515"/>
      <c r="G53" s="515"/>
      <c r="H53" s="515"/>
      <c r="I53" s="515"/>
      <c r="J53" s="515"/>
      <c r="K53" s="515"/>
      <c r="L53" s="515"/>
      <c r="M53" s="515"/>
    </row>
    <row r="54" spans="1:13" s="17" customFormat="1" x14ac:dyDescent="0.2">
      <c r="A54" s="516" t="s">
        <v>425</v>
      </c>
      <c r="B54" s="516"/>
      <c r="C54" s="516"/>
      <c r="D54" s="516"/>
      <c r="E54" s="516"/>
      <c r="F54" s="516"/>
      <c r="G54" s="516"/>
      <c r="H54" s="516"/>
      <c r="I54" s="516"/>
      <c r="J54" s="516"/>
      <c r="K54" s="516"/>
      <c r="L54" s="516"/>
      <c r="M54" s="516"/>
    </row>
    <row r="55" spans="1:13" s="17" customFormat="1" x14ac:dyDescent="0.2">
      <c r="A55" s="516" t="s">
        <v>426</v>
      </c>
      <c r="B55" s="516"/>
      <c r="C55" s="516"/>
      <c r="D55" s="516"/>
      <c r="E55" s="516"/>
      <c r="F55" s="516"/>
      <c r="G55" s="516"/>
      <c r="H55" s="516"/>
      <c r="I55" s="516"/>
      <c r="J55" s="516"/>
      <c r="K55" s="516"/>
      <c r="L55" s="516"/>
      <c r="M55" s="516"/>
    </row>
    <row r="56" spans="1:13" s="17" customFormat="1" x14ac:dyDescent="0.2">
      <c r="A56" s="516" t="s">
        <v>427</v>
      </c>
      <c r="B56" s="516"/>
      <c r="C56" s="516"/>
      <c r="D56" s="516"/>
      <c r="E56" s="516"/>
      <c r="F56" s="516"/>
      <c r="G56" s="516"/>
      <c r="H56" s="516"/>
      <c r="I56" s="516"/>
      <c r="J56" s="516"/>
      <c r="K56" s="516"/>
      <c r="L56" s="516"/>
      <c r="M56" s="516"/>
    </row>
    <row r="57" spans="1:13" s="17" customFormat="1" x14ac:dyDescent="0.2">
      <c r="A57" s="516" t="s">
        <v>428</v>
      </c>
      <c r="B57" s="516"/>
      <c r="C57" s="516"/>
      <c r="D57" s="516"/>
      <c r="E57" s="516"/>
      <c r="F57" s="516"/>
      <c r="G57" s="516"/>
      <c r="H57" s="516"/>
      <c r="I57" s="516"/>
      <c r="J57" s="516"/>
      <c r="K57" s="516"/>
      <c r="L57" s="516"/>
      <c r="M57" s="516"/>
    </row>
    <row r="58" spans="1:13" s="17" customFormat="1" x14ac:dyDescent="0.2">
      <c r="A58" s="516" t="s">
        <v>429</v>
      </c>
      <c r="B58" s="516"/>
      <c r="C58" s="516"/>
      <c r="D58" s="516"/>
      <c r="E58" s="516"/>
      <c r="F58" s="516"/>
      <c r="G58" s="516"/>
      <c r="H58" s="516"/>
      <c r="I58" s="516"/>
      <c r="J58" s="516"/>
      <c r="K58" s="516"/>
      <c r="L58" s="516"/>
      <c r="M58" s="516"/>
    </row>
    <row r="59" spans="1:13" s="17" customFormat="1" x14ac:dyDescent="0.2">
      <c r="A59" s="516" t="s">
        <v>430</v>
      </c>
      <c r="B59" s="516"/>
      <c r="C59" s="516"/>
      <c r="D59" s="516"/>
      <c r="E59" s="516"/>
      <c r="F59" s="516"/>
      <c r="G59" s="516"/>
      <c r="H59" s="516"/>
      <c r="I59" s="516"/>
      <c r="J59" s="516"/>
      <c r="K59" s="516"/>
      <c r="L59" s="516"/>
      <c r="M59" s="516"/>
    </row>
    <row r="60" spans="1:13" s="17" customFormat="1" x14ac:dyDescent="0.2">
      <c r="A60" s="515" t="s">
        <v>431</v>
      </c>
      <c r="B60" s="515"/>
      <c r="C60" s="515"/>
      <c r="D60" s="515"/>
      <c r="E60" s="515"/>
      <c r="F60" s="515"/>
      <c r="G60" s="515"/>
      <c r="H60" s="515"/>
      <c r="I60" s="515"/>
      <c r="J60" s="515"/>
      <c r="K60" s="515"/>
      <c r="L60" s="515"/>
      <c r="M60" s="515"/>
    </row>
    <row r="61" spans="1:13" s="17" customFormat="1" x14ac:dyDescent="0.2">
      <c r="A61" s="515" t="s">
        <v>432</v>
      </c>
      <c r="B61" s="515"/>
      <c r="C61" s="515"/>
      <c r="D61" s="515"/>
      <c r="E61" s="515"/>
      <c r="F61" s="515"/>
      <c r="G61" s="515"/>
      <c r="H61" s="515"/>
      <c r="I61" s="515"/>
      <c r="J61" s="515"/>
      <c r="K61" s="515"/>
      <c r="L61" s="515"/>
      <c r="M61" s="515"/>
    </row>
    <row r="62" spans="1:13" x14ac:dyDescent="0.2">
      <c r="A62" s="515" t="s">
        <v>433</v>
      </c>
      <c r="B62" s="515"/>
      <c r="C62" s="515"/>
      <c r="D62" s="515"/>
      <c r="E62" s="515"/>
      <c r="F62" s="515"/>
      <c r="G62" s="515"/>
      <c r="H62" s="515"/>
      <c r="I62" s="515"/>
      <c r="J62" s="515"/>
      <c r="K62" s="515"/>
      <c r="L62" s="515"/>
      <c r="M62" s="515"/>
    </row>
    <row r="63" spans="1:13" x14ac:dyDescent="0.2">
      <c r="A63" s="515" t="s">
        <v>434</v>
      </c>
      <c r="B63" s="515"/>
      <c r="C63" s="515"/>
      <c r="D63" s="515"/>
      <c r="E63" s="515"/>
      <c r="F63" s="515"/>
      <c r="G63" s="515"/>
      <c r="H63" s="515"/>
      <c r="I63" s="515"/>
      <c r="J63" s="515"/>
      <c r="K63" s="515"/>
      <c r="L63" s="515"/>
      <c r="M63" s="515"/>
    </row>
  </sheetData>
  <mergeCells count="29">
    <mergeCell ref="C7:D7"/>
    <mergeCell ref="C8:D8"/>
    <mergeCell ref="E8:J8"/>
    <mergeCell ref="L8:M8"/>
    <mergeCell ref="A40:M40"/>
    <mergeCell ref="A41:M41"/>
    <mergeCell ref="A36:M36"/>
    <mergeCell ref="A42:M42"/>
    <mergeCell ref="A43:M43"/>
    <mergeCell ref="A44:M44"/>
    <mergeCell ref="A45:M45"/>
    <mergeCell ref="A46:M46"/>
    <mergeCell ref="A47:M47"/>
    <mergeCell ref="A48:M48"/>
    <mergeCell ref="A49:M49"/>
    <mergeCell ref="A50:M50"/>
    <mergeCell ref="A51:M51"/>
    <mergeCell ref="A52:M52"/>
    <mergeCell ref="A53:M53"/>
    <mergeCell ref="A60:M60"/>
    <mergeCell ref="A61:M61"/>
    <mergeCell ref="A62:M62"/>
    <mergeCell ref="A63:M63"/>
    <mergeCell ref="A54:M54"/>
    <mergeCell ref="A55:M55"/>
    <mergeCell ref="A56:M56"/>
    <mergeCell ref="A57:M57"/>
    <mergeCell ref="A58:M58"/>
    <mergeCell ref="A59:M59"/>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Tabelle86"/>
  <dimension ref="A1"/>
  <sheetViews>
    <sheetView showGridLines="0" workbookViewId="0">
      <selection activeCell="N35" sqref="N35"/>
    </sheetView>
  </sheetViews>
  <sheetFormatPr baseColWidth="10" defaultRowHeight="12.75" x14ac:dyDescent="0.2"/>
  <sheetData>
    <row r="1" spans="1:1" ht="20.25" x14ac:dyDescent="0.3">
      <c r="A1" s="203" t="s">
        <v>20</v>
      </c>
    </row>
  </sheetData>
  <phoneticPr fontId="4" type="noConversion"/>
  <pageMargins left="0.78740157499999996" right="0.78740157499999996" top="0.984251969" bottom="0.984251969" header="0.4921259845" footer="0.492125984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Tabelle63"/>
  <dimension ref="A1:M31"/>
  <sheetViews>
    <sheetView showGridLines="0" zoomScaleNormal="100" workbookViewId="0"/>
  </sheetViews>
  <sheetFormatPr baseColWidth="10" defaultColWidth="11.42578125" defaultRowHeight="12.75" x14ac:dyDescent="0.2"/>
  <cols>
    <col min="1" max="1" width="22" style="267" bestFit="1" customWidth="1"/>
    <col min="2" max="2" width="6" style="267" bestFit="1" customWidth="1"/>
    <col min="3" max="3" width="8.28515625" style="267" bestFit="1" customWidth="1"/>
    <col min="4" max="4" width="6" style="267" bestFit="1" customWidth="1"/>
    <col min="5" max="5" width="8.28515625" style="267" bestFit="1" customWidth="1"/>
    <col min="6" max="6" width="6" style="267" bestFit="1" customWidth="1"/>
    <col min="7" max="7" width="8.28515625" style="267" bestFit="1" customWidth="1"/>
    <col min="8" max="8" width="6" style="267" bestFit="1" customWidth="1"/>
    <col min="9" max="9" width="8.28515625" style="267" customWidth="1"/>
    <col min="10" max="10" width="6" style="267" customWidth="1"/>
    <col min="11" max="11" width="8.28515625" style="267" customWidth="1"/>
    <col min="12" max="13" width="6.7109375" style="267" customWidth="1"/>
    <col min="14" max="16384" width="11.42578125" style="267"/>
  </cols>
  <sheetData>
    <row r="1" spans="1:13" ht="15.75" x14ac:dyDescent="0.25">
      <c r="A1" s="285" t="s">
        <v>355</v>
      </c>
    </row>
    <row r="2" spans="1:13" x14ac:dyDescent="0.2">
      <c r="A2" s="267" t="s">
        <v>486</v>
      </c>
    </row>
    <row r="5" spans="1:13" x14ac:dyDescent="0.2">
      <c r="M5" s="290" t="s">
        <v>356</v>
      </c>
    </row>
    <row r="7" spans="1:13" ht="15.95" customHeight="1" x14ac:dyDescent="0.2">
      <c r="A7" s="283"/>
      <c r="B7" s="351"/>
      <c r="C7" s="351"/>
      <c r="D7" s="351"/>
      <c r="E7" s="351"/>
      <c r="F7" s="351"/>
      <c r="G7" s="351"/>
      <c r="H7" s="351"/>
      <c r="I7" s="351"/>
      <c r="J7" s="351"/>
      <c r="K7" s="351"/>
      <c r="L7" s="352" t="s">
        <v>189</v>
      </c>
      <c r="M7" s="353"/>
    </row>
    <row r="8" spans="1:13" ht="15.95" customHeight="1" x14ac:dyDescent="0.2">
      <c r="A8" s="283"/>
      <c r="B8" s="319">
        <v>1984</v>
      </c>
      <c r="C8" s="319"/>
      <c r="D8" s="319">
        <v>1996</v>
      </c>
      <c r="E8" s="319"/>
      <c r="F8" s="319">
        <v>2002</v>
      </c>
      <c r="G8" s="319"/>
      <c r="H8" s="319">
        <v>2008</v>
      </c>
      <c r="I8" s="319"/>
      <c r="J8" s="319">
        <v>2014</v>
      </c>
      <c r="K8" s="319"/>
      <c r="L8" s="319" t="s">
        <v>473</v>
      </c>
      <c r="M8" s="354"/>
    </row>
    <row r="9" spans="1:13" ht="15.95" customHeight="1" x14ac:dyDescent="0.2">
      <c r="B9" s="355"/>
      <c r="C9" s="355" t="s">
        <v>297</v>
      </c>
      <c r="D9" s="355"/>
      <c r="E9" s="355" t="s">
        <v>297</v>
      </c>
      <c r="F9" s="355"/>
      <c r="G9" s="355" t="s">
        <v>297</v>
      </c>
      <c r="H9" s="355"/>
      <c r="I9" s="355" t="s">
        <v>297</v>
      </c>
      <c r="J9" s="355"/>
      <c r="K9" s="355" t="s">
        <v>297</v>
      </c>
      <c r="L9" s="355"/>
      <c r="M9" s="355"/>
    </row>
    <row r="10" spans="1:13" ht="15.95" customHeight="1" x14ac:dyDescent="0.2">
      <c r="B10" s="314"/>
      <c r="C10" s="314" t="s">
        <v>298</v>
      </c>
      <c r="D10" s="314"/>
      <c r="E10" s="314" t="s">
        <v>298</v>
      </c>
      <c r="F10" s="314"/>
      <c r="G10" s="314" t="s">
        <v>298</v>
      </c>
      <c r="H10" s="314"/>
      <c r="I10" s="314" t="s">
        <v>298</v>
      </c>
      <c r="J10" s="314"/>
      <c r="K10" s="314" t="s">
        <v>298</v>
      </c>
      <c r="L10" s="314"/>
      <c r="M10" s="314"/>
    </row>
    <row r="11" spans="1:13" ht="15.95" customHeight="1" x14ac:dyDescent="0.2">
      <c r="B11" s="293" t="s">
        <v>147</v>
      </c>
      <c r="C11" s="293" t="s">
        <v>299</v>
      </c>
      <c r="D11" s="293" t="s">
        <v>147</v>
      </c>
      <c r="E11" s="293" t="s">
        <v>299</v>
      </c>
      <c r="F11" s="293" t="s">
        <v>147</v>
      </c>
      <c r="G11" s="293" t="s">
        <v>299</v>
      </c>
      <c r="H11" s="293" t="s">
        <v>147</v>
      </c>
      <c r="I11" s="293" t="s">
        <v>299</v>
      </c>
      <c r="J11" s="293" t="s">
        <v>147</v>
      </c>
      <c r="K11" s="293" t="s">
        <v>299</v>
      </c>
      <c r="L11" s="293" t="s">
        <v>190</v>
      </c>
      <c r="M11" s="293" t="s">
        <v>191</v>
      </c>
    </row>
    <row r="12" spans="1:13" x14ac:dyDescent="0.2">
      <c r="L12" s="290"/>
      <c r="M12" s="290"/>
    </row>
    <row r="13" spans="1:13" x14ac:dyDescent="0.2">
      <c r="A13" s="356" t="s">
        <v>319</v>
      </c>
      <c r="B13" s="357">
        <v>6518</v>
      </c>
      <c r="C13" s="358">
        <v>100</v>
      </c>
      <c r="D13" s="357">
        <v>6662</v>
      </c>
      <c r="E13" s="358">
        <v>100</v>
      </c>
      <c r="F13" s="357">
        <v>6632</v>
      </c>
      <c r="G13" s="358">
        <v>100</v>
      </c>
      <c r="H13" s="357">
        <v>6629</v>
      </c>
      <c r="I13" s="357">
        <v>100</v>
      </c>
      <c r="J13" s="357">
        <v>6678</v>
      </c>
      <c r="K13" s="358">
        <v>100</v>
      </c>
      <c r="L13" s="359">
        <v>160</v>
      </c>
      <c r="M13" s="360">
        <v>2.4547407180116601</v>
      </c>
    </row>
    <row r="14" spans="1:13" ht="18" customHeight="1" x14ac:dyDescent="0.2">
      <c r="A14" s="270" t="s">
        <v>320</v>
      </c>
      <c r="B14" s="336">
        <v>4307</v>
      </c>
      <c r="C14" s="350">
        <v>66.07855170297637</v>
      </c>
      <c r="D14" s="336">
        <v>4355</v>
      </c>
      <c r="E14" s="350">
        <v>65.370759531672178</v>
      </c>
      <c r="F14" s="336">
        <v>4332</v>
      </c>
      <c r="G14" s="350">
        <v>65.319662243667068</v>
      </c>
      <c r="H14" s="336">
        <v>4308</v>
      </c>
      <c r="I14" s="336">
        <v>64.987177553175442</v>
      </c>
      <c r="J14" s="336">
        <v>4432</v>
      </c>
      <c r="K14" s="350">
        <v>66.367175801138075</v>
      </c>
      <c r="L14" s="361">
        <v>125</v>
      </c>
      <c r="M14" s="362">
        <v>2.9022521476665895</v>
      </c>
    </row>
    <row r="15" spans="1:13" x14ac:dyDescent="0.2">
      <c r="A15" s="270" t="s">
        <v>321</v>
      </c>
      <c r="B15" s="336">
        <v>796</v>
      </c>
      <c r="C15" s="350">
        <v>12.21233507210801</v>
      </c>
      <c r="D15" s="336">
        <v>838</v>
      </c>
      <c r="E15" s="350">
        <v>12.578805163614531</v>
      </c>
      <c r="F15" s="336">
        <v>835</v>
      </c>
      <c r="G15" s="350">
        <v>12.590470446320868</v>
      </c>
      <c r="H15" s="336">
        <v>858</v>
      </c>
      <c r="I15" s="336">
        <v>12.943128677025193</v>
      </c>
      <c r="J15" s="336">
        <v>796</v>
      </c>
      <c r="K15" s="350">
        <v>11.919736448038334</v>
      </c>
      <c r="L15" s="361">
        <v>0</v>
      </c>
      <c r="M15" s="362">
        <v>0</v>
      </c>
    </row>
    <row r="16" spans="1:13" x14ac:dyDescent="0.2">
      <c r="A16" s="270" t="s">
        <v>322</v>
      </c>
      <c r="B16" s="336">
        <v>595</v>
      </c>
      <c r="C16" s="350">
        <v>9.1285670451058607</v>
      </c>
      <c r="D16" s="336">
        <v>632</v>
      </c>
      <c r="E16" s="350">
        <v>9.4866406484539176</v>
      </c>
      <c r="F16" s="336">
        <v>645</v>
      </c>
      <c r="G16" s="350">
        <v>9.7255729794933661</v>
      </c>
      <c r="H16" s="336">
        <v>659</v>
      </c>
      <c r="I16" s="336">
        <v>9.9411675969226128</v>
      </c>
      <c r="J16" s="336">
        <v>677</v>
      </c>
      <c r="K16" s="350">
        <v>10.137765798143157</v>
      </c>
      <c r="L16" s="361">
        <v>82</v>
      </c>
      <c r="M16" s="362">
        <v>13.781512605042018</v>
      </c>
    </row>
    <row r="17" spans="1:13" x14ac:dyDescent="0.2">
      <c r="A17" s="270" t="s">
        <v>372</v>
      </c>
      <c r="B17" s="336">
        <v>820</v>
      </c>
      <c r="C17" s="350">
        <v>12.580546179809756</v>
      </c>
      <c r="D17" s="336">
        <v>837</v>
      </c>
      <c r="E17" s="350">
        <v>12.563794656259381</v>
      </c>
      <c r="F17" s="336">
        <v>820</v>
      </c>
      <c r="G17" s="350">
        <v>12.364294330518698</v>
      </c>
      <c r="H17" s="336">
        <v>804</v>
      </c>
      <c r="I17" s="336">
        <v>12.128526172876754</v>
      </c>
      <c r="J17" s="336">
        <v>773</v>
      </c>
      <c r="K17" s="350">
        <v>11.575321952680444</v>
      </c>
      <c r="L17" s="361">
        <v>-47</v>
      </c>
      <c r="M17" s="362">
        <v>-5.7317073170731714</v>
      </c>
    </row>
    <row r="18" spans="1:13" x14ac:dyDescent="0.2">
      <c r="A18" s="518" t="s">
        <v>521</v>
      </c>
      <c r="B18" s="518"/>
      <c r="C18" s="518"/>
      <c r="D18" s="518"/>
      <c r="E18" s="518"/>
      <c r="F18" s="518"/>
      <c r="G18" s="518"/>
      <c r="H18" s="518"/>
      <c r="I18" s="518"/>
      <c r="J18" s="518"/>
      <c r="K18" s="518"/>
      <c r="L18" s="518"/>
      <c r="M18" s="518"/>
    </row>
    <row r="20" spans="1:13" x14ac:dyDescent="0.2">
      <c r="A20" s="12" t="s">
        <v>474</v>
      </c>
    </row>
    <row r="21" spans="1:13" x14ac:dyDescent="0.2">
      <c r="A21" s="270"/>
    </row>
    <row r="22" spans="1:13" x14ac:dyDescent="0.2">
      <c r="A22" s="270"/>
    </row>
    <row r="23" spans="1:13" x14ac:dyDescent="0.2">
      <c r="A23" s="10" t="s">
        <v>121</v>
      </c>
    </row>
    <row r="24" spans="1:13" x14ac:dyDescent="0.2">
      <c r="A24" s="12" t="s">
        <v>479</v>
      </c>
    </row>
    <row r="25" spans="1:13" x14ac:dyDescent="0.2">
      <c r="A25" s="12" t="s">
        <v>480</v>
      </c>
    </row>
    <row r="31" spans="1:13" x14ac:dyDescent="0.2">
      <c r="A31" s="281"/>
    </row>
  </sheetData>
  <mergeCells count="1">
    <mergeCell ref="A18:M18"/>
  </mergeCells>
  <pageMargins left="0.62992125984251968" right="0.62992125984251968" top="0.98425196850393704" bottom="0.78740157480314965" header="0.51181102362204722" footer="0.51181102362204722"/>
  <pageSetup paperSize="9" scale="80" orientation="portrait" verticalDpi="0" copies="2"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87"/>
  <dimension ref="A1:M38"/>
  <sheetViews>
    <sheetView showGridLines="0" zoomScaleNormal="100" workbookViewId="0">
      <selection activeCell="N35" sqref="N35"/>
    </sheetView>
  </sheetViews>
  <sheetFormatPr baseColWidth="10" defaultRowHeight="12.75" x14ac:dyDescent="0.2"/>
  <cols>
    <col min="1" max="1" width="13.140625" customWidth="1"/>
    <col min="2" max="2" width="11.28515625" bestFit="1" customWidth="1"/>
    <col min="3" max="3" width="16.28515625" bestFit="1" customWidth="1"/>
  </cols>
  <sheetData>
    <row r="1" spans="1:4" ht="15.75" x14ac:dyDescent="0.25">
      <c r="A1" s="2" t="s">
        <v>27</v>
      </c>
      <c r="D1" s="113"/>
    </row>
    <row r="2" spans="1:4" x14ac:dyDescent="0.2">
      <c r="A2" t="s">
        <v>83</v>
      </c>
      <c r="D2" s="229"/>
    </row>
    <row r="5" spans="1:4" x14ac:dyDescent="0.2">
      <c r="C5" s="4" t="s">
        <v>241</v>
      </c>
    </row>
    <row r="7" spans="1:4" ht="15.95" customHeight="1" x14ac:dyDescent="0.2">
      <c r="B7" s="167"/>
      <c r="C7" s="150" t="s">
        <v>207</v>
      </c>
    </row>
    <row r="8" spans="1:4" ht="15.95" customHeight="1" x14ac:dyDescent="0.2">
      <c r="B8" s="146" t="s">
        <v>146</v>
      </c>
      <c r="C8" s="146" t="s">
        <v>100</v>
      </c>
    </row>
    <row r="9" spans="1:4" ht="15.95" customHeight="1" x14ac:dyDescent="0.2">
      <c r="A9" s="8" t="s">
        <v>128</v>
      </c>
      <c r="B9" s="136" t="s">
        <v>147</v>
      </c>
      <c r="C9" s="136" t="s">
        <v>81</v>
      </c>
    </row>
    <row r="10" spans="1:4" x14ac:dyDescent="0.2">
      <c r="B10" s="100"/>
      <c r="C10" s="100"/>
    </row>
    <row r="11" spans="1:4" x14ac:dyDescent="0.2">
      <c r="A11" s="14" t="s">
        <v>127</v>
      </c>
      <c r="B11" s="215">
        <v>6628.3896195000007</v>
      </c>
      <c r="C11" s="144" t="s">
        <v>130</v>
      </c>
    </row>
    <row r="12" spans="1:4" s="23" customFormat="1" ht="18" customHeight="1" x14ac:dyDescent="0.2">
      <c r="A12" s="67" t="s">
        <v>79</v>
      </c>
      <c r="B12" s="220">
        <v>794.9840256</v>
      </c>
      <c r="C12" s="163">
        <v>45.911507122812658</v>
      </c>
    </row>
    <row r="13" spans="1:4" x14ac:dyDescent="0.2">
      <c r="A13" s="65" t="s">
        <v>115</v>
      </c>
      <c r="B13" s="216">
        <v>1081.713851</v>
      </c>
      <c r="C13" s="163">
        <v>40.854950414535828</v>
      </c>
    </row>
    <row r="14" spans="1:4" x14ac:dyDescent="0.2">
      <c r="A14" s="65" t="s">
        <v>116</v>
      </c>
      <c r="B14" s="216">
        <v>832.04005570000004</v>
      </c>
      <c r="C14" s="163">
        <v>42.170385249629916</v>
      </c>
    </row>
    <row r="15" spans="1:4" x14ac:dyDescent="0.2">
      <c r="A15" s="65" t="s">
        <v>117</v>
      </c>
      <c r="B15" s="216">
        <v>1590.722473</v>
      </c>
      <c r="C15" s="163">
        <v>53.571934152960189</v>
      </c>
    </row>
    <row r="16" spans="1:4" x14ac:dyDescent="0.2">
      <c r="A16" s="65" t="s">
        <v>78</v>
      </c>
      <c r="B16" s="216">
        <v>1079.6933529999999</v>
      </c>
      <c r="C16" s="163">
        <v>40.105173151813176</v>
      </c>
    </row>
    <row r="17" spans="1:13" x14ac:dyDescent="0.2">
      <c r="A17" s="65" t="s">
        <v>129</v>
      </c>
      <c r="B17" s="216">
        <v>317.5526084</v>
      </c>
      <c r="C17" s="163">
        <v>59.454411787491992</v>
      </c>
    </row>
    <row r="18" spans="1:13" x14ac:dyDescent="0.2">
      <c r="A18" s="65" t="s">
        <v>76</v>
      </c>
      <c r="B18" s="216">
        <v>268.91417410000003</v>
      </c>
      <c r="C18" s="163">
        <v>25.904842001489932</v>
      </c>
    </row>
    <row r="19" spans="1:13" x14ac:dyDescent="0.2">
      <c r="A19" s="65" t="s">
        <v>77</v>
      </c>
      <c r="B19" s="216">
        <v>244.71062330000001</v>
      </c>
      <c r="C19" s="163">
        <v>32.666796502252765</v>
      </c>
    </row>
    <row r="20" spans="1:13" x14ac:dyDescent="0.2">
      <c r="A20" s="66" t="s">
        <v>118</v>
      </c>
      <c r="B20" s="216">
        <v>208.0488891</v>
      </c>
      <c r="C20" s="163">
        <v>33.621353362104074</v>
      </c>
    </row>
    <row r="21" spans="1:13" x14ac:dyDescent="0.2">
      <c r="A21" s="66" t="s">
        <v>119</v>
      </c>
      <c r="B21" s="216">
        <v>114.8895663</v>
      </c>
      <c r="C21" s="163">
        <v>15.572525297492687</v>
      </c>
    </row>
    <row r="22" spans="1:13" x14ac:dyDescent="0.2">
      <c r="A22" s="66" t="s">
        <v>120</v>
      </c>
      <c r="B22" s="222">
        <v>95.12</v>
      </c>
      <c r="C22" s="507">
        <v>26.731445337066862</v>
      </c>
      <c r="D22" s="17"/>
      <c r="E22" s="17"/>
      <c r="F22" s="17"/>
      <c r="G22" s="17"/>
      <c r="H22" s="17"/>
      <c r="I22" s="17"/>
      <c r="J22" s="17"/>
      <c r="K22" s="17"/>
      <c r="L22" s="17"/>
      <c r="M22" s="17"/>
    </row>
    <row r="23" spans="1:13" x14ac:dyDescent="0.2">
      <c r="A23" s="505" t="s">
        <v>521</v>
      </c>
      <c r="B23" s="505"/>
      <c r="C23" s="505"/>
      <c r="D23" s="506"/>
      <c r="E23" s="506"/>
      <c r="F23" s="506"/>
      <c r="G23" s="506"/>
      <c r="H23" s="506"/>
      <c r="I23" s="506"/>
      <c r="J23" s="506"/>
      <c r="K23" s="506"/>
      <c r="L23" s="506"/>
      <c r="M23" s="506"/>
    </row>
    <row r="24" spans="1:13" x14ac:dyDescent="0.2">
      <c r="C24" s="23"/>
    </row>
    <row r="25" spans="1:13" x14ac:dyDescent="0.2">
      <c r="A25" s="11" t="s">
        <v>245</v>
      </c>
    </row>
    <row r="26" spans="1:13" x14ac:dyDescent="0.2">
      <c r="A26" s="66"/>
    </row>
    <row r="28" spans="1:13" x14ac:dyDescent="0.2">
      <c r="A28" s="68" t="s">
        <v>121</v>
      </c>
    </row>
    <row r="29" spans="1:13" x14ac:dyDescent="0.2">
      <c r="A29" t="s">
        <v>172</v>
      </c>
    </row>
    <row r="32" spans="1:13" x14ac:dyDescent="0.2">
      <c r="A32" s="84"/>
      <c r="B32" s="84"/>
      <c r="C32" s="84"/>
      <c r="D32" s="84"/>
    </row>
    <row r="33" spans="1:4" x14ac:dyDescent="0.2">
      <c r="A33" s="114"/>
      <c r="B33" s="84"/>
      <c r="C33" s="84"/>
      <c r="D33" s="84"/>
    </row>
    <row r="34" spans="1:4" x14ac:dyDescent="0.2">
      <c r="A34" s="84"/>
      <c r="B34" s="84"/>
      <c r="C34" s="84"/>
      <c r="D34" s="84"/>
    </row>
    <row r="35" spans="1:4" x14ac:dyDescent="0.2">
      <c r="A35" s="97"/>
      <c r="B35" s="84"/>
      <c r="C35" s="84"/>
      <c r="D35" s="84"/>
    </row>
    <row r="36" spans="1:4" x14ac:dyDescent="0.2">
      <c r="A36" s="109"/>
      <c r="B36" s="84"/>
      <c r="C36" s="84"/>
      <c r="D36" s="84"/>
    </row>
    <row r="37" spans="1:4" x14ac:dyDescent="0.2">
      <c r="A37" s="84"/>
      <c r="B37" s="84"/>
      <c r="C37" s="84"/>
      <c r="D37" s="84"/>
    </row>
    <row r="38" spans="1:4" x14ac:dyDescent="0.2">
      <c r="A38" s="84"/>
      <c r="B38" s="84"/>
      <c r="C38" s="84"/>
      <c r="D38" s="84"/>
    </row>
  </sheetData>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Tabelle88"/>
  <dimension ref="A1:E31"/>
  <sheetViews>
    <sheetView showGridLines="0" zoomScaleNormal="100" workbookViewId="0">
      <selection activeCell="N35" sqref="N35"/>
    </sheetView>
  </sheetViews>
  <sheetFormatPr baseColWidth="10" defaultRowHeight="12.75" x14ac:dyDescent="0.2"/>
  <cols>
    <col min="1" max="1" width="22" customWidth="1"/>
    <col min="2" max="2" width="9.5703125" style="16" bestFit="1" customWidth="1"/>
    <col min="3" max="3" width="11.28515625" bestFit="1" customWidth="1"/>
    <col min="4" max="4" width="8.7109375" bestFit="1" customWidth="1"/>
    <col min="5" max="7" width="10.7109375" customWidth="1"/>
  </cols>
  <sheetData>
    <row r="1" spans="1:4" ht="15.75" x14ac:dyDescent="0.25">
      <c r="A1" s="2" t="s">
        <v>27</v>
      </c>
      <c r="D1" s="113"/>
    </row>
    <row r="2" spans="1:4" x14ac:dyDescent="0.2">
      <c r="A2" t="s">
        <v>96</v>
      </c>
      <c r="D2" s="229"/>
    </row>
    <row r="5" spans="1:4" x14ac:dyDescent="0.2">
      <c r="D5" s="4" t="s">
        <v>240</v>
      </c>
    </row>
    <row r="7" spans="1:4" ht="15.95" customHeight="1" x14ac:dyDescent="0.2">
      <c r="B7" s="82"/>
      <c r="C7" s="146" t="s">
        <v>146</v>
      </c>
      <c r="D7" s="146" t="s">
        <v>122</v>
      </c>
    </row>
    <row r="8" spans="1:4" ht="15.95" customHeight="1" x14ac:dyDescent="0.2">
      <c r="A8" s="8" t="s">
        <v>102</v>
      </c>
      <c r="B8" s="7" t="s">
        <v>210</v>
      </c>
      <c r="C8" s="136" t="s">
        <v>147</v>
      </c>
      <c r="D8" s="136" t="s">
        <v>81</v>
      </c>
    </row>
    <row r="9" spans="1:4" x14ac:dyDescent="0.2">
      <c r="B9" s="26"/>
      <c r="C9" s="99"/>
      <c r="D9" s="99"/>
    </row>
    <row r="10" spans="1:4" x14ac:dyDescent="0.2">
      <c r="A10" s="14" t="s">
        <v>82</v>
      </c>
      <c r="B10" s="32"/>
      <c r="C10" s="215">
        <v>6628.3899043527472</v>
      </c>
      <c r="D10" s="139">
        <v>100</v>
      </c>
    </row>
    <row r="11" spans="1:4" ht="18" customHeight="1" x14ac:dyDescent="0.2">
      <c r="A11" s="21" t="s">
        <v>98</v>
      </c>
      <c r="B11" s="78"/>
      <c r="C11" s="221">
        <v>4599.2838704453989</v>
      </c>
      <c r="D11" s="143">
        <v>69.387648234530232</v>
      </c>
    </row>
    <row r="12" spans="1:4" ht="18" customHeight="1" x14ac:dyDescent="0.2">
      <c r="A12" s="127" t="s">
        <v>173</v>
      </c>
      <c r="B12" s="35" t="s">
        <v>174</v>
      </c>
      <c r="C12" s="222">
        <v>248.04819376991301</v>
      </c>
      <c r="D12" s="164">
        <v>3.7422088523643446</v>
      </c>
    </row>
    <row r="13" spans="1:4" x14ac:dyDescent="0.2">
      <c r="A13" s="63" t="s">
        <v>103</v>
      </c>
      <c r="B13" s="5" t="s">
        <v>175</v>
      </c>
      <c r="C13" s="216">
        <v>1992.3546221639101</v>
      </c>
      <c r="D13" s="164">
        <v>30.057897180362996</v>
      </c>
    </row>
    <row r="14" spans="1:4" x14ac:dyDescent="0.2">
      <c r="A14" s="63" t="s">
        <v>104</v>
      </c>
      <c r="B14" s="5" t="s">
        <v>176</v>
      </c>
      <c r="C14" s="216">
        <v>1369.5131945133701</v>
      </c>
      <c r="D14" s="164">
        <v>20.66132521283992</v>
      </c>
    </row>
    <row r="15" spans="1:4" x14ac:dyDescent="0.2">
      <c r="A15" s="63" t="s">
        <v>105</v>
      </c>
      <c r="B15" s="5" t="s">
        <v>177</v>
      </c>
      <c r="C15" s="216">
        <v>989.36785999820597</v>
      </c>
      <c r="D15" s="164">
        <v>14.926216988962967</v>
      </c>
    </row>
    <row r="16" spans="1:4" ht="18" customHeight="1" x14ac:dyDescent="0.2">
      <c r="A16" s="20" t="s">
        <v>97</v>
      </c>
      <c r="B16" s="79"/>
      <c r="C16" s="223">
        <v>2029.1060339073479</v>
      </c>
      <c r="D16" s="140">
        <v>30.612351765469768</v>
      </c>
    </row>
    <row r="17" spans="1:5" ht="18" customHeight="1" x14ac:dyDescent="0.2">
      <c r="A17" s="63" t="s">
        <v>106</v>
      </c>
      <c r="B17" s="5" t="s">
        <v>178</v>
      </c>
      <c r="C17" s="216">
        <v>1066.63007963571</v>
      </c>
      <c r="D17" s="164">
        <v>16.09184274050132</v>
      </c>
    </row>
    <row r="18" spans="1:5" x14ac:dyDescent="0.2">
      <c r="A18" s="63" t="s">
        <v>179</v>
      </c>
      <c r="B18" s="5" t="s">
        <v>99</v>
      </c>
      <c r="C18" s="216">
        <v>962.47595427163799</v>
      </c>
      <c r="D18" s="164">
        <v>14.520509024968446</v>
      </c>
    </row>
    <row r="19" spans="1:5" x14ac:dyDescent="0.2">
      <c r="A19" s="505" t="s">
        <v>521</v>
      </c>
      <c r="B19" s="5"/>
      <c r="C19" s="25"/>
      <c r="D19" s="71"/>
    </row>
    <row r="21" spans="1:5" x14ac:dyDescent="0.2">
      <c r="A21" s="227" t="s">
        <v>245</v>
      </c>
    </row>
    <row r="22" spans="1:5" x14ac:dyDescent="0.2">
      <c r="A22" s="66"/>
    </row>
    <row r="23" spans="1:5" x14ac:dyDescent="0.2">
      <c r="A23" s="66"/>
    </row>
    <row r="24" spans="1:5" x14ac:dyDescent="0.2">
      <c r="A24" s="66"/>
    </row>
    <row r="25" spans="1:5" x14ac:dyDescent="0.2">
      <c r="A25" s="84"/>
      <c r="B25" s="95"/>
      <c r="C25" s="84"/>
      <c r="D25" s="84"/>
      <c r="E25" s="84"/>
    </row>
    <row r="26" spans="1:5" x14ac:dyDescent="0.2">
      <c r="A26" s="84"/>
      <c r="B26" s="95"/>
      <c r="C26" s="84"/>
      <c r="D26" s="84"/>
      <c r="E26" s="84"/>
    </row>
    <row r="27" spans="1:5" x14ac:dyDescent="0.2">
      <c r="A27" s="84"/>
      <c r="B27" s="95"/>
      <c r="C27" s="84"/>
      <c r="D27" s="84"/>
      <c r="E27" s="84"/>
    </row>
    <row r="28" spans="1:5" x14ac:dyDescent="0.2">
      <c r="A28" s="84"/>
      <c r="B28" s="95"/>
      <c r="C28" s="84"/>
      <c r="D28" s="84"/>
      <c r="E28" s="84"/>
    </row>
    <row r="29" spans="1:5" x14ac:dyDescent="0.2">
      <c r="A29" s="84"/>
      <c r="B29" s="95"/>
      <c r="C29" s="84"/>
      <c r="D29" s="84"/>
      <c r="E29" s="84"/>
    </row>
    <row r="30" spans="1:5" x14ac:dyDescent="0.2">
      <c r="A30" s="84"/>
      <c r="B30" s="95"/>
      <c r="C30" s="84"/>
      <c r="D30" s="84"/>
      <c r="E30" s="84"/>
    </row>
    <row r="31" spans="1:5" x14ac:dyDescent="0.2">
      <c r="A31" s="84"/>
      <c r="B31" s="95"/>
      <c r="C31" s="84"/>
      <c r="D31" s="84"/>
      <c r="E31" s="84"/>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Tabelle65"/>
  <dimension ref="A1:D57"/>
  <sheetViews>
    <sheetView showGridLines="0" zoomScaleNormal="100" workbookViewId="0">
      <selection activeCell="N35" sqref="N35"/>
    </sheetView>
  </sheetViews>
  <sheetFormatPr baseColWidth="10" defaultRowHeight="12.75" x14ac:dyDescent="0.2"/>
  <cols>
    <col min="1" max="1" width="28.85546875" customWidth="1"/>
    <col min="2" max="2" width="11.28515625" bestFit="1" customWidth="1"/>
    <col min="3" max="3" width="8.7109375" bestFit="1" customWidth="1"/>
  </cols>
  <sheetData>
    <row r="1" spans="1:3" ht="15.75" x14ac:dyDescent="0.25">
      <c r="A1" s="2" t="s">
        <v>27</v>
      </c>
      <c r="C1" s="113"/>
    </row>
    <row r="2" spans="1:3" x14ac:dyDescent="0.2">
      <c r="A2" t="s">
        <v>85</v>
      </c>
      <c r="C2" s="229"/>
    </row>
    <row r="5" spans="1:3" x14ac:dyDescent="0.2">
      <c r="C5" s="4" t="s">
        <v>239</v>
      </c>
    </row>
    <row r="7" spans="1:3" ht="15.95" customHeight="1" x14ac:dyDescent="0.2">
      <c r="B7" s="146" t="s">
        <v>146</v>
      </c>
      <c r="C7" s="146" t="s">
        <v>122</v>
      </c>
    </row>
    <row r="8" spans="1:3" ht="15.95" customHeight="1" x14ac:dyDescent="0.2">
      <c r="A8" s="8" t="s">
        <v>21</v>
      </c>
      <c r="B8" s="136" t="s">
        <v>147</v>
      </c>
      <c r="C8" s="136" t="s">
        <v>81</v>
      </c>
    </row>
    <row r="9" spans="1:3" x14ac:dyDescent="0.2">
      <c r="B9" s="100"/>
      <c r="C9" s="100"/>
    </row>
    <row r="10" spans="1:3" x14ac:dyDescent="0.2">
      <c r="A10" s="14" t="s">
        <v>82</v>
      </c>
      <c r="B10" s="224">
        <v>6628.3936350676368</v>
      </c>
      <c r="C10" s="144">
        <v>100</v>
      </c>
    </row>
    <row r="11" spans="1:3" ht="18" customHeight="1" x14ac:dyDescent="0.2">
      <c r="A11" s="21" t="s">
        <v>23</v>
      </c>
      <c r="B11" s="225">
        <v>1193.2692753379299</v>
      </c>
      <c r="C11" s="165">
        <v>18.002390036477575</v>
      </c>
    </row>
    <row r="12" spans="1:3" ht="18" customHeight="1" x14ac:dyDescent="0.2">
      <c r="A12" s="73" t="s">
        <v>180</v>
      </c>
      <c r="B12" s="223">
        <v>3704.95</v>
      </c>
      <c r="C12" s="140">
        <v>55.895141477399513</v>
      </c>
    </row>
    <row r="13" spans="1:3" ht="18" customHeight="1" x14ac:dyDescent="0.2">
      <c r="A13" s="63" t="s">
        <v>26</v>
      </c>
      <c r="B13" s="216">
        <v>642.41999999999996</v>
      </c>
      <c r="C13" s="141">
        <v>9.6919409945912882</v>
      </c>
    </row>
    <row r="14" spans="1:3" x14ac:dyDescent="0.2">
      <c r="A14" s="63" t="s">
        <v>25</v>
      </c>
      <c r="B14" s="216">
        <v>1117.25</v>
      </c>
      <c r="C14" s="141">
        <v>16.855516758829296</v>
      </c>
    </row>
    <row r="15" spans="1:3" x14ac:dyDescent="0.2">
      <c r="A15" s="63" t="s">
        <v>24</v>
      </c>
      <c r="B15" s="216">
        <v>1945.28</v>
      </c>
      <c r="C15" s="141">
        <v>29.347683723978928</v>
      </c>
    </row>
    <row r="16" spans="1:3" ht="18" customHeight="1" x14ac:dyDescent="0.2">
      <c r="A16" s="73" t="s">
        <v>22</v>
      </c>
      <c r="B16" s="223">
        <v>1656.1483687078401</v>
      </c>
      <c r="C16" s="140">
        <v>24.985667114667979</v>
      </c>
    </row>
    <row r="17" spans="1:4" ht="18" customHeight="1" x14ac:dyDescent="0.2">
      <c r="A17" s="73" t="s">
        <v>164</v>
      </c>
      <c r="B17" s="223">
        <v>74.025991021867398</v>
      </c>
      <c r="C17" s="140">
        <v>1.1168013714549412</v>
      </c>
    </row>
    <row r="18" spans="1:4" ht="18" customHeight="1" x14ac:dyDescent="0.2">
      <c r="A18" s="73" t="s">
        <v>86</v>
      </c>
      <c r="B18" s="140">
        <v>0</v>
      </c>
      <c r="C18" s="140">
        <v>0</v>
      </c>
    </row>
    <row r="19" spans="1:4" x14ac:dyDescent="0.2">
      <c r="A19" s="505" t="s">
        <v>521</v>
      </c>
      <c r="B19" s="80"/>
    </row>
    <row r="20" spans="1:4" x14ac:dyDescent="0.2">
      <c r="A20" s="66"/>
    </row>
    <row r="21" spans="1:4" x14ac:dyDescent="0.2">
      <c r="A21" s="227" t="s">
        <v>245</v>
      </c>
    </row>
    <row r="22" spans="1:4" x14ac:dyDescent="0.2">
      <c r="A22" s="41"/>
      <c r="B22" s="41"/>
      <c r="C22" s="41"/>
      <c r="D22" s="41"/>
    </row>
    <row r="23" spans="1:4" x14ac:dyDescent="0.2">
      <c r="A23" s="68"/>
      <c r="B23" s="41"/>
      <c r="C23" s="41"/>
      <c r="D23" s="41"/>
    </row>
    <row r="24" spans="1:4" x14ac:dyDescent="0.2">
      <c r="A24" s="68"/>
      <c r="B24" s="41"/>
      <c r="C24" s="41"/>
      <c r="D24" s="41"/>
    </row>
    <row r="25" spans="1:4" x14ac:dyDescent="0.2">
      <c r="A25" s="68"/>
      <c r="B25" s="41"/>
      <c r="C25" s="41"/>
      <c r="D25" s="41"/>
    </row>
    <row r="26" spans="1:4" x14ac:dyDescent="0.2">
      <c r="A26" s="68"/>
      <c r="B26" s="41"/>
      <c r="C26" s="41"/>
      <c r="D26" s="41"/>
    </row>
    <row r="27" spans="1:4" x14ac:dyDescent="0.2">
      <c r="A27" s="68"/>
      <c r="B27" s="41"/>
      <c r="C27" s="41"/>
      <c r="D27" s="41"/>
    </row>
    <row r="28" spans="1:4" x14ac:dyDescent="0.2">
      <c r="A28" s="68"/>
      <c r="B28" s="41"/>
      <c r="C28" s="41"/>
      <c r="D28" s="41"/>
    </row>
    <row r="29" spans="1:4" x14ac:dyDescent="0.2">
      <c r="A29" s="68"/>
      <c r="B29" s="41"/>
      <c r="C29" s="41"/>
      <c r="D29" s="41"/>
    </row>
    <row r="30" spans="1:4" x14ac:dyDescent="0.2">
      <c r="A30" s="68"/>
      <c r="B30" s="41"/>
      <c r="C30" s="41"/>
      <c r="D30" s="41"/>
    </row>
    <row r="31" spans="1:4" x14ac:dyDescent="0.2">
      <c r="A31" s="68"/>
      <c r="B31" s="41"/>
      <c r="C31" s="41"/>
      <c r="D31" s="41"/>
    </row>
    <row r="32" spans="1:4" x14ac:dyDescent="0.2">
      <c r="A32" s="68"/>
      <c r="B32" s="41"/>
      <c r="C32" s="41"/>
      <c r="D32" s="41"/>
    </row>
    <row r="33" spans="1:4" x14ac:dyDescent="0.2">
      <c r="A33" s="68"/>
      <c r="B33" s="41"/>
      <c r="C33" s="41"/>
      <c r="D33" s="41"/>
    </row>
    <row r="34" spans="1:4" x14ac:dyDescent="0.2">
      <c r="A34" s="68"/>
      <c r="B34" s="41"/>
      <c r="C34" s="41"/>
      <c r="D34" s="41"/>
    </row>
    <row r="35" spans="1:4" x14ac:dyDescent="0.2">
      <c r="A35" s="68"/>
      <c r="B35" s="41"/>
      <c r="C35" s="41"/>
      <c r="D35" s="41"/>
    </row>
    <row r="36" spans="1:4" x14ac:dyDescent="0.2">
      <c r="A36" s="109"/>
      <c r="B36" s="41"/>
      <c r="C36" s="41"/>
      <c r="D36" s="41"/>
    </row>
    <row r="37" spans="1:4" x14ac:dyDescent="0.2">
      <c r="A37" s="110"/>
      <c r="B37" s="41"/>
      <c r="C37" s="41"/>
      <c r="D37" s="41"/>
    </row>
    <row r="38" spans="1:4" x14ac:dyDescent="0.2">
      <c r="A38" s="40"/>
      <c r="B38" s="41"/>
      <c r="C38" s="41"/>
      <c r="D38" s="41"/>
    </row>
    <row r="39" spans="1:4" x14ac:dyDescent="0.2">
      <c r="A39" s="44"/>
      <c r="B39" s="41"/>
      <c r="C39" s="41"/>
      <c r="D39" s="41"/>
    </row>
    <row r="40" spans="1:4" x14ac:dyDescent="0.2">
      <c r="A40" s="40"/>
      <c r="B40" s="166"/>
      <c r="C40" s="41"/>
      <c r="D40" s="41"/>
    </row>
    <row r="41" spans="1:4" x14ac:dyDescent="0.2">
      <c r="A41" s="64"/>
      <c r="B41" s="166"/>
      <c r="C41" s="41"/>
      <c r="D41" s="41"/>
    </row>
    <row r="42" spans="1:4" x14ac:dyDescent="0.2">
      <c r="A42" s="117"/>
      <c r="B42" s="41"/>
      <c r="C42" s="41"/>
      <c r="D42" s="41"/>
    </row>
    <row r="43" spans="1:4" x14ac:dyDescent="0.2">
      <c r="A43" s="109"/>
      <c r="B43" s="41"/>
      <c r="C43" s="41"/>
      <c r="D43" s="41"/>
    </row>
    <row r="44" spans="1:4" x14ac:dyDescent="0.2">
      <c r="A44" s="117"/>
      <c r="B44" s="41"/>
      <c r="C44" s="41"/>
      <c r="D44" s="41"/>
    </row>
    <row r="45" spans="1:4" x14ac:dyDescent="0.2">
      <c r="A45" s="117"/>
      <c r="B45" s="41"/>
      <c r="C45" s="41"/>
      <c r="D45" s="41"/>
    </row>
    <row r="46" spans="1:4" x14ac:dyDescent="0.2">
      <c r="A46" s="117"/>
      <c r="B46" s="41"/>
      <c r="C46" s="41"/>
      <c r="D46" s="41"/>
    </row>
    <row r="47" spans="1:4" x14ac:dyDescent="0.2">
      <c r="A47" s="109"/>
      <c r="B47" s="41"/>
      <c r="C47" s="41"/>
      <c r="D47" s="41"/>
    </row>
    <row r="48" spans="1:4" x14ac:dyDescent="0.2">
      <c r="A48" s="109"/>
      <c r="B48" s="41"/>
      <c r="C48" s="41"/>
      <c r="D48" s="41"/>
    </row>
    <row r="49" spans="1:4" x14ac:dyDescent="0.2">
      <c r="A49" s="109"/>
      <c r="B49" s="41"/>
      <c r="C49" s="41"/>
      <c r="D49" s="41"/>
    </row>
    <row r="50" spans="1:4" x14ac:dyDescent="0.2">
      <c r="A50" s="41"/>
      <c r="B50" s="41"/>
      <c r="C50" s="41"/>
      <c r="D50" s="41"/>
    </row>
    <row r="51" spans="1:4" x14ac:dyDescent="0.2">
      <c r="A51" s="109"/>
      <c r="B51" s="41"/>
      <c r="C51" s="41"/>
      <c r="D51" s="41"/>
    </row>
    <row r="52" spans="1:4" x14ac:dyDescent="0.2">
      <c r="A52" s="41"/>
      <c r="B52" s="118"/>
      <c r="C52" s="83"/>
      <c r="D52" s="41"/>
    </row>
    <row r="53" spans="1:4" x14ac:dyDescent="0.2">
      <c r="A53" s="41"/>
      <c r="B53" s="41"/>
      <c r="C53" s="41"/>
      <c r="D53" s="41"/>
    </row>
    <row r="54" spans="1:4" x14ac:dyDescent="0.2">
      <c r="A54" s="41"/>
      <c r="B54" s="41"/>
      <c r="C54" s="41"/>
      <c r="D54" s="41"/>
    </row>
    <row r="55" spans="1:4" x14ac:dyDescent="0.2">
      <c r="A55" s="41"/>
      <c r="B55" s="41"/>
      <c r="C55" s="41"/>
      <c r="D55" s="41"/>
    </row>
    <row r="56" spans="1:4" x14ac:dyDescent="0.2">
      <c r="A56" s="41"/>
      <c r="B56" s="41"/>
      <c r="C56" s="41"/>
      <c r="D56" s="41"/>
    </row>
    <row r="57" spans="1:4" x14ac:dyDescent="0.2">
      <c r="A57" s="41"/>
      <c r="B57" s="41"/>
      <c r="C57" s="41"/>
      <c r="D57" s="41"/>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68"/>
  <dimension ref="A1:F53"/>
  <sheetViews>
    <sheetView showGridLines="0" zoomScaleNormal="100" workbookViewId="0">
      <selection activeCell="N35" sqref="N35"/>
    </sheetView>
  </sheetViews>
  <sheetFormatPr baseColWidth="10" defaultRowHeight="12.75" x14ac:dyDescent="0.2"/>
  <cols>
    <col min="1" max="1" width="29.85546875" bestFit="1" customWidth="1"/>
    <col min="2" max="2" width="11.28515625" bestFit="1" customWidth="1"/>
    <col min="3" max="3" width="8.7109375" bestFit="1" customWidth="1"/>
  </cols>
  <sheetData>
    <row r="1" spans="1:3" ht="15.75" x14ac:dyDescent="0.25">
      <c r="A1" s="2" t="s">
        <v>87</v>
      </c>
      <c r="C1" s="113"/>
    </row>
    <row r="2" spans="1:3" x14ac:dyDescent="0.2">
      <c r="A2" s="11">
        <v>2009</v>
      </c>
      <c r="C2" s="229"/>
    </row>
    <row r="3" spans="1:3" x14ac:dyDescent="0.2">
      <c r="A3" s="11"/>
    </row>
    <row r="4" spans="1:3" x14ac:dyDescent="0.2">
      <c r="A4" s="11"/>
    </row>
    <row r="5" spans="1:3" x14ac:dyDescent="0.2">
      <c r="C5" s="4" t="s">
        <v>238</v>
      </c>
    </row>
    <row r="7" spans="1:3" ht="15.95" customHeight="1" x14ac:dyDescent="0.2">
      <c r="B7" s="146" t="s">
        <v>146</v>
      </c>
      <c r="C7" s="146" t="s">
        <v>122</v>
      </c>
    </row>
    <row r="8" spans="1:3" ht="15.95" customHeight="1" x14ac:dyDescent="0.2">
      <c r="A8" s="8" t="s">
        <v>88</v>
      </c>
      <c r="B8" s="136" t="s">
        <v>147</v>
      </c>
      <c r="C8" s="136" t="s">
        <v>81</v>
      </c>
    </row>
    <row r="9" spans="1:3" x14ac:dyDescent="0.2">
      <c r="B9" s="100"/>
      <c r="C9" s="100"/>
    </row>
    <row r="10" spans="1:3" x14ac:dyDescent="0.2">
      <c r="A10" s="14" t="s">
        <v>82</v>
      </c>
      <c r="B10" s="215">
        <v>6628.39</v>
      </c>
      <c r="C10" s="139">
        <v>100</v>
      </c>
    </row>
    <row r="11" spans="1:3" ht="18" customHeight="1" x14ac:dyDescent="0.2">
      <c r="A11" s="19" t="s">
        <v>107</v>
      </c>
      <c r="B11" s="216">
        <v>2426.2886094803089</v>
      </c>
      <c r="C11" s="141">
        <v>36.604493843607706</v>
      </c>
    </row>
    <row r="12" spans="1:3" x14ac:dyDescent="0.2">
      <c r="A12" s="19" t="s">
        <v>48</v>
      </c>
      <c r="B12" s="216">
        <v>524.68207316275584</v>
      </c>
      <c r="C12" s="141">
        <v>7.9156789682374731</v>
      </c>
    </row>
    <row r="13" spans="1:3" x14ac:dyDescent="0.2">
      <c r="A13" s="19" t="s">
        <v>108</v>
      </c>
      <c r="B13" s="216">
        <v>313.31426680326098</v>
      </c>
      <c r="C13" s="141">
        <v>4.7268532298682029</v>
      </c>
    </row>
    <row r="14" spans="1:3" x14ac:dyDescent="0.2">
      <c r="A14" s="19" t="s">
        <v>49</v>
      </c>
      <c r="B14" s="216">
        <v>687.42152815088923</v>
      </c>
      <c r="C14" s="141">
        <v>10.370867256617206</v>
      </c>
    </row>
    <row r="15" spans="1:3" x14ac:dyDescent="0.2">
      <c r="A15" s="19" t="s">
        <v>101</v>
      </c>
      <c r="B15" s="216">
        <v>1423.5453994013512</v>
      </c>
      <c r="C15" s="141">
        <v>21.476488248297869</v>
      </c>
    </row>
    <row r="16" spans="1:3" x14ac:dyDescent="0.2">
      <c r="A16" s="19" t="s">
        <v>109</v>
      </c>
      <c r="B16" s="216">
        <v>436.90463030932074</v>
      </c>
      <c r="C16" s="141">
        <v>6.5914140584564382</v>
      </c>
    </row>
    <row r="17" spans="1:6" x14ac:dyDescent="0.2">
      <c r="A17" s="19" t="s">
        <v>165</v>
      </c>
      <c r="B17" s="216">
        <v>816.23349269211292</v>
      </c>
      <c r="C17" s="141">
        <v>12.314204394915098</v>
      </c>
    </row>
    <row r="18" spans="1:6" x14ac:dyDescent="0.2">
      <c r="A18" s="505" t="s">
        <v>521</v>
      </c>
      <c r="B18" s="25"/>
      <c r="C18" s="25"/>
    </row>
    <row r="19" spans="1:6" x14ac:dyDescent="0.2">
      <c r="A19" s="16"/>
      <c r="B19" s="25"/>
      <c r="C19" s="25"/>
    </row>
    <row r="20" spans="1:6" x14ac:dyDescent="0.2">
      <c r="A20" s="227" t="s">
        <v>245</v>
      </c>
      <c r="C20" s="25"/>
    </row>
    <row r="21" spans="1:6" x14ac:dyDescent="0.2">
      <c r="A21" s="66"/>
      <c r="B21" s="25"/>
      <c r="C21" s="25"/>
    </row>
    <row r="23" spans="1:6" x14ac:dyDescent="0.2">
      <c r="A23" s="68" t="s">
        <v>84</v>
      </c>
    </row>
    <row r="24" spans="1:6" x14ac:dyDescent="0.2">
      <c r="A24" s="26" t="s">
        <v>181</v>
      </c>
      <c r="B24" s="25"/>
    </row>
    <row r="25" spans="1:6" ht="76.5" customHeight="1" x14ac:dyDescent="0.2">
      <c r="A25" s="515" t="s">
        <v>357</v>
      </c>
      <c r="B25" s="515"/>
      <c r="C25" s="515"/>
      <c r="F25" s="257"/>
    </row>
    <row r="26" spans="1:6" x14ac:dyDescent="0.2">
      <c r="A26" s="229"/>
      <c r="B26" s="25"/>
    </row>
    <row r="27" spans="1:6" x14ac:dyDescent="0.2">
      <c r="A27" s="95"/>
      <c r="B27" s="85"/>
      <c r="C27" s="84"/>
    </row>
    <row r="28" spans="1:6" x14ac:dyDescent="0.2">
      <c r="A28" s="95"/>
      <c r="B28" s="85"/>
      <c r="C28" s="84"/>
    </row>
    <row r="29" spans="1:6" x14ac:dyDescent="0.2">
      <c r="A29" s="108"/>
      <c r="B29" s="85"/>
      <c r="C29" s="84"/>
    </row>
    <row r="30" spans="1:6" x14ac:dyDescent="0.2">
      <c r="A30" s="113"/>
      <c r="B30" s="85"/>
      <c r="C30" s="85"/>
    </row>
    <row r="31" spans="1:6" x14ac:dyDescent="0.2">
      <c r="A31" s="108"/>
      <c r="B31" s="85"/>
      <c r="C31" s="84"/>
    </row>
    <row r="32" spans="1:6" x14ac:dyDescent="0.2">
      <c r="A32" s="113"/>
      <c r="B32" s="85"/>
      <c r="C32" s="84"/>
    </row>
    <row r="33" spans="1:3" x14ac:dyDescent="0.2">
      <c r="A33" s="41"/>
      <c r="B33" s="83"/>
      <c r="C33" s="41"/>
    </row>
    <row r="34" spans="1:3" x14ac:dyDescent="0.2">
      <c r="A34" s="41"/>
      <c r="B34" s="41"/>
      <c r="C34" s="41"/>
    </row>
    <row r="35" spans="1:3" x14ac:dyDescent="0.2">
      <c r="A35" s="41"/>
      <c r="B35" s="41"/>
      <c r="C35" s="40"/>
    </row>
    <row r="36" spans="1:3" x14ac:dyDescent="0.2">
      <c r="A36" s="109"/>
      <c r="B36" s="17"/>
      <c r="C36" s="17"/>
    </row>
    <row r="37" spans="1:3" x14ac:dyDescent="0.2">
      <c r="A37" s="17"/>
      <c r="B37" s="17"/>
      <c r="C37" s="17"/>
    </row>
    <row r="38" spans="1:3" x14ac:dyDescent="0.2">
      <c r="A38" s="24"/>
      <c r="B38" s="69"/>
      <c r="C38" s="69"/>
    </row>
    <row r="39" spans="1:3" x14ac:dyDescent="0.2">
      <c r="A39" s="17"/>
      <c r="B39" s="71"/>
      <c r="C39" s="71"/>
    </row>
    <row r="40" spans="1:3" x14ac:dyDescent="0.2">
      <c r="A40" s="17"/>
      <c r="B40" s="71"/>
      <c r="C40" s="71"/>
    </row>
    <row r="41" spans="1:3" x14ac:dyDescent="0.2">
      <c r="A41" s="17"/>
      <c r="B41" s="71"/>
      <c r="C41" s="71"/>
    </row>
    <row r="42" spans="1:3" x14ac:dyDescent="0.2">
      <c r="A42" s="17"/>
      <c r="B42" s="71"/>
      <c r="C42" s="71"/>
    </row>
    <row r="43" spans="1:3" x14ac:dyDescent="0.2">
      <c r="A43" s="17"/>
      <c r="B43" s="71"/>
      <c r="C43" s="71"/>
    </row>
    <row r="44" spans="1:3" x14ac:dyDescent="0.2">
      <c r="A44" s="17"/>
      <c r="B44" s="71"/>
      <c r="C44" s="71"/>
    </row>
    <row r="45" spans="1:3" x14ac:dyDescent="0.2">
      <c r="A45" s="17"/>
      <c r="B45" s="71"/>
      <c r="C45" s="71"/>
    </row>
    <row r="46" spans="1:3" x14ac:dyDescent="0.2">
      <c r="A46" s="17"/>
      <c r="B46" s="71"/>
      <c r="C46" s="71"/>
    </row>
    <row r="47" spans="1:3" x14ac:dyDescent="0.2">
      <c r="B47" s="25"/>
      <c r="C47" s="25"/>
    </row>
    <row r="48" spans="1:3" x14ac:dyDescent="0.2">
      <c r="B48" s="25"/>
      <c r="C48" s="25"/>
    </row>
    <row r="49" spans="2:3" x14ac:dyDescent="0.2">
      <c r="B49" s="25"/>
      <c r="C49" s="25"/>
    </row>
    <row r="50" spans="2:3" x14ac:dyDescent="0.2">
      <c r="B50" s="25"/>
      <c r="C50" s="25"/>
    </row>
    <row r="51" spans="2:3" x14ac:dyDescent="0.2">
      <c r="B51" s="25"/>
      <c r="C51" s="25"/>
    </row>
    <row r="53" spans="2:3" x14ac:dyDescent="0.2">
      <c r="B53" s="25"/>
    </row>
  </sheetData>
  <mergeCells count="1">
    <mergeCell ref="A25:C25"/>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80"/>
  <dimension ref="A1:M25"/>
  <sheetViews>
    <sheetView showGridLines="0" zoomScaleNormal="100" workbookViewId="0"/>
  </sheetViews>
  <sheetFormatPr baseColWidth="10" defaultRowHeight="12.75" x14ac:dyDescent="0.2"/>
  <cols>
    <col min="1" max="1" width="18.28515625" customWidth="1"/>
    <col min="2" max="2" width="7.140625" bestFit="1" customWidth="1"/>
    <col min="3" max="3" width="8.140625" bestFit="1" customWidth="1"/>
    <col min="4" max="4" width="7.140625" bestFit="1" customWidth="1"/>
    <col min="5" max="5" width="8.140625" bestFit="1" customWidth="1"/>
    <col min="6" max="6" width="7.140625" bestFit="1" customWidth="1"/>
    <col min="7" max="7" width="8.140625" bestFit="1" customWidth="1"/>
    <col min="8" max="8" width="7.140625" bestFit="1" customWidth="1"/>
    <col min="9" max="9" width="8.140625" bestFit="1" customWidth="1"/>
    <col min="10" max="10" width="7.140625" customWidth="1"/>
    <col min="11" max="11" width="8.140625" customWidth="1"/>
    <col min="12" max="13" width="6.7109375" customWidth="1"/>
  </cols>
  <sheetData>
    <row r="1" spans="1:13" ht="15.75" x14ac:dyDescent="0.25">
      <c r="A1" s="2" t="s">
        <v>295</v>
      </c>
    </row>
    <row r="2" spans="1:13" x14ac:dyDescent="0.2">
      <c r="A2" s="113" t="s">
        <v>477</v>
      </c>
    </row>
    <row r="5" spans="1:13" x14ac:dyDescent="0.2">
      <c r="M5" s="4" t="s">
        <v>296</v>
      </c>
    </row>
    <row r="7" spans="1:13" ht="15.95" customHeight="1" x14ac:dyDescent="0.2">
      <c r="A7" s="23"/>
      <c r="B7" s="23"/>
      <c r="C7" s="23"/>
      <c r="D7" s="23"/>
      <c r="E7" s="23"/>
      <c r="F7" s="23"/>
      <c r="G7" s="23"/>
      <c r="H7" s="23"/>
      <c r="I7" s="23"/>
      <c r="J7" s="23"/>
      <c r="K7" s="23"/>
      <c r="L7" s="128" t="s">
        <v>189</v>
      </c>
      <c r="M7" s="297"/>
    </row>
    <row r="8" spans="1:13" ht="15.95" customHeight="1" x14ac:dyDescent="0.2">
      <c r="A8" s="23"/>
      <c r="B8" s="7">
        <v>1984</v>
      </c>
      <c r="C8" s="7"/>
      <c r="D8" s="7">
        <v>1996</v>
      </c>
      <c r="E8" s="7"/>
      <c r="F8" s="7">
        <v>2002</v>
      </c>
      <c r="G8" s="7"/>
      <c r="H8" s="7">
        <v>2008</v>
      </c>
      <c r="I8" s="129"/>
      <c r="J8" s="129">
        <v>2014</v>
      </c>
      <c r="K8" s="129"/>
      <c r="L8" s="129" t="s">
        <v>473</v>
      </c>
      <c r="M8" s="298"/>
    </row>
    <row r="9" spans="1:13" ht="15.95" customHeight="1" x14ac:dyDescent="0.2">
      <c r="B9" s="299"/>
      <c r="C9" s="299" t="s">
        <v>297</v>
      </c>
      <c r="D9" s="299"/>
      <c r="E9" s="299" t="s">
        <v>297</v>
      </c>
      <c r="F9" s="299"/>
      <c r="G9" s="299" t="s">
        <v>297</v>
      </c>
      <c r="H9" s="299"/>
      <c r="I9" s="299" t="s">
        <v>297</v>
      </c>
      <c r="J9" s="299"/>
      <c r="K9" s="299" t="s">
        <v>297</v>
      </c>
      <c r="L9" s="299"/>
      <c r="M9" s="299"/>
    </row>
    <row r="10" spans="1:13" ht="15.95" customHeight="1" x14ac:dyDescent="0.2">
      <c r="B10" s="46"/>
      <c r="C10" s="46" t="s">
        <v>298</v>
      </c>
      <c r="D10" s="46"/>
      <c r="E10" s="46" t="s">
        <v>298</v>
      </c>
      <c r="F10" s="46"/>
      <c r="G10" s="46" t="s">
        <v>298</v>
      </c>
      <c r="H10" s="46"/>
      <c r="I10" s="46" t="s">
        <v>298</v>
      </c>
      <c r="J10" s="46"/>
      <c r="K10" s="46" t="s">
        <v>298</v>
      </c>
      <c r="L10" s="46"/>
      <c r="M10" s="46"/>
    </row>
    <row r="11" spans="1:13" ht="15.95" customHeight="1" x14ac:dyDescent="0.2">
      <c r="B11" s="131" t="s">
        <v>147</v>
      </c>
      <c r="C11" s="131" t="s">
        <v>299</v>
      </c>
      <c r="D11" s="131" t="s">
        <v>147</v>
      </c>
      <c r="E11" s="131" t="s">
        <v>299</v>
      </c>
      <c r="F11" s="131" t="s">
        <v>147</v>
      </c>
      <c r="G11" s="131" t="s">
        <v>299</v>
      </c>
      <c r="H11" s="131" t="s">
        <v>147</v>
      </c>
      <c r="I11" s="131" t="s">
        <v>299</v>
      </c>
      <c r="J11" s="131" t="s">
        <v>147</v>
      </c>
      <c r="K11" s="131" t="s">
        <v>299</v>
      </c>
      <c r="L11" s="131" t="s">
        <v>190</v>
      </c>
      <c r="M11" s="131" t="s">
        <v>191</v>
      </c>
    </row>
    <row r="12" spans="1:13" x14ac:dyDescent="0.2">
      <c r="B12" s="106"/>
      <c r="C12" s="106"/>
      <c r="D12" s="106"/>
      <c r="E12" s="106"/>
      <c r="F12" s="106"/>
      <c r="G12" s="106"/>
      <c r="H12" s="106"/>
      <c r="I12" s="106"/>
      <c r="J12" s="106"/>
      <c r="K12" s="106"/>
      <c r="L12" s="115"/>
      <c r="M12" s="115"/>
    </row>
    <row r="13" spans="1:13" x14ac:dyDescent="0.2">
      <c r="A13" s="14" t="s">
        <v>300</v>
      </c>
      <c r="B13" s="300">
        <v>16054</v>
      </c>
      <c r="C13" s="301">
        <v>100</v>
      </c>
      <c r="D13" s="300">
        <v>16054</v>
      </c>
      <c r="E13" s="301">
        <v>100</v>
      </c>
      <c r="F13" s="300">
        <v>16054</v>
      </c>
      <c r="G13" s="301">
        <v>100</v>
      </c>
      <c r="H13" s="300">
        <v>16054</v>
      </c>
      <c r="I13" s="301">
        <v>100</v>
      </c>
      <c r="J13" s="300">
        <v>16054</v>
      </c>
      <c r="K13" s="301">
        <v>100</v>
      </c>
      <c r="L13" s="302">
        <v>0</v>
      </c>
      <c r="M13" s="193">
        <v>0</v>
      </c>
    </row>
    <row r="14" spans="1:13" ht="18" customHeight="1" x14ac:dyDescent="0.2">
      <c r="A14" s="21" t="s">
        <v>301</v>
      </c>
      <c r="B14" s="303">
        <v>786</v>
      </c>
      <c r="C14" s="304">
        <v>4.8959760807275448</v>
      </c>
      <c r="D14" s="303">
        <v>930</v>
      </c>
      <c r="E14" s="304">
        <v>5.7929487978073997</v>
      </c>
      <c r="F14" s="303">
        <v>1033</v>
      </c>
      <c r="G14" s="304">
        <v>6.4345334496075743</v>
      </c>
      <c r="H14" s="303">
        <v>1123</v>
      </c>
      <c r="I14" s="304">
        <v>6.9951413977824837</v>
      </c>
      <c r="J14" s="303">
        <v>1194</v>
      </c>
      <c r="K14" s="304">
        <v>7.4373987791204685</v>
      </c>
      <c r="L14" s="305">
        <v>408</v>
      </c>
      <c r="M14" s="306">
        <v>51.908396946564885</v>
      </c>
    </row>
    <row r="15" spans="1:13" ht="18" customHeight="1" x14ac:dyDescent="0.2">
      <c r="A15" s="63" t="s">
        <v>323</v>
      </c>
      <c r="B15" s="211">
        <v>570</v>
      </c>
      <c r="C15" s="194">
        <v>3.550517005107761</v>
      </c>
      <c r="D15" s="211">
        <v>645</v>
      </c>
      <c r="E15" s="194">
        <v>4.0176902952535194</v>
      </c>
      <c r="F15" s="211">
        <v>721</v>
      </c>
      <c r="G15" s="194">
        <v>4.4910925626012208</v>
      </c>
      <c r="H15" s="211">
        <v>786</v>
      </c>
      <c r="I15" s="194">
        <v>4.8959760807275448</v>
      </c>
      <c r="J15" s="211">
        <v>838</v>
      </c>
      <c r="K15" s="194">
        <v>5.2198828952286034</v>
      </c>
      <c r="L15" s="196">
        <v>268</v>
      </c>
      <c r="M15" s="194">
        <v>47.017543859649123</v>
      </c>
    </row>
    <row r="16" spans="1:13" x14ac:dyDescent="0.2">
      <c r="A16" s="63" t="s">
        <v>324</v>
      </c>
      <c r="B16" s="211">
        <v>216</v>
      </c>
      <c r="C16" s="194">
        <v>1.3454590756197833</v>
      </c>
      <c r="D16" s="211">
        <v>284</v>
      </c>
      <c r="E16" s="194">
        <v>1.769029525351937</v>
      </c>
      <c r="F16" s="211">
        <v>312</v>
      </c>
      <c r="G16" s="194">
        <v>1.9434408870063535</v>
      </c>
      <c r="H16" s="211">
        <v>337</v>
      </c>
      <c r="I16" s="194">
        <v>2.0991653170549398</v>
      </c>
      <c r="J16" s="211">
        <v>356</v>
      </c>
      <c r="K16" s="194">
        <v>2.2175158838918652</v>
      </c>
      <c r="L16" s="196">
        <v>140</v>
      </c>
      <c r="M16" s="194">
        <v>64.81481481481481</v>
      </c>
    </row>
    <row r="17" spans="1:13" x14ac:dyDescent="0.2">
      <c r="A17" s="63" t="s">
        <v>325</v>
      </c>
      <c r="B17" s="211">
        <v>0</v>
      </c>
      <c r="C17" s="194">
        <v>0</v>
      </c>
      <c r="D17" s="211">
        <v>1</v>
      </c>
      <c r="E17" s="194">
        <v>6.2289772019434413E-3</v>
      </c>
      <c r="F17" s="211">
        <v>0</v>
      </c>
      <c r="G17" s="194">
        <v>0</v>
      </c>
      <c r="H17" s="211">
        <v>0</v>
      </c>
      <c r="I17" s="194">
        <v>0</v>
      </c>
      <c r="J17" s="211">
        <v>0</v>
      </c>
      <c r="K17" s="194">
        <v>0</v>
      </c>
      <c r="L17" s="196">
        <v>0</v>
      </c>
      <c r="M17" s="195" t="s">
        <v>130</v>
      </c>
    </row>
    <row r="18" spans="1:13" x14ac:dyDescent="0.2">
      <c r="A18" s="510" t="s">
        <v>521</v>
      </c>
      <c r="B18" s="510"/>
      <c r="C18" s="510"/>
      <c r="D18" s="510"/>
      <c r="E18" s="510"/>
      <c r="F18" s="510"/>
      <c r="G18" s="510"/>
      <c r="H18" s="510"/>
      <c r="I18" s="510"/>
      <c r="J18" s="510"/>
      <c r="K18" s="510"/>
      <c r="L18" s="510"/>
      <c r="M18" s="510"/>
    </row>
    <row r="20" spans="1:13" x14ac:dyDescent="0.2">
      <c r="A20" s="12" t="s">
        <v>474</v>
      </c>
    </row>
    <row r="21" spans="1:13" x14ac:dyDescent="0.2">
      <c r="A21" s="12"/>
    </row>
    <row r="22" spans="1:13" x14ac:dyDescent="0.2">
      <c r="A22" s="12"/>
    </row>
    <row r="23" spans="1:13" x14ac:dyDescent="0.2">
      <c r="A23" s="1" t="s">
        <v>121</v>
      </c>
    </row>
    <row r="24" spans="1:13" x14ac:dyDescent="0.2">
      <c r="A24" s="26" t="s">
        <v>475</v>
      </c>
    </row>
    <row r="25" spans="1:13" x14ac:dyDescent="0.2">
      <c r="A25" s="26" t="s">
        <v>476</v>
      </c>
    </row>
  </sheetData>
  <mergeCells count="1">
    <mergeCell ref="A18:M18"/>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Tabelle69"/>
  <dimension ref="A1:G30"/>
  <sheetViews>
    <sheetView showGridLines="0" zoomScaleNormal="100" workbookViewId="0">
      <selection activeCell="N35" sqref="N35"/>
    </sheetView>
  </sheetViews>
  <sheetFormatPr baseColWidth="10" defaultRowHeight="12.75" x14ac:dyDescent="0.2"/>
  <cols>
    <col min="1" max="1" width="28.7109375" bestFit="1" customWidth="1"/>
    <col min="2" max="3" width="7.7109375" style="4" bestFit="1" customWidth="1"/>
    <col min="4" max="4" width="7.7109375" bestFit="1" customWidth="1"/>
    <col min="5" max="5" width="13" bestFit="1" customWidth="1"/>
    <col min="6" max="6" width="10.7109375" customWidth="1"/>
  </cols>
  <sheetData>
    <row r="1" spans="1:7" ht="15.75" x14ac:dyDescent="0.25">
      <c r="A1" s="2" t="s">
        <v>157</v>
      </c>
    </row>
    <row r="2" spans="1:7" x14ac:dyDescent="0.2">
      <c r="A2" t="s">
        <v>184</v>
      </c>
      <c r="E2" s="229"/>
    </row>
    <row r="5" spans="1:7" x14ac:dyDescent="0.2">
      <c r="E5" s="4" t="s">
        <v>237</v>
      </c>
    </row>
    <row r="7" spans="1:7" ht="15.95" customHeight="1" x14ac:dyDescent="0.2">
      <c r="B7" s="154"/>
      <c r="C7" s="154"/>
      <c r="D7" s="154"/>
      <c r="E7" s="150" t="s">
        <v>189</v>
      </c>
    </row>
    <row r="8" spans="1:7" ht="15.95" customHeight="1" x14ac:dyDescent="0.2">
      <c r="B8" s="146">
        <v>1986</v>
      </c>
      <c r="C8" s="146">
        <v>1998</v>
      </c>
      <c r="D8" s="146">
        <v>2010</v>
      </c>
      <c r="E8" s="146" t="s">
        <v>192</v>
      </c>
      <c r="F8" s="16"/>
    </row>
    <row r="9" spans="1:7" ht="15.95" customHeight="1" x14ac:dyDescent="0.2">
      <c r="B9" s="145" t="s">
        <v>122</v>
      </c>
      <c r="C9" s="145" t="s">
        <v>122</v>
      </c>
      <c r="D9" s="145" t="s">
        <v>122</v>
      </c>
      <c r="E9" s="156"/>
    </row>
    <row r="10" spans="1:7" ht="15.95" customHeight="1" x14ac:dyDescent="0.2">
      <c r="A10" s="8" t="s">
        <v>156</v>
      </c>
      <c r="B10" s="156" t="s">
        <v>81</v>
      </c>
      <c r="C10" s="156" t="s">
        <v>81</v>
      </c>
      <c r="D10" s="156" t="s">
        <v>81</v>
      </c>
      <c r="E10" s="136" t="s">
        <v>191</v>
      </c>
    </row>
    <row r="11" spans="1:7" x14ac:dyDescent="0.2">
      <c r="B11" s="115"/>
      <c r="C11" s="115"/>
      <c r="D11" s="106"/>
      <c r="E11" s="106"/>
    </row>
    <row r="12" spans="1:7" x14ac:dyDescent="0.2">
      <c r="A12" t="s">
        <v>182</v>
      </c>
      <c r="B12" s="160">
        <v>16</v>
      </c>
      <c r="C12" s="160">
        <v>18</v>
      </c>
      <c r="D12" s="264">
        <v>22</v>
      </c>
      <c r="E12" s="264">
        <v>6</v>
      </c>
    </row>
    <row r="13" spans="1:7" x14ac:dyDescent="0.2">
      <c r="A13" t="s">
        <v>159</v>
      </c>
      <c r="B13" s="160">
        <v>20</v>
      </c>
      <c r="C13" s="160">
        <v>24</v>
      </c>
      <c r="D13" s="264">
        <v>24</v>
      </c>
      <c r="E13" s="264">
        <v>4</v>
      </c>
    </row>
    <row r="14" spans="1:7" x14ac:dyDescent="0.2">
      <c r="A14" t="s">
        <v>160</v>
      </c>
      <c r="B14" s="160">
        <v>25</v>
      </c>
      <c r="C14" s="160">
        <v>37</v>
      </c>
      <c r="D14" s="264">
        <v>28</v>
      </c>
      <c r="E14" s="264">
        <v>3</v>
      </c>
    </row>
    <row r="15" spans="1:7" x14ac:dyDescent="0.2">
      <c r="A15" t="s">
        <v>161</v>
      </c>
      <c r="B15" s="160">
        <v>13</v>
      </c>
      <c r="C15" s="160">
        <v>15</v>
      </c>
      <c r="D15" s="264">
        <v>14</v>
      </c>
      <c r="E15" s="264">
        <v>1</v>
      </c>
    </row>
    <row r="16" spans="1:7" x14ac:dyDescent="0.2">
      <c r="A16" t="s">
        <v>162</v>
      </c>
      <c r="B16" s="160">
        <v>2</v>
      </c>
      <c r="C16" s="160">
        <v>1</v>
      </c>
      <c r="D16" s="152" t="s">
        <v>123</v>
      </c>
      <c r="E16" s="264">
        <v>-2</v>
      </c>
      <c r="G16" s="229"/>
    </row>
    <row r="17" spans="1:7" x14ac:dyDescent="0.2">
      <c r="A17" t="s">
        <v>183</v>
      </c>
      <c r="B17" s="160">
        <v>21</v>
      </c>
      <c r="C17" s="160">
        <v>5</v>
      </c>
      <c r="D17" s="264">
        <v>12</v>
      </c>
      <c r="E17" s="264">
        <v>-9</v>
      </c>
    </row>
    <row r="18" spans="1:7" x14ac:dyDescent="0.2">
      <c r="A18" t="s">
        <v>152</v>
      </c>
      <c r="B18" s="160">
        <v>3</v>
      </c>
      <c r="C18" s="160">
        <v>0</v>
      </c>
      <c r="D18" s="386" t="s">
        <v>123</v>
      </c>
      <c r="E18" s="264">
        <v>-3</v>
      </c>
      <c r="G18" s="229"/>
    </row>
    <row r="19" spans="1:7" x14ac:dyDescent="0.2">
      <c r="A19" s="514" t="s">
        <v>521</v>
      </c>
      <c r="B19" s="514"/>
      <c r="C19" s="514"/>
      <c r="D19" s="514"/>
      <c r="E19" s="514"/>
    </row>
    <row r="20" spans="1:7" x14ac:dyDescent="0.2">
      <c r="A20" s="66"/>
    </row>
    <row r="21" spans="1:7" x14ac:dyDescent="0.2">
      <c r="A21" s="227" t="s">
        <v>247</v>
      </c>
    </row>
    <row r="23" spans="1:7" x14ac:dyDescent="0.2">
      <c r="A23" s="68"/>
    </row>
    <row r="24" spans="1:7" x14ac:dyDescent="0.2">
      <c r="A24" s="68" t="s">
        <v>121</v>
      </c>
    </row>
    <row r="25" spans="1:7" x14ac:dyDescent="0.2">
      <c r="A25" s="113" t="s">
        <v>290</v>
      </c>
    </row>
    <row r="26" spans="1:7" x14ac:dyDescent="0.2">
      <c r="A26" s="42"/>
      <c r="B26" s="36"/>
      <c r="C26" s="36"/>
      <c r="D26" s="41"/>
    </row>
    <row r="27" spans="1:7" x14ac:dyDescent="0.2">
      <c r="A27" s="41"/>
      <c r="B27" s="36"/>
      <c r="C27" s="36"/>
      <c r="D27" s="41"/>
    </row>
    <row r="28" spans="1:7" x14ac:dyDescent="0.2">
      <c r="A28" s="41"/>
      <c r="B28" s="36"/>
      <c r="C28" s="36"/>
      <c r="D28" s="41"/>
    </row>
    <row r="29" spans="1:7" x14ac:dyDescent="0.2">
      <c r="A29" s="41"/>
      <c r="B29" s="36"/>
      <c r="C29" s="36"/>
      <c r="D29" s="41"/>
    </row>
    <row r="30" spans="1:7" x14ac:dyDescent="0.2">
      <c r="A30" s="41"/>
      <c r="B30" s="36"/>
      <c r="C30" s="36"/>
      <c r="D30" s="41"/>
    </row>
  </sheetData>
  <mergeCells count="1">
    <mergeCell ref="A19:E19"/>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Tabelle70"/>
  <dimension ref="A1:E55"/>
  <sheetViews>
    <sheetView showGridLines="0" zoomScaleNormal="100" workbookViewId="0">
      <selection activeCell="N35" sqref="N35"/>
    </sheetView>
  </sheetViews>
  <sheetFormatPr baseColWidth="10" defaultRowHeight="12.75" x14ac:dyDescent="0.2"/>
  <cols>
    <col min="1" max="1" width="19.7109375" bestFit="1" customWidth="1"/>
    <col min="2" max="4" width="7.7109375" bestFit="1" customWidth="1"/>
    <col min="5" max="5" width="13" bestFit="1" customWidth="1"/>
    <col min="6" max="9" width="10.7109375" customWidth="1"/>
  </cols>
  <sheetData>
    <row r="1" spans="1:5" ht="15.75" x14ac:dyDescent="0.25">
      <c r="A1" s="2" t="s">
        <v>69</v>
      </c>
    </row>
    <row r="2" spans="1:5" x14ac:dyDescent="0.2">
      <c r="A2" s="26" t="s">
        <v>185</v>
      </c>
      <c r="E2" s="229"/>
    </row>
    <row r="3" spans="1:5" x14ac:dyDescent="0.2">
      <c r="A3" s="26"/>
    </row>
    <row r="4" spans="1:5" x14ac:dyDescent="0.2">
      <c r="A4" s="26"/>
    </row>
    <row r="5" spans="1:5" x14ac:dyDescent="0.2">
      <c r="A5" s="26"/>
      <c r="E5" s="4" t="s">
        <v>236</v>
      </c>
    </row>
    <row r="6" spans="1:5" x14ac:dyDescent="0.2">
      <c r="A6" s="26"/>
    </row>
    <row r="7" spans="1:5" ht="15.95" customHeight="1" x14ac:dyDescent="0.2">
      <c r="B7" s="154"/>
      <c r="C7" s="154"/>
      <c r="D7" s="154"/>
      <c r="E7" s="150" t="s">
        <v>189</v>
      </c>
    </row>
    <row r="8" spans="1:5" ht="15.95" customHeight="1" x14ac:dyDescent="0.2">
      <c r="B8" s="146">
        <v>1986</v>
      </c>
      <c r="C8" s="146">
        <v>1998</v>
      </c>
      <c r="D8" s="146">
        <v>2010</v>
      </c>
      <c r="E8" s="146" t="s">
        <v>192</v>
      </c>
    </row>
    <row r="9" spans="1:5" ht="15.95" customHeight="1" x14ac:dyDescent="0.2">
      <c r="B9" s="145" t="s">
        <v>122</v>
      </c>
      <c r="C9" s="145" t="s">
        <v>122</v>
      </c>
      <c r="D9" s="145" t="s">
        <v>122</v>
      </c>
      <c r="E9" s="156"/>
    </row>
    <row r="10" spans="1:5" ht="15.95" customHeight="1" x14ac:dyDescent="0.2">
      <c r="A10" s="8" t="s">
        <v>158</v>
      </c>
      <c r="B10" s="156" t="s">
        <v>81</v>
      </c>
      <c r="C10" s="156" t="s">
        <v>81</v>
      </c>
      <c r="D10" s="156" t="s">
        <v>81</v>
      </c>
      <c r="E10" s="136" t="s">
        <v>191</v>
      </c>
    </row>
    <row r="11" spans="1:5" x14ac:dyDescent="0.2">
      <c r="B11" s="100"/>
      <c r="C11" s="100"/>
      <c r="D11" s="100"/>
      <c r="E11" s="100"/>
    </row>
    <row r="12" spans="1:5" x14ac:dyDescent="0.2">
      <c r="A12" t="s">
        <v>89</v>
      </c>
      <c r="B12" s="141">
        <v>65.2</v>
      </c>
      <c r="C12" s="141">
        <v>52.8</v>
      </c>
      <c r="D12" s="141">
        <v>54.3</v>
      </c>
      <c r="E12" s="147">
        <v>-10.9</v>
      </c>
    </row>
    <row r="13" spans="1:5" x14ac:dyDescent="0.2">
      <c r="A13" t="s">
        <v>90</v>
      </c>
      <c r="B13" s="141">
        <v>12</v>
      </c>
      <c r="C13" s="141">
        <v>20.3</v>
      </c>
      <c r="D13" s="141">
        <v>15.9</v>
      </c>
      <c r="E13" s="147">
        <v>3.9</v>
      </c>
    </row>
    <row r="14" spans="1:5" x14ac:dyDescent="0.2">
      <c r="A14" t="s">
        <v>91</v>
      </c>
      <c r="B14" s="141">
        <v>7.9</v>
      </c>
      <c r="C14" s="141">
        <v>12.7</v>
      </c>
      <c r="D14" s="141">
        <v>7.4</v>
      </c>
      <c r="E14" s="147">
        <v>-0.5</v>
      </c>
    </row>
    <row r="15" spans="1:5" x14ac:dyDescent="0.2">
      <c r="A15" t="s">
        <v>92</v>
      </c>
      <c r="B15" s="141">
        <v>12</v>
      </c>
      <c r="C15" s="141">
        <v>12.7</v>
      </c>
      <c r="D15" s="141">
        <v>18.899999999999999</v>
      </c>
      <c r="E15" s="147">
        <v>6.9</v>
      </c>
    </row>
    <row r="16" spans="1:5" x14ac:dyDescent="0.2">
      <c r="A16" s="19" t="s">
        <v>93</v>
      </c>
      <c r="B16" s="168">
        <v>2.9</v>
      </c>
      <c r="C16" s="141">
        <v>1.5</v>
      </c>
      <c r="D16" s="141">
        <v>3.5</v>
      </c>
      <c r="E16" s="147">
        <v>0.6</v>
      </c>
    </row>
    <row r="17" spans="1:5" x14ac:dyDescent="0.2">
      <c r="A17" s="514" t="s">
        <v>521</v>
      </c>
      <c r="B17" s="514"/>
      <c r="C17" s="514"/>
      <c r="D17" s="514"/>
      <c r="E17" s="514"/>
    </row>
    <row r="18" spans="1:5" x14ac:dyDescent="0.2">
      <c r="A18" s="66"/>
    </row>
    <row r="19" spans="1:5" x14ac:dyDescent="0.2">
      <c r="A19" s="227" t="s">
        <v>247</v>
      </c>
    </row>
    <row r="21" spans="1:5" x14ac:dyDescent="0.2">
      <c r="A21" s="68"/>
      <c r="B21" s="84"/>
      <c r="C21" s="84"/>
      <c r="D21" s="84"/>
    </row>
    <row r="22" spans="1:5" x14ac:dyDescent="0.2">
      <c r="A22" s="249" t="s">
        <v>84</v>
      </c>
      <c r="B22" s="84"/>
      <c r="C22" s="84"/>
      <c r="D22" s="84"/>
    </row>
    <row r="23" spans="1:5" x14ac:dyDescent="0.2">
      <c r="A23" s="113" t="s">
        <v>290</v>
      </c>
      <c r="B23" s="84"/>
      <c r="C23" s="84"/>
      <c r="D23" s="84"/>
    </row>
    <row r="24" spans="1:5" x14ac:dyDescent="0.2">
      <c r="A24" s="250" t="s">
        <v>293</v>
      </c>
      <c r="B24" s="84"/>
      <c r="C24" s="84"/>
      <c r="D24" s="84"/>
    </row>
    <row r="25" spans="1:5" x14ac:dyDescent="0.2">
      <c r="A25" s="250" t="s">
        <v>292</v>
      </c>
      <c r="B25" s="84"/>
      <c r="C25" s="84"/>
      <c r="D25" s="84"/>
    </row>
    <row r="26" spans="1:5" x14ac:dyDescent="0.2">
      <c r="A26" s="250" t="s">
        <v>275</v>
      </c>
      <c r="B26" s="84"/>
      <c r="C26" s="84"/>
      <c r="D26" s="84"/>
    </row>
    <row r="27" spans="1:5" x14ac:dyDescent="0.2">
      <c r="A27" s="250" t="s">
        <v>274</v>
      </c>
      <c r="B27" s="84"/>
      <c r="C27" s="84"/>
      <c r="D27" s="84"/>
    </row>
    <row r="28" spans="1:5" x14ac:dyDescent="0.2">
      <c r="A28" s="114"/>
      <c r="B28" s="84"/>
      <c r="C28" s="84"/>
      <c r="D28" s="84"/>
    </row>
    <row r="29" spans="1:5" x14ac:dyDescent="0.2">
      <c r="A29" s="84"/>
      <c r="B29" s="84"/>
      <c r="C29" s="84"/>
      <c r="D29" s="84"/>
    </row>
    <row r="30" spans="1:5" x14ac:dyDescent="0.2">
      <c r="A30" s="84"/>
      <c r="B30" s="103"/>
      <c r="C30" s="103"/>
      <c r="D30" s="84"/>
    </row>
    <row r="31" spans="1:5" x14ac:dyDescent="0.2">
      <c r="A31" s="84"/>
      <c r="B31" s="130"/>
      <c r="C31" s="130"/>
      <c r="D31" s="130"/>
    </row>
    <row r="32" spans="1:5" x14ac:dyDescent="0.2">
      <c r="A32" s="84"/>
      <c r="B32" s="84"/>
      <c r="C32" s="84"/>
      <c r="D32" s="84"/>
    </row>
    <row r="33" spans="1:4" x14ac:dyDescent="0.2">
      <c r="A33" s="84"/>
      <c r="B33" s="84"/>
      <c r="C33" s="84"/>
      <c r="D33" s="84"/>
    </row>
    <row r="34" spans="1:4" x14ac:dyDescent="0.2">
      <c r="A34" s="84"/>
      <c r="B34" s="84"/>
      <c r="C34" s="84"/>
      <c r="D34" s="84"/>
    </row>
    <row r="35" spans="1:4" x14ac:dyDescent="0.2">
      <c r="A35" s="84"/>
      <c r="B35" s="84"/>
      <c r="C35" s="84"/>
      <c r="D35" s="84"/>
    </row>
    <row r="36" spans="1:4" x14ac:dyDescent="0.2">
      <c r="C36" s="25"/>
    </row>
    <row r="38" spans="1:4" x14ac:dyDescent="0.2">
      <c r="A38" s="109"/>
      <c r="B38" s="169"/>
      <c r="C38" s="169"/>
      <c r="D38" s="169"/>
    </row>
    <row r="47" spans="1:4" x14ac:dyDescent="0.2">
      <c r="A47" s="1"/>
    </row>
    <row r="49" spans="2:3" x14ac:dyDescent="0.2">
      <c r="B49" s="22"/>
      <c r="C49" s="22"/>
    </row>
    <row r="55" spans="2:3" x14ac:dyDescent="0.2">
      <c r="C55" s="25"/>
    </row>
  </sheetData>
  <mergeCells count="1">
    <mergeCell ref="A17:E17"/>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Tabelle89"/>
  <dimension ref="A1:H53"/>
  <sheetViews>
    <sheetView showGridLines="0" zoomScaleNormal="100" workbookViewId="0">
      <selection activeCell="N35" sqref="N35"/>
    </sheetView>
  </sheetViews>
  <sheetFormatPr baseColWidth="10" defaultRowHeight="12.75" x14ac:dyDescent="0.2"/>
  <cols>
    <col min="1" max="1" width="18.42578125" bestFit="1" customWidth="1"/>
    <col min="2" max="3" width="7.7109375" bestFit="1" customWidth="1"/>
    <col min="4" max="4" width="7.7109375" customWidth="1"/>
    <col min="5" max="5" width="12.85546875" customWidth="1"/>
    <col min="6" max="6" width="8.5703125" customWidth="1"/>
  </cols>
  <sheetData>
    <row r="1" spans="1:8" ht="15.75" x14ac:dyDescent="0.25">
      <c r="A1" s="2" t="s">
        <v>74</v>
      </c>
    </row>
    <row r="2" spans="1:8" x14ac:dyDescent="0.2">
      <c r="A2" s="26" t="s">
        <v>248</v>
      </c>
    </row>
    <row r="5" spans="1:8" x14ac:dyDescent="0.2">
      <c r="E5" s="4" t="s">
        <v>235</v>
      </c>
    </row>
    <row r="7" spans="1:8" ht="15.95" customHeight="1" x14ac:dyDescent="0.2">
      <c r="B7" s="154"/>
      <c r="C7" s="154"/>
      <c r="D7" s="154"/>
      <c r="E7" s="150" t="s">
        <v>189</v>
      </c>
    </row>
    <row r="8" spans="1:8" ht="15.95" customHeight="1" x14ac:dyDescent="0.2">
      <c r="B8" s="146">
        <v>1986</v>
      </c>
      <c r="C8" s="146">
        <v>1998</v>
      </c>
      <c r="D8" s="146">
        <v>2010</v>
      </c>
      <c r="E8" s="146" t="s">
        <v>192</v>
      </c>
    </row>
    <row r="9" spans="1:8" ht="15.95" customHeight="1" x14ac:dyDescent="0.2">
      <c r="B9" s="156" t="s">
        <v>122</v>
      </c>
      <c r="C9" s="156" t="s">
        <v>122</v>
      </c>
      <c r="D9" s="156" t="s">
        <v>122</v>
      </c>
      <c r="E9" s="156"/>
    </row>
    <row r="10" spans="1:8" ht="15.95" customHeight="1" x14ac:dyDescent="0.2">
      <c r="A10" s="8" t="s">
        <v>125</v>
      </c>
      <c r="B10" s="156" t="s">
        <v>81</v>
      </c>
      <c r="C10" s="156" t="s">
        <v>81</v>
      </c>
      <c r="D10" s="156" t="s">
        <v>81</v>
      </c>
      <c r="E10" s="136" t="s">
        <v>191</v>
      </c>
    </row>
    <row r="12" spans="1:8" x14ac:dyDescent="0.2">
      <c r="A12" s="20" t="s">
        <v>34</v>
      </c>
      <c r="B12" s="140">
        <v>74.099999999999994</v>
      </c>
      <c r="C12" s="140">
        <v>73.099999999999994</v>
      </c>
      <c r="D12" s="140">
        <v>70.900000000000006</v>
      </c>
      <c r="E12" s="140">
        <v>-3.2</v>
      </c>
      <c r="H12" s="229"/>
    </row>
    <row r="13" spans="1:8" ht="18" customHeight="1" x14ac:dyDescent="0.2">
      <c r="A13" s="63" t="s">
        <v>63</v>
      </c>
      <c r="B13" s="141">
        <v>52.4</v>
      </c>
      <c r="C13" s="141">
        <v>52.2</v>
      </c>
      <c r="D13" s="141">
        <v>51.1</v>
      </c>
      <c r="E13" s="141">
        <v>-1.3</v>
      </c>
    </row>
    <row r="14" spans="1:8" x14ac:dyDescent="0.2">
      <c r="A14" s="63" t="s">
        <v>35</v>
      </c>
      <c r="B14" s="141">
        <v>6.3</v>
      </c>
      <c r="C14" s="141">
        <v>4.8</v>
      </c>
      <c r="D14" s="141">
        <v>4.5</v>
      </c>
      <c r="E14" s="141">
        <v>-1.8</v>
      </c>
    </row>
    <row r="15" spans="1:8" x14ac:dyDescent="0.2">
      <c r="A15" s="63" t="s">
        <v>36</v>
      </c>
      <c r="B15" s="141">
        <v>11</v>
      </c>
      <c r="C15" s="141">
        <v>10.8</v>
      </c>
      <c r="D15" s="141">
        <v>9.6999999999999993</v>
      </c>
      <c r="E15" s="141">
        <v>-1.3</v>
      </c>
    </row>
    <row r="16" spans="1:8" x14ac:dyDescent="0.2">
      <c r="A16" s="63" t="s">
        <v>37</v>
      </c>
      <c r="B16" s="141">
        <v>4.3</v>
      </c>
      <c r="C16" s="141">
        <v>4.8</v>
      </c>
      <c r="D16" s="141">
        <v>5.2</v>
      </c>
      <c r="E16" s="141">
        <v>0.9</v>
      </c>
    </row>
    <row r="17" spans="1:5" x14ac:dyDescent="0.2">
      <c r="A17" s="70" t="s">
        <v>95</v>
      </c>
      <c r="B17" s="164">
        <v>0.2</v>
      </c>
      <c r="C17" s="164">
        <v>0.5</v>
      </c>
      <c r="D17" s="164">
        <v>0.3</v>
      </c>
      <c r="E17" s="164">
        <v>0.1</v>
      </c>
    </row>
    <row r="18" spans="1:5" ht="18" customHeight="1" x14ac:dyDescent="0.2">
      <c r="A18" s="20" t="s">
        <v>38</v>
      </c>
      <c r="B18" s="170">
        <v>25.9</v>
      </c>
      <c r="C18" s="170">
        <v>26.9</v>
      </c>
      <c r="D18" s="170">
        <v>29.1</v>
      </c>
      <c r="E18" s="170">
        <v>3.2</v>
      </c>
    </row>
    <row r="19" spans="1:5" ht="18" customHeight="1" x14ac:dyDescent="0.2">
      <c r="A19" s="63" t="s">
        <v>39</v>
      </c>
      <c r="B19" s="141">
        <v>14.7</v>
      </c>
      <c r="C19" s="166">
        <v>12.2</v>
      </c>
      <c r="D19" s="166">
        <v>13.5</v>
      </c>
      <c r="E19" s="166">
        <v>-1.2</v>
      </c>
    </row>
    <row r="20" spans="1:5" x14ac:dyDescent="0.2">
      <c r="A20" s="63" t="s">
        <v>40</v>
      </c>
      <c r="B20" s="141">
        <v>2.2999999999999998</v>
      </c>
      <c r="C20" s="166">
        <v>2.9</v>
      </c>
      <c r="D20" s="166">
        <v>3.5</v>
      </c>
      <c r="E20" s="166">
        <v>1.2</v>
      </c>
    </row>
    <row r="21" spans="1:5" x14ac:dyDescent="0.2">
      <c r="A21" s="63" t="s">
        <v>153</v>
      </c>
      <c r="B21" s="141">
        <v>4</v>
      </c>
      <c r="C21" s="166">
        <v>5.0999999999999996</v>
      </c>
      <c r="D21" s="166">
        <v>5.9</v>
      </c>
      <c r="E21" s="166">
        <v>1.9</v>
      </c>
    </row>
    <row r="22" spans="1:5" x14ac:dyDescent="0.2">
      <c r="A22" s="63" t="s">
        <v>41</v>
      </c>
      <c r="B22" s="142" t="s">
        <v>130</v>
      </c>
      <c r="C22" s="166">
        <v>0.2</v>
      </c>
      <c r="D22" s="171" t="s">
        <v>130</v>
      </c>
      <c r="E22" s="171" t="s">
        <v>130</v>
      </c>
    </row>
    <row r="23" spans="1:5" x14ac:dyDescent="0.2">
      <c r="A23" s="63" t="s">
        <v>94</v>
      </c>
      <c r="B23" s="141">
        <v>4.9000000000000004</v>
      </c>
      <c r="C23" s="166">
        <v>6.5</v>
      </c>
      <c r="D23" s="166">
        <v>6.2</v>
      </c>
      <c r="E23" s="166">
        <v>1.3</v>
      </c>
    </row>
    <row r="24" spans="1:5" x14ac:dyDescent="0.2">
      <c r="A24" s="514" t="s">
        <v>521</v>
      </c>
      <c r="B24" s="514"/>
      <c r="C24" s="514"/>
      <c r="D24" s="514"/>
      <c r="E24" s="514"/>
    </row>
    <row r="25" spans="1:5" x14ac:dyDescent="0.2">
      <c r="A25" s="31"/>
    </row>
    <row r="26" spans="1:5" x14ac:dyDescent="0.2">
      <c r="A26" s="31" t="s">
        <v>247</v>
      </c>
    </row>
    <row r="28" spans="1:5" x14ac:dyDescent="0.2">
      <c r="A28" s="68"/>
    </row>
    <row r="29" spans="1:5" x14ac:dyDescent="0.2">
      <c r="A29" s="68" t="s">
        <v>121</v>
      </c>
      <c r="B29" s="84"/>
    </row>
    <row r="30" spans="1:5" x14ac:dyDescent="0.2">
      <c r="A30" s="113" t="s">
        <v>290</v>
      </c>
      <c r="B30" s="84"/>
    </row>
    <row r="31" spans="1:5" x14ac:dyDescent="0.2">
      <c r="A31" s="84"/>
      <c r="B31" s="84"/>
    </row>
    <row r="32" spans="1:5" x14ac:dyDescent="0.2">
      <c r="A32" s="84"/>
      <c r="B32" s="84"/>
    </row>
    <row r="33" spans="1:5" x14ac:dyDescent="0.2">
      <c r="A33" s="84"/>
      <c r="B33" s="84"/>
    </row>
    <row r="34" spans="1:5" x14ac:dyDescent="0.2">
      <c r="A34" s="41"/>
      <c r="B34" s="41"/>
      <c r="C34" s="17"/>
      <c r="D34" s="17"/>
      <c r="E34" s="17"/>
    </row>
    <row r="35" spans="1:5" x14ac:dyDescent="0.2">
      <c r="A35" s="41"/>
      <c r="B35" s="41"/>
      <c r="C35" s="17"/>
      <c r="D35" s="17"/>
      <c r="E35" s="17"/>
    </row>
    <row r="36" spans="1:5" x14ac:dyDescent="0.2">
      <c r="A36" s="41"/>
      <c r="B36" s="41"/>
      <c r="C36" s="17"/>
      <c r="D36" s="17"/>
      <c r="E36" s="17"/>
    </row>
    <row r="37" spans="1:5" x14ac:dyDescent="0.2">
      <c r="A37" s="109"/>
      <c r="B37" s="41"/>
      <c r="C37" s="17"/>
      <c r="D37" s="17"/>
      <c r="E37" s="17"/>
    </row>
    <row r="38" spans="1:5" x14ac:dyDescent="0.2">
      <c r="A38" s="17"/>
      <c r="B38" s="17"/>
      <c r="C38" s="17"/>
      <c r="D38" s="17"/>
      <c r="E38" s="17"/>
    </row>
    <row r="39" spans="1:5" x14ac:dyDescent="0.2">
      <c r="A39" s="17"/>
      <c r="B39" s="17"/>
      <c r="C39" s="17"/>
      <c r="D39" s="17"/>
      <c r="E39" s="17"/>
    </row>
    <row r="40" spans="1:5" x14ac:dyDescent="0.2">
      <c r="A40" s="17"/>
      <c r="B40" s="17"/>
      <c r="C40" s="17"/>
      <c r="D40" s="17"/>
      <c r="E40" s="17"/>
    </row>
    <row r="41" spans="1:5" x14ac:dyDescent="0.2">
      <c r="A41" s="17"/>
      <c r="B41" s="17"/>
      <c r="C41" s="71"/>
      <c r="D41" s="71"/>
      <c r="E41" s="17"/>
    </row>
    <row r="42" spans="1:5" x14ac:dyDescent="0.2">
      <c r="A42" s="17"/>
      <c r="B42" s="17"/>
      <c r="C42" s="72"/>
      <c r="D42" s="72"/>
      <c r="E42" s="17"/>
    </row>
    <row r="43" spans="1:5" x14ac:dyDescent="0.2">
      <c r="A43" s="70"/>
      <c r="B43" s="17"/>
      <c r="C43" s="72"/>
      <c r="D43" s="72"/>
      <c r="E43" s="17"/>
    </row>
    <row r="44" spans="1:5" x14ac:dyDescent="0.2">
      <c r="A44" s="70"/>
      <c r="B44" s="17"/>
      <c r="C44" s="72"/>
      <c r="D44" s="72"/>
      <c r="E44" s="17"/>
    </row>
    <row r="45" spans="1:5" x14ac:dyDescent="0.2">
      <c r="A45" s="70"/>
      <c r="B45" s="17"/>
      <c r="C45" s="72"/>
      <c r="D45" s="72"/>
      <c r="E45" s="17"/>
    </row>
    <row r="46" spans="1:5" x14ac:dyDescent="0.2">
      <c r="A46" s="70"/>
      <c r="B46" s="17"/>
      <c r="C46" s="72"/>
      <c r="D46" s="72"/>
      <c r="E46" s="17"/>
    </row>
    <row r="47" spans="1:5" x14ac:dyDescent="0.2">
      <c r="A47" s="70"/>
      <c r="B47" s="17"/>
      <c r="C47" s="72"/>
      <c r="D47" s="72"/>
      <c r="E47" s="17"/>
    </row>
    <row r="48" spans="1:5" x14ac:dyDescent="0.2">
      <c r="A48" s="17"/>
      <c r="B48" s="17"/>
      <c r="C48" s="72"/>
      <c r="D48" s="72"/>
      <c r="E48" s="17"/>
    </row>
    <row r="49" spans="1:5" x14ac:dyDescent="0.2">
      <c r="A49" s="70"/>
      <c r="B49" s="17"/>
      <c r="C49" s="72"/>
      <c r="D49" s="72"/>
      <c r="E49" s="17"/>
    </row>
    <row r="50" spans="1:5" x14ac:dyDescent="0.2">
      <c r="A50" s="70"/>
      <c r="B50" s="17"/>
      <c r="C50" s="72"/>
      <c r="D50" s="72"/>
      <c r="E50" s="17"/>
    </row>
    <row r="51" spans="1:5" x14ac:dyDescent="0.2">
      <c r="A51" s="70"/>
      <c r="B51" s="17"/>
      <c r="C51" s="72"/>
      <c r="D51" s="72"/>
      <c r="E51" s="17"/>
    </row>
    <row r="52" spans="1:5" x14ac:dyDescent="0.2">
      <c r="A52" s="70"/>
      <c r="B52" s="17"/>
      <c r="C52" s="72"/>
      <c r="D52" s="72"/>
      <c r="E52" s="17"/>
    </row>
    <row r="53" spans="1:5" x14ac:dyDescent="0.2">
      <c r="A53" s="70"/>
      <c r="B53" s="17"/>
      <c r="C53" s="72"/>
      <c r="D53" s="72"/>
      <c r="E53" s="17"/>
    </row>
  </sheetData>
  <mergeCells count="1">
    <mergeCell ref="A24:E24"/>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Tabelle42"/>
  <dimension ref="A1:I45"/>
  <sheetViews>
    <sheetView showGridLines="0" zoomScaleNormal="100" workbookViewId="0">
      <selection activeCell="N35" sqref="N35"/>
    </sheetView>
  </sheetViews>
  <sheetFormatPr baseColWidth="10" defaultColWidth="11.42578125" defaultRowHeight="12.75" customHeight="1" x14ac:dyDescent="0.2"/>
  <cols>
    <col min="1" max="1" width="17.85546875" style="31" customWidth="1"/>
    <col min="2" max="2" width="9.140625" style="31" bestFit="1" customWidth="1"/>
    <col min="3" max="3" width="8.7109375" style="31" bestFit="1" customWidth="1"/>
    <col min="4" max="7" width="7.7109375" style="31" customWidth="1"/>
    <col min="8" max="16384" width="11.42578125" style="31"/>
  </cols>
  <sheetData>
    <row r="1" spans="1:9" ht="15.75" x14ac:dyDescent="0.25">
      <c r="A1" s="54" t="s">
        <v>28</v>
      </c>
      <c r="B1" s="50"/>
      <c r="C1" s="50"/>
      <c r="D1" s="50"/>
      <c r="E1" s="50"/>
      <c r="F1" s="50"/>
      <c r="G1" s="50"/>
    </row>
    <row r="2" spans="1:9" ht="12.75" customHeight="1" x14ac:dyDescent="0.2">
      <c r="A2" s="50" t="s">
        <v>255</v>
      </c>
      <c r="B2" s="50"/>
      <c r="C2" s="50"/>
      <c r="D2" s="50"/>
      <c r="E2" s="50"/>
      <c r="F2" s="50"/>
      <c r="G2" s="231"/>
    </row>
    <row r="3" spans="1:9" ht="12.75" customHeight="1" x14ac:dyDescent="0.2">
      <c r="A3" s="50"/>
      <c r="B3" s="50"/>
      <c r="C3" s="50"/>
      <c r="D3" s="50"/>
      <c r="E3" s="50"/>
      <c r="F3" s="50"/>
      <c r="G3" s="50"/>
    </row>
    <row r="4" spans="1:9" ht="12.75" customHeight="1" x14ac:dyDescent="0.2">
      <c r="A4" s="50"/>
      <c r="B4" s="50"/>
      <c r="C4" s="50"/>
      <c r="D4" s="50"/>
      <c r="E4" s="50"/>
      <c r="F4" s="50"/>
      <c r="G4" s="50"/>
    </row>
    <row r="5" spans="1:9" ht="12.75" customHeight="1" x14ac:dyDescent="0.2">
      <c r="A5" s="51"/>
      <c r="B5" s="51"/>
      <c r="C5" s="51"/>
      <c r="D5" s="51"/>
      <c r="E5" s="51"/>
      <c r="F5" s="51"/>
      <c r="G5" s="4" t="s">
        <v>234</v>
      </c>
    </row>
    <row r="6" spans="1:9" ht="12.75" customHeight="1" x14ac:dyDescent="0.2">
      <c r="A6" s="52"/>
      <c r="B6" s="52"/>
      <c r="C6" s="52"/>
      <c r="D6" s="52"/>
      <c r="E6" s="52"/>
      <c r="F6" s="52"/>
      <c r="G6" s="52"/>
    </row>
    <row r="7" spans="1:9" ht="15.95" customHeight="1" x14ac:dyDescent="0.2">
      <c r="A7" s="55"/>
      <c r="B7" s="61" t="s">
        <v>82</v>
      </c>
      <c r="C7" s="60"/>
      <c r="D7" s="61" t="s">
        <v>30</v>
      </c>
      <c r="E7" s="60"/>
      <c r="F7" s="60"/>
      <c r="G7" s="60"/>
    </row>
    <row r="8" spans="1:9" ht="15.95" customHeight="1" x14ac:dyDescent="0.2">
      <c r="A8" s="55"/>
      <c r="B8" s="60"/>
      <c r="C8" s="60"/>
      <c r="D8" s="525" t="s">
        <v>31</v>
      </c>
      <c r="E8" s="525"/>
      <c r="F8" s="525" t="s">
        <v>32</v>
      </c>
      <c r="G8" s="525"/>
    </row>
    <row r="9" spans="1:9" ht="15.95" customHeight="1" x14ac:dyDescent="0.2">
      <c r="A9" s="9" t="s">
        <v>29</v>
      </c>
      <c r="B9" s="180" t="s">
        <v>187</v>
      </c>
      <c r="C9" s="180" t="s">
        <v>81</v>
      </c>
      <c r="D9" s="180" t="s">
        <v>187</v>
      </c>
      <c r="E9" s="180" t="s">
        <v>81</v>
      </c>
      <c r="F9" s="180" t="s">
        <v>187</v>
      </c>
      <c r="G9" s="180" t="s">
        <v>81</v>
      </c>
    </row>
    <row r="10" spans="1:9" x14ac:dyDescent="0.2">
      <c r="A10" s="51"/>
      <c r="B10" s="122"/>
      <c r="C10" s="122"/>
      <c r="D10" s="123"/>
      <c r="E10" s="123"/>
      <c r="F10" s="123"/>
      <c r="G10" s="123"/>
    </row>
    <row r="11" spans="1:9" s="39" customFormat="1" ht="12.75" customHeight="1" x14ac:dyDescent="0.2">
      <c r="A11" s="56" t="s">
        <v>33</v>
      </c>
      <c r="B11" s="172">
        <v>409.5</v>
      </c>
      <c r="C11" s="172">
        <v>100</v>
      </c>
      <c r="D11" s="173">
        <v>374</v>
      </c>
      <c r="E11" s="173">
        <v>100</v>
      </c>
      <c r="F11" s="173">
        <v>383.3</v>
      </c>
      <c r="G11" s="173">
        <v>100</v>
      </c>
      <c r="I11" s="231"/>
    </row>
    <row r="12" spans="1:9" s="35" customFormat="1" ht="18" customHeight="1" x14ac:dyDescent="0.2">
      <c r="A12" s="57" t="s">
        <v>34</v>
      </c>
      <c r="B12" s="174">
        <v>316.60000000000002</v>
      </c>
      <c r="C12" s="174">
        <v>77.313797313797323</v>
      </c>
      <c r="D12" s="175">
        <v>210.5</v>
      </c>
      <c r="E12" s="175">
        <v>56.283185840707972</v>
      </c>
      <c r="F12" s="175">
        <v>348.8</v>
      </c>
      <c r="G12" s="175">
        <v>91.003120820329926</v>
      </c>
      <c r="I12" s="231"/>
    </row>
    <row r="13" spans="1:9" s="50" customFormat="1" ht="18" customHeight="1" x14ac:dyDescent="0.2">
      <c r="A13" s="124" t="s">
        <v>63</v>
      </c>
      <c r="B13" s="176">
        <v>223.2</v>
      </c>
      <c r="C13" s="176">
        <v>54.505494505494504</v>
      </c>
      <c r="D13" s="177">
        <v>119.6</v>
      </c>
      <c r="E13" s="177">
        <v>31.972187104930473</v>
      </c>
      <c r="F13" s="177">
        <v>265.10000000000002</v>
      </c>
      <c r="G13" s="177">
        <v>69.175211769950977</v>
      </c>
      <c r="I13" s="231"/>
    </row>
    <row r="14" spans="1:9" s="50" customFormat="1" x14ac:dyDescent="0.2">
      <c r="A14" s="124" t="s">
        <v>35</v>
      </c>
      <c r="B14" s="176">
        <v>30.9</v>
      </c>
      <c r="C14" s="176">
        <v>7.5457875457875456</v>
      </c>
      <c r="D14" s="177">
        <v>31.8</v>
      </c>
      <c r="E14" s="177">
        <v>8.508217446270546</v>
      </c>
      <c r="F14" s="177">
        <v>24.9</v>
      </c>
      <c r="G14" s="177">
        <v>6.5002229157378526</v>
      </c>
      <c r="I14" s="231"/>
    </row>
    <row r="15" spans="1:9" s="50" customFormat="1" x14ac:dyDescent="0.2">
      <c r="A15" s="124" t="s">
        <v>36</v>
      </c>
      <c r="B15" s="176">
        <v>35.700000000000003</v>
      </c>
      <c r="C15" s="176">
        <v>8.717948717948719</v>
      </c>
      <c r="D15" s="177">
        <v>35.700000000000003</v>
      </c>
      <c r="E15" s="177">
        <v>9.5322376738305952</v>
      </c>
      <c r="F15" s="177">
        <v>30.3</v>
      </c>
      <c r="G15" s="177">
        <v>7.9179670084708009</v>
      </c>
      <c r="I15" s="231"/>
    </row>
    <row r="16" spans="1:9" s="50" customFormat="1" x14ac:dyDescent="0.2">
      <c r="A16" s="124" t="s">
        <v>37</v>
      </c>
      <c r="B16" s="176">
        <v>25.6</v>
      </c>
      <c r="C16" s="176">
        <v>6.2515262515262515</v>
      </c>
      <c r="D16" s="177">
        <v>23.5</v>
      </c>
      <c r="E16" s="177">
        <v>6.2705436156763588</v>
      </c>
      <c r="F16" s="177">
        <v>26.5</v>
      </c>
      <c r="G16" s="177">
        <v>6.9014712438698185</v>
      </c>
      <c r="I16" s="231"/>
    </row>
    <row r="17" spans="1:9" s="50" customFormat="1" x14ac:dyDescent="0.2">
      <c r="A17" s="124" t="s">
        <v>95</v>
      </c>
      <c r="B17" s="176">
        <v>1.2</v>
      </c>
      <c r="C17" s="176">
        <v>0.29304029304029305</v>
      </c>
      <c r="D17" s="177">
        <v>0</v>
      </c>
      <c r="E17" s="177">
        <v>0</v>
      </c>
      <c r="F17" s="177">
        <v>1.9</v>
      </c>
      <c r="G17" s="177">
        <v>0.50824788230049056</v>
      </c>
      <c r="I17" s="231"/>
    </row>
    <row r="18" spans="1:9" s="50" customFormat="1" ht="18" customHeight="1" x14ac:dyDescent="0.2">
      <c r="A18" s="58" t="s">
        <v>38</v>
      </c>
      <c r="B18" s="178">
        <v>92.9</v>
      </c>
      <c r="C18" s="178">
        <v>22.686202686202687</v>
      </c>
      <c r="D18" s="179">
        <v>163.5</v>
      </c>
      <c r="E18" s="179">
        <v>43.716814159292042</v>
      </c>
      <c r="F18" s="179">
        <v>34.5</v>
      </c>
      <c r="G18" s="179">
        <v>8.9968791796700867</v>
      </c>
      <c r="I18" s="231"/>
    </row>
    <row r="19" spans="1:9" s="50" customFormat="1" ht="18" customHeight="1" x14ac:dyDescent="0.2">
      <c r="A19" s="124" t="s">
        <v>39</v>
      </c>
      <c r="B19" s="176">
        <v>44.3</v>
      </c>
      <c r="C19" s="176">
        <v>10.818070818070817</v>
      </c>
      <c r="D19" s="177">
        <v>76.2</v>
      </c>
      <c r="E19" s="177">
        <v>20.366624525916567</v>
      </c>
      <c r="F19" s="177">
        <v>18.399999999999999</v>
      </c>
      <c r="G19" s="177">
        <v>4.8060633080695512</v>
      </c>
      <c r="I19" s="231"/>
    </row>
    <row r="20" spans="1:9" s="50" customFormat="1" x14ac:dyDescent="0.2">
      <c r="A20" s="124" t="s">
        <v>40</v>
      </c>
      <c r="B20" s="176">
        <v>10.199999999999999</v>
      </c>
      <c r="C20" s="176">
        <v>2.4908424908424909</v>
      </c>
      <c r="D20" s="177">
        <v>8</v>
      </c>
      <c r="E20" s="177">
        <v>2.1491782553729459</v>
      </c>
      <c r="F20" s="177">
        <v>11.7</v>
      </c>
      <c r="G20" s="177">
        <v>3.0584039233169866</v>
      </c>
      <c r="I20" s="231"/>
    </row>
    <row r="21" spans="1:9" s="50" customFormat="1" x14ac:dyDescent="0.2">
      <c r="A21" s="124" t="s">
        <v>153</v>
      </c>
      <c r="B21" s="176">
        <v>18.399999999999999</v>
      </c>
      <c r="C21" s="176">
        <v>4.4932844932844933</v>
      </c>
      <c r="D21" s="177">
        <v>42.1</v>
      </c>
      <c r="E21" s="177">
        <v>11.251580278128953</v>
      </c>
      <c r="F21" s="177">
        <v>0.8</v>
      </c>
      <c r="G21" s="177">
        <v>0.21399910833704866</v>
      </c>
      <c r="I21" s="231"/>
    </row>
    <row r="22" spans="1:9" s="50" customFormat="1" x14ac:dyDescent="0.2">
      <c r="A22" s="124" t="s">
        <v>41</v>
      </c>
      <c r="B22" s="176">
        <v>2</v>
      </c>
      <c r="C22" s="176">
        <v>0.48840048840048839</v>
      </c>
      <c r="D22" s="177">
        <v>4.5</v>
      </c>
      <c r="E22" s="177">
        <v>1.2010113780025284</v>
      </c>
      <c r="F22" s="177">
        <v>0.1</v>
      </c>
      <c r="G22" s="177">
        <v>3.5666518056174774E-2</v>
      </c>
      <c r="I22" s="231"/>
    </row>
    <row r="23" spans="1:9" s="50" customFormat="1" x14ac:dyDescent="0.2">
      <c r="A23" s="124" t="s">
        <v>94</v>
      </c>
      <c r="B23" s="176">
        <v>18</v>
      </c>
      <c r="C23" s="176">
        <v>4.395604395604396</v>
      </c>
      <c r="D23" s="177">
        <v>32.700000000000003</v>
      </c>
      <c r="E23" s="177">
        <v>8.7484197218710502</v>
      </c>
      <c r="F23" s="177">
        <v>3.4</v>
      </c>
      <c r="G23" s="177">
        <v>0.88274632189032554</v>
      </c>
      <c r="I23" s="231"/>
    </row>
    <row r="24" spans="1:9" x14ac:dyDescent="0.2">
      <c r="A24" s="514" t="s">
        <v>521</v>
      </c>
      <c r="B24" s="514"/>
      <c r="C24" s="514"/>
      <c r="D24" s="514"/>
      <c r="E24" s="514"/>
      <c r="F24" s="514"/>
      <c r="G24" s="514"/>
    </row>
    <row r="25" spans="1:9" ht="12.75" customHeight="1" x14ac:dyDescent="0.2">
      <c r="G25" s="35"/>
    </row>
    <row r="26" spans="1:9" ht="12.75" customHeight="1" x14ac:dyDescent="0.2">
      <c r="A26" s="31" t="s">
        <v>247</v>
      </c>
    </row>
    <row r="28" spans="1:9" ht="12.75" customHeight="1" x14ac:dyDescent="0.2">
      <c r="A28" s="249" t="s">
        <v>84</v>
      </c>
      <c r="B28" s="47"/>
      <c r="C28" s="47"/>
      <c r="D28" s="47"/>
      <c r="E28" s="47"/>
      <c r="F28" s="47"/>
      <c r="G28" s="47"/>
    </row>
    <row r="29" spans="1:9" ht="12.75" customHeight="1" x14ac:dyDescent="0.2">
      <c r="A29" s="113" t="s">
        <v>290</v>
      </c>
      <c r="B29" s="47"/>
      <c r="C29" s="47"/>
      <c r="D29" s="47"/>
      <c r="E29" s="47"/>
      <c r="F29" s="47"/>
      <c r="G29" s="47"/>
    </row>
    <row r="30" spans="1:9" ht="12.75" customHeight="1" x14ac:dyDescent="0.2">
      <c r="A30" s="250" t="s">
        <v>288</v>
      </c>
      <c r="B30" s="47"/>
      <c r="C30" s="47"/>
      <c r="D30" s="47"/>
      <c r="E30" s="47"/>
      <c r="F30" s="47"/>
      <c r="G30" s="47"/>
    </row>
    <row r="31" spans="1:9" ht="12.75" customHeight="1" x14ac:dyDescent="0.2">
      <c r="A31" s="47" t="s">
        <v>258</v>
      </c>
      <c r="B31" s="47"/>
      <c r="C31" s="47"/>
      <c r="D31" s="47"/>
      <c r="E31" s="47"/>
      <c r="F31" s="47"/>
      <c r="G31" s="47"/>
    </row>
    <row r="32" spans="1:9" ht="12.75" customHeight="1" x14ac:dyDescent="0.2">
      <c r="A32" s="40"/>
      <c r="B32" s="47"/>
      <c r="C32" s="47"/>
      <c r="D32" s="47"/>
      <c r="E32" s="47"/>
      <c r="F32" s="47"/>
      <c r="G32" s="47"/>
    </row>
    <row r="33" spans="1:7" ht="12.75" customHeight="1" x14ac:dyDescent="0.2">
      <c r="A33" s="47"/>
      <c r="B33" s="47"/>
      <c r="C33" s="47"/>
      <c r="D33" s="47"/>
      <c r="E33" s="47"/>
      <c r="F33" s="47"/>
      <c r="G33" s="47"/>
    </row>
    <row r="34" spans="1:7" ht="12.75" customHeight="1" x14ac:dyDescent="0.2">
      <c r="A34" s="47"/>
      <c r="B34" s="47"/>
      <c r="C34" s="47"/>
      <c r="D34" s="47"/>
      <c r="E34" s="47"/>
      <c r="F34" s="47"/>
      <c r="G34" s="47"/>
    </row>
    <row r="35" spans="1:7" ht="12.75" customHeight="1" x14ac:dyDescent="0.2">
      <c r="A35" s="47"/>
      <c r="B35" s="47"/>
      <c r="C35" s="47"/>
      <c r="D35" s="47"/>
      <c r="E35" s="47"/>
      <c r="F35" s="47"/>
      <c r="G35" s="47"/>
    </row>
    <row r="36" spans="1:7" ht="12.75" customHeight="1" x14ac:dyDescent="0.2">
      <c r="A36" s="47"/>
      <c r="B36" s="120"/>
      <c r="C36" s="47"/>
      <c r="D36" s="47"/>
      <c r="E36" s="47"/>
      <c r="F36" s="47"/>
      <c r="G36" s="47"/>
    </row>
    <row r="37" spans="1:7" ht="12.75" customHeight="1" x14ac:dyDescent="0.2">
      <c r="A37" s="109"/>
      <c r="B37" s="120"/>
      <c r="C37" s="47"/>
      <c r="D37" s="47"/>
      <c r="E37" s="47"/>
      <c r="F37" s="47"/>
      <c r="G37" s="47"/>
    </row>
    <row r="38" spans="1:7" ht="12.75" customHeight="1" x14ac:dyDescent="0.2">
      <c r="A38" s="47"/>
      <c r="B38" s="47"/>
      <c r="C38" s="47"/>
      <c r="D38" s="47"/>
      <c r="E38" s="47"/>
      <c r="F38" s="47"/>
      <c r="G38" s="47"/>
    </row>
    <row r="39" spans="1:7" ht="12.75" customHeight="1" x14ac:dyDescent="0.2">
      <c r="A39" s="47"/>
      <c r="B39" s="47"/>
      <c r="C39" s="47"/>
      <c r="D39" s="47"/>
      <c r="E39" s="47"/>
      <c r="F39" s="47"/>
      <c r="G39" s="47"/>
    </row>
    <row r="40" spans="1:7" ht="12.75" customHeight="1" x14ac:dyDescent="0.2">
      <c r="A40" s="47"/>
      <c r="B40" s="47"/>
      <c r="C40" s="47"/>
      <c r="D40" s="47"/>
      <c r="E40" s="47"/>
      <c r="F40" s="47"/>
      <c r="G40" s="47"/>
    </row>
    <row r="41" spans="1:7" ht="12.75" customHeight="1" x14ac:dyDescent="0.2">
      <c r="A41" s="47"/>
      <c r="B41" s="121"/>
      <c r="C41" s="47"/>
      <c r="D41" s="47"/>
      <c r="E41" s="47"/>
      <c r="F41" s="47"/>
      <c r="G41" s="47"/>
    </row>
    <row r="42" spans="1:7" ht="12.75" customHeight="1" x14ac:dyDescent="0.2">
      <c r="A42" s="47"/>
      <c r="B42" s="47"/>
      <c r="C42" s="47"/>
      <c r="D42" s="47"/>
      <c r="E42" s="47"/>
      <c r="F42" s="47"/>
      <c r="G42" s="47"/>
    </row>
    <row r="43" spans="1:7" ht="12.75" customHeight="1" x14ac:dyDescent="0.2">
      <c r="A43" s="47"/>
      <c r="B43" s="47"/>
      <c r="C43" s="47"/>
      <c r="D43" s="47"/>
      <c r="E43" s="47"/>
      <c r="F43" s="47"/>
      <c r="G43" s="47"/>
    </row>
    <row r="44" spans="1:7" ht="12.75" customHeight="1" x14ac:dyDescent="0.2">
      <c r="A44" s="47"/>
      <c r="B44" s="47"/>
      <c r="C44" s="47"/>
      <c r="D44" s="47"/>
      <c r="E44" s="47"/>
      <c r="F44" s="47"/>
      <c r="G44" s="47"/>
    </row>
    <row r="45" spans="1:7" ht="12.75" customHeight="1" x14ac:dyDescent="0.2">
      <c r="A45" s="49"/>
    </row>
  </sheetData>
  <mergeCells count="3">
    <mergeCell ref="D8:E8"/>
    <mergeCell ref="F8:G8"/>
    <mergeCell ref="A24:G24"/>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Tabelle90"/>
  <dimension ref="A1:V37"/>
  <sheetViews>
    <sheetView showGridLines="0" workbookViewId="0">
      <selection activeCell="N35" sqref="N35"/>
    </sheetView>
  </sheetViews>
  <sheetFormatPr baseColWidth="10" defaultRowHeight="12.75" x14ac:dyDescent="0.2"/>
  <cols>
    <col min="1" max="1" width="17.85546875" customWidth="1"/>
    <col min="2" max="8" width="8.7109375" customWidth="1"/>
    <col min="9" max="9" width="6.7109375" customWidth="1"/>
  </cols>
  <sheetData>
    <row r="1" spans="1:22" ht="15.75" x14ac:dyDescent="0.25">
      <c r="A1" s="54" t="s">
        <v>28</v>
      </c>
      <c r="B1" s="50"/>
      <c r="C1" s="50"/>
      <c r="D1" s="50"/>
      <c r="E1" s="50"/>
      <c r="F1" s="50"/>
      <c r="G1" s="50"/>
      <c r="H1" s="50"/>
      <c r="I1" s="50"/>
      <c r="J1" s="229"/>
      <c r="K1" s="229"/>
      <c r="L1" s="229"/>
      <c r="M1" s="229"/>
    </row>
    <row r="2" spans="1:22" x14ac:dyDescent="0.2">
      <c r="A2" s="50" t="s">
        <v>257</v>
      </c>
      <c r="B2" s="50"/>
      <c r="C2" s="50"/>
      <c r="D2" s="50"/>
      <c r="E2" s="50"/>
      <c r="F2" s="50"/>
      <c r="G2" s="50"/>
      <c r="H2" s="50"/>
      <c r="I2" s="231"/>
    </row>
    <row r="3" spans="1:22" x14ac:dyDescent="0.2">
      <c r="A3" s="50"/>
      <c r="B3" s="50"/>
      <c r="C3" s="50"/>
      <c r="D3" s="50"/>
      <c r="E3" s="50"/>
      <c r="F3" s="50"/>
      <c r="G3" s="50"/>
      <c r="H3" s="50"/>
      <c r="I3" s="50"/>
    </row>
    <row r="4" spans="1:22" x14ac:dyDescent="0.2">
      <c r="A4" s="50"/>
      <c r="B4" s="50"/>
      <c r="C4" s="50"/>
      <c r="D4" s="50"/>
      <c r="E4" s="50"/>
      <c r="F4" s="50"/>
      <c r="G4" s="50"/>
      <c r="H4" s="50"/>
      <c r="I4" s="50"/>
    </row>
    <row r="5" spans="1:22" x14ac:dyDescent="0.2">
      <c r="A5" s="51"/>
      <c r="B5" s="51"/>
      <c r="C5" s="51"/>
      <c r="D5" s="51"/>
      <c r="E5" s="51"/>
      <c r="F5" s="51"/>
      <c r="G5" s="51"/>
      <c r="H5" s="51"/>
      <c r="I5" s="5" t="s">
        <v>233</v>
      </c>
    </row>
    <row r="6" spans="1:22" x14ac:dyDescent="0.2">
      <c r="A6" s="52"/>
      <c r="B6" s="52"/>
      <c r="C6" s="52"/>
      <c r="D6" s="52"/>
      <c r="E6" s="52"/>
      <c r="F6" s="52"/>
      <c r="G6" s="52"/>
      <c r="H6" s="52"/>
      <c r="I6" s="52"/>
    </row>
    <row r="7" spans="1:22" x14ac:dyDescent="0.2">
      <c r="A7" s="55"/>
      <c r="B7" s="154"/>
      <c r="C7" s="154"/>
      <c r="D7" s="154"/>
      <c r="E7" s="154"/>
      <c r="F7" s="154"/>
      <c r="G7" s="154"/>
      <c r="H7" s="167" t="s">
        <v>189</v>
      </c>
      <c r="I7" s="150"/>
    </row>
    <row r="8" spans="1:22" x14ac:dyDescent="0.2">
      <c r="A8" s="55"/>
      <c r="B8" s="146">
        <v>1986</v>
      </c>
      <c r="C8" s="146"/>
      <c r="D8" s="146">
        <v>1998</v>
      </c>
      <c r="E8" s="146"/>
      <c r="F8" s="146">
        <v>2010</v>
      </c>
      <c r="G8" s="146"/>
      <c r="H8" s="151" t="s">
        <v>192</v>
      </c>
      <c r="I8" s="146"/>
    </row>
    <row r="9" spans="1:22" ht="14.25" x14ac:dyDescent="0.2">
      <c r="A9" s="9" t="s">
        <v>29</v>
      </c>
      <c r="B9" s="180" t="s">
        <v>187</v>
      </c>
      <c r="C9" s="180" t="s">
        <v>81</v>
      </c>
      <c r="D9" s="180" t="s">
        <v>187</v>
      </c>
      <c r="E9" s="180" t="s">
        <v>81</v>
      </c>
      <c r="F9" s="180" t="s">
        <v>187</v>
      </c>
      <c r="G9" s="180" t="s">
        <v>81</v>
      </c>
      <c r="H9" s="245" t="s">
        <v>256</v>
      </c>
      <c r="I9" s="245" t="s">
        <v>191</v>
      </c>
    </row>
    <row r="10" spans="1:22" x14ac:dyDescent="0.2">
      <c r="A10" s="51"/>
      <c r="B10" s="246"/>
      <c r="C10" s="246"/>
      <c r="D10" s="123"/>
      <c r="E10" s="123"/>
      <c r="F10" s="123"/>
      <c r="G10" s="123"/>
      <c r="H10" s="123"/>
      <c r="I10" s="123"/>
      <c r="L10" s="113"/>
      <c r="M10" s="113"/>
      <c r="N10" s="113"/>
      <c r="O10" s="113"/>
      <c r="P10" s="113"/>
      <c r="Q10" s="113"/>
      <c r="R10" s="113"/>
      <c r="S10" s="113"/>
      <c r="T10" s="113"/>
      <c r="U10" s="113"/>
      <c r="V10" s="113"/>
    </row>
    <row r="11" spans="1:22" x14ac:dyDescent="0.2">
      <c r="A11" s="56" t="s">
        <v>33</v>
      </c>
      <c r="B11" s="247">
        <v>451.1</v>
      </c>
      <c r="C11" s="247">
        <v>100</v>
      </c>
      <c r="D11" s="387">
        <v>412.2</v>
      </c>
      <c r="E11" s="388">
        <v>100</v>
      </c>
      <c r="F11" s="173">
        <v>409.5</v>
      </c>
      <c r="G11" s="247">
        <v>100</v>
      </c>
      <c r="H11" s="173">
        <v>-41.600000000000023</v>
      </c>
      <c r="I11" s="247">
        <v>-9.2219020172910717</v>
      </c>
      <c r="L11" s="113"/>
      <c r="M11" s="368"/>
      <c r="N11" s="248"/>
      <c r="O11" s="113"/>
      <c r="P11" s="248"/>
      <c r="Q11" s="113"/>
      <c r="R11" s="248"/>
      <c r="S11" s="113"/>
      <c r="T11" s="248"/>
      <c r="U11" s="248"/>
      <c r="V11" s="113"/>
    </row>
    <row r="12" spans="1:22" ht="18" customHeight="1" x14ac:dyDescent="0.2">
      <c r="A12" s="57" t="s">
        <v>34</v>
      </c>
      <c r="B12" s="175">
        <v>366.5</v>
      </c>
      <c r="C12" s="175">
        <v>81.245843493682102</v>
      </c>
      <c r="D12" s="389">
        <v>325.7</v>
      </c>
      <c r="E12" s="389">
        <v>79.015041242115487</v>
      </c>
      <c r="F12" s="175">
        <v>316.60000000000002</v>
      </c>
      <c r="G12" s="175">
        <v>77.313797313797323</v>
      </c>
      <c r="H12" s="175">
        <v>-49.899999999999977</v>
      </c>
      <c r="I12" s="175">
        <v>-13.61527967257844</v>
      </c>
      <c r="L12" s="113"/>
      <c r="M12" s="368"/>
      <c r="N12" s="248"/>
      <c r="O12" s="368"/>
      <c r="P12" s="248"/>
      <c r="Q12" s="368"/>
      <c r="R12" s="248"/>
      <c r="S12" s="113"/>
      <c r="T12" s="248"/>
      <c r="U12" s="248"/>
      <c r="V12" s="113"/>
    </row>
    <row r="13" spans="1:22" ht="18" customHeight="1" x14ac:dyDescent="0.2">
      <c r="A13" s="124" t="s">
        <v>63</v>
      </c>
      <c r="B13" s="248">
        <v>258.8</v>
      </c>
      <c r="C13" s="248">
        <v>57.370871203724228</v>
      </c>
      <c r="D13" s="390">
        <v>226.5</v>
      </c>
      <c r="E13" s="391">
        <v>54.949053857350805</v>
      </c>
      <c r="F13" s="177">
        <v>223.2</v>
      </c>
      <c r="G13" s="248">
        <v>54.505494505494504</v>
      </c>
      <c r="H13" s="177">
        <v>-35.600000000000023</v>
      </c>
      <c r="I13" s="248">
        <v>-13.755795981452867</v>
      </c>
      <c r="L13" s="113"/>
      <c r="M13" s="368"/>
      <c r="N13" s="248"/>
      <c r="O13" s="113"/>
      <c r="P13" s="248"/>
      <c r="Q13" s="113"/>
      <c r="R13" s="248"/>
      <c r="S13" s="113"/>
      <c r="T13" s="248"/>
      <c r="U13" s="248"/>
      <c r="V13" s="113"/>
    </row>
    <row r="14" spans="1:22" x14ac:dyDescent="0.2">
      <c r="A14" s="124" t="s">
        <v>35</v>
      </c>
      <c r="B14" s="248">
        <v>46.6</v>
      </c>
      <c r="C14" s="248">
        <v>10.330303702061627</v>
      </c>
      <c r="D14" s="390">
        <v>36.700000000000003</v>
      </c>
      <c r="E14" s="391">
        <v>8.9034449296458043</v>
      </c>
      <c r="F14" s="177">
        <v>30.9</v>
      </c>
      <c r="G14" s="248">
        <v>7.5457875457875456</v>
      </c>
      <c r="H14" s="177">
        <v>-15.700000000000003</v>
      </c>
      <c r="I14" s="248">
        <v>-33.690987124463526</v>
      </c>
      <c r="L14" s="113"/>
      <c r="M14" s="368"/>
      <c r="N14" s="248"/>
      <c r="O14" s="113"/>
      <c r="P14" s="248"/>
      <c r="Q14" s="113"/>
      <c r="R14" s="248"/>
      <c r="S14" s="113"/>
      <c r="T14" s="248"/>
      <c r="U14" s="248"/>
      <c r="V14" s="113"/>
    </row>
    <row r="15" spans="1:22" x14ac:dyDescent="0.2">
      <c r="A15" s="124" t="s">
        <v>36</v>
      </c>
      <c r="B15" s="248">
        <v>39</v>
      </c>
      <c r="C15" s="248">
        <v>8.6455331412103735</v>
      </c>
      <c r="D15" s="390">
        <v>38.9</v>
      </c>
      <c r="E15" s="391">
        <v>9.4371664240659872</v>
      </c>
      <c r="F15" s="177">
        <v>35.700000000000003</v>
      </c>
      <c r="G15" s="248">
        <v>8.717948717948719</v>
      </c>
      <c r="H15" s="177">
        <v>-3.2999999999999972</v>
      </c>
      <c r="I15" s="248">
        <v>-8.4615384615384528</v>
      </c>
      <c r="L15" s="113"/>
      <c r="M15" s="368"/>
      <c r="N15" s="248"/>
      <c r="O15" s="113"/>
      <c r="P15" s="248"/>
      <c r="Q15" s="113"/>
      <c r="R15" s="248"/>
      <c r="S15" s="113"/>
      <c r="T15" s="248"/>
      <c r="U15" s="248"/>
      <c r="V15" s="113"/>
    </row>
    <row r="16" spans="1:22" x14ac:dyDescent="0.2">
      <c r="A16" s="124" t="s">
        <v>37</v>
      </c>
      <c r="B16" s="248">
        <v>21.9</v>
      </c>
      <c r="C16" s="248">
        <v>4.8547993792950557</v>
      </c>
      <c r="D16" s="390">
        <v>23.1</v>
      </c>
      <c r="E16" s="391">
        <v>5.6040756914119365</v>
      </c>
      <c r="F16" s="177">
        <v>25.6</v>
      </c>
      <c r="G16" s="248">
        <v>6.2515262515262515</v>
      </c>
      <c r="H16" s="177">
        <v>3.7000000000000028</v>
      </c>
      <c r="I16" s="248">
        <v>16.894977168949783</v>
      </c>
      <c r="L16" s="113"/>
      <c r="M16" s="368"/>
      <c r="N16" s="248"/>
      <c r="O16" s="113"/>
      <c r="P16" s="248"/>
      <c r="Q16" s="113"/>
      <c r="R16" s="248"/>
      <c r="S16" s="113"/>
      <c r="T16" s="248"/>
      <c r="U16" s="248"/>
      <c r="V16" s="113"/>
    </row>
    <row r="17" spans="1:22" x14ac:dyDescent="0.2">
      <c r="A17" s="124" t="s">
        <v>95</v>
      </c>
      <c r="B17" s="248">
        <v>0.2</v>
      </c>
      <c r="C17" s="248">
        <v>4.433606739082243E-2</v>
      </c>
      <c r="D17" s="390">
        <v>0.5</v>
      </c>
      <c r="E17" s="391">
        <v>0.12130033964095101</v>
      </c>
      <c r="F17" s="177">
        <v>1.2</v>
      </c>
      <c r="G17" s="248">
        <v>0.29304029304029305</v>
      </c>
      <c r="H17" s="177">
        <v>1</v>
      </c>
      <c r="I17" s="248">
        <v>500</v>
      </c>
      <c r="L17" s="113"/>
      <c r="M17" s="368"/>
      <c r="N17" s="248"/>
      <c r="O17" s="113"/>
      <c r="P17" s="248"/>
      <c r="Q17" s="113"/>
      <c r="R17" s="248"/>
      <c r="S17" s="113"/>
      <c r="T17" s="248"/>
      <c r="U17" s="248"/>
      <c r="V17" s="113"/>
    </row>
    <row r="18" spans="1:22" ht="18" customHeight="1" x14ac:dyDescent="0.2">
      <c r="A18" s="58" t="s">
        <v>38</v>
      </c>
      <c r="B18" s="179">
        <v>84.9</v>
      </c>
      <c r="C18" s="179">
        <v>18.820660607404125</v>
      </c>
      <c r="D18" s="392">
        <v>86.5</v>
      </c>
      <c r="E18" s="392">
        <v>20.984958757884524</v>
      </c>
      <c r="F18" s="179">
        <v>92.9</v>
      </c>
      <c r="G18" s="179">
        <v>22.686202686202687</v>
      </c>
      <c r="H18" s="179">
        <v>8</v>
      </c>
      <c r="I18" s="179">
        <v>9.422850412249705</v>
      </c>
      <c r="L18" s="113"/>
      <c r="M18" s="368"/>
      <c r="N18" s="248"/>
      <c r="O18" s="368"/>
      <c r="P18" s="248"/>
      <c r="Q18" s="368"/>
      <c r="R18" s="248"/>
      <c r="S18" s="113"/>
      <c r="T18" s="248"/>
      <c r="U18" s="248"/>
      <c r="V18" s="113"/>
    </row>
    <row r="19" spans="1:22" ht="18" customHeight="1" x14ac:dyDescent="0.2">
      <c r="A19" s="124" t="s">
        <v>39</v>
      </c>
      <c r="B19" s="248">
        <v>49.4</v>
      </c>
      <c r="C19" s="248">
        <v>10.95100864553314</v>
      </c>
      <c r="D19" s="390">
        <v>43.8</v>
      </c>
      <c r="E19" s="391">
        <v>10.625909752547306</v>
      </c>
      <c r="F19" s="177">
        <v>44.3</v>
      </c>
      <c r="G19" s="248">
        <v>10.818070818070817</v>
      </c>
      <c r="H19" s="177">
        <v>-5.1000000000000014</v>
      </c>
      <c r="I19" s="248">
        <v>-10.323886639676116</v>
      </c>
      <c r="L19" s="113"/>
      <c r="M19" s="368"/>
      <c r="N19" s="248"/>
      <c r="O19" s="113"/>
      <c r="P19" s="248"/>
      <c r="Q19" s="113"/>
      <c r="R19" s="248"/>
      <c r="S19" s="113"/>
      <c r="T19" s="248"/>
      <c r="U19" s="248"/>
      <c r="V19" s="113"/>
    </row>
    <row r="20" spans="1:22" x14ac:dyDescent="0.2">
      <c r="A20" s="124" t="s">
        <v>40</v>
      </c>
      <c r="B20" s="248">
        <v>7</v>
      </c>
      <c r="C20" s="248">
        <v>1.551762358678785</v>
      </c>
      <c r="D20" s="390">
        <v>8.6</v>
      </c>
      <c r="E20" s="391">
        <v>2.0863658418243571</v>
      </c>
      <c r="F20" s="177">
        <v>10.199999999999999</v>
      </c>
      <c r="G20" s="248">
        <v>2.4908424908424909</v>
      </c>
      <c r="H20" s="177">
        <v>3.1999999999999993</v>
      </c>
      <c r="I20" s="248">
        <v>45.714285714285701</v>
      </c>
      <c r="L20" s="113"/>
      <c r="M20" s="368"/>
      <c r="N20" s="248"/>
      <c r="O20" s="113"/>
      <c r="P20" s="248"/>
      <c r="Q20" s="113"/>
      <c r="R20" s="248"/>
      <c r="S20" s="113"/>
      <c r="T20" s="248"/>
      <c r="U20" s="248"/>
      <c r="V20" s="113"/>
    </row>
    <row r="21" spans="1:22" x14ac:dyDescent="0.2">
      <c r="A21" s="124" t="s">
        <v>153</v>
      </c>
      <c r="B21" s="248">
        <v>16.100000000000001</v>
      </c>
      <c r="C21" s="248">
        <v>3.5690534249612065</v>
      </c>
      <c r="D21" s="390">
        <v>17.600000000000001</v>
      </c>
      <c r="E21" s="391">
        <v>4.2697719553614757</v>
      </c>
      <c r="F21" s="177">
        <v>18.399999999999999</v>
      </c>
      <c r="G21" s="248">
        <v>4.4932844932844933</v>
      </c>
      <c r="H21" s="177">
        <v>2.2999999999999972</v>
      </c>
      <c r="I21" s="248">
        <v>14.285714285714265</v>
      </c>
      <c r="L21" s="113"/>
      <c r="M21" s="368"/>
      <c r="N21" s="248"/>
      <c r="O21" s="113"/>
      <c r="P21" s="248"/>
      <c r="Q21" s="113"/>
      <c r="R21" s="248"/>
      <c r="S21" s="113"/>
      <c r="T21" s="248"/>
      <c r="U21" s="248"/>
      <c r="V21" s="113"/>
    </row>
    <row r="22" spans="1:22" x14ac:dyDescent="0.2">
      <c r="A22" s="124" t="s">
        <v>41</v>
      </c>
      <c r="B22" s="248">
        <v>1.7</v>
      </c>
      <c r="C22" s="248">
        <v>0.37685657282199064</v>
      </c>
      <c r="D22" s="390">
        <v>1.1000000000000001</v>
      </c>
      <c r="E22" s="391">
        <v>0.26686074721009223</v>
      </c>
      <c r="F22" s="177">
        <v>2</v>
      </c>
      <c r="G22" s="248">
        <v>0.48840048840048839</v>
      </c>
      <c r="H22" s="177">
        <v>0.30000000000000004</v>
      </c>
      <c r="I22" s="248">
        <v>17.647058823529417</v>
      </c>
      <c r="L22" s="113"/>
      <c r="M22" s="368"/>
      <c r="N22" s="248"/>
      <c r="O22" s="113"/>
      <c r="P22" s="248"/>
      <c r="Q22" s="113"/>
      <c r="R22" s="248"/>
      <c r="S22" s="113"/>
      <c r="T22" s="248"/>
      <c r="U22" s="248"/>
      <c r="V22" s="113"/>
    </row>
    <row r="23" spans="1:22" x14ac:dyDescent="0.2">
      <c r="A23" s="124" t="s">
        <v>94</v>
      </c>
      <c r="B23" s="248">
        <v>10.7</v>
      </c>
      <c r="C23" s="248">
        <v>2.3719796054090003</v>
      </c>
      <c r="D23" s="390">
        <v>15.4</v>
      </c>
      <c r="E23" s="391">
        <v>3.7360504609412906</v>
      </c>
      <c r="F23" s="177">
        <v>18</v>
      </c>
      <c r="G23" s="248">
        <v>4.395604395604396</v>
      </c>
      <c r="H23" s="177">
        <v>7.3000000000000007</v>
      </c>
      <c r="I23" s="248">
        <v>68.224299065420567</v>
      </c>
      <c r="L23" s="113"/>
      <c r="M23" s="368"/>
      <c r="N23" s="248"/>
      <c r="O23" s="113"/>
      <c r="P23" s="248"/>
      <c r="Q23" s="113"/>
      <c r="R23" s="248"/>
      <c r="S23" s="113"/>
      <c r="T23" s="248"/>
      <c r="U23" s="248"/>
      <c r="V23" s="113"/>
    </row>
    <row r="24" spans="1:22" x14ac:dyDescent="0.2">
      <c r="A24" s="514" t="s">
        <v>521</v>
      </c>
      <c r="B24" s="514"/>
      <c r="C24" s="514"/>
      <c r="D24" s="514"/>
      <c r="E24" s="514"/>
      <c r="F24" s="514"/>
      <c r="G24" s="514"/>
      <c r="H24" s="514"/>
      <c r="I24" s="514"/>
    </row>
    <row r="25" spans="1:22" x14ac:dyDescent="0.2">
      <c r="A25" s="31"/>
      <c r="B25" s="31"/>
      <c r="C25" s="31"/>
      <c r="D25" s="31"/>
      <c r="E25" s="31"/>
      <c r="F25" s="31"/>
      <c r="G25" s="31"/>
      <c r="H25" s="31"/>
      <c r="I25" s="35"/>
    </row>
    <row r="26" spans="1:22" x14ac:dyDescent="0.2">
      <c r="A26" s="31" t="s">
        <v>247</v>
      </c>
      <c r="B26" s="31"/>
      <c r="C26" s="31"/>
      <c r="D26" s="31"/>
      <c r="E26" s="31"/>
      <c r="F26" s="31"/>
      <c r="G26" s="31"/>
      <c r="H26" s="31"/>
      <c r="I26" s="31"/>
    </row>
    <row r="28" spans="1:22" x14ac:dyDescent="0.2">
      <c r="A28" s="249" t="s">
        <v>84</v>
      </c>
    </row>
    <row r="29" spans="1:22" x14ac:dyDescent="0.2">
      <c r="A29" s="113" t="s">
        <v>290</v>
      </c>
      <c r="J29" s="229"/>
      <c r="K29" s="229"/>
      <c r="L29" s="229"/>
      <c r="M29" s="229"/>
    </row>
    <row r="30" spans="1:22" ht="14.25" x14ac:dyDescent="0.2">
      <c r="A30" s="265" t="s">
        <v>291</v>
      </c>
    </row>
    <row r="31" spans="1:22" x14ac:dyDescent="0.2">
      <c r="B31" s="141"/>
      <c r="C31" s="141"/>
      <c r="D31" s="141"/>
      <c r="E31" s="141"/>
      <c r="F31" s="141"/>
      <c r="G31" s="141"/>
    </row>
    <row r="32" spans="1:22" x14ac:dyDescent="0.2">
      <c r="B32" s="141"/>
      <c r="C32" s="141"/>
      <c r="D32" s="141"/>
      <c r="E32" s="141"/>
    </row>
    <row r="33" spans="2:7" x14ac:dyDescent="0.2">
      <c r="B33" s="141"/>
      <c r="C33" s="141"/>
    </row>
    <row r="37" spans="2:7" x14ac:dyDescent="0.2">
      <c r="B37" s="141"/>
      <c r="C37" s="141"/>
      <c r="D37" s="141"/>
      <c r="E37" s="141"/>
      <c r="F37" s="141"/>
      <c r="G37" s="141"/>
    </row>
  </sheetData>
  <mergeCells count="1">
    <mergeCell ref="A24:I24"/>
  </mergeCells>
  <pageMargins left="0.7" right="0.7" top="0.78740157499999996" bottom="0.78740157499999996" header="0.3" footer="0.3"/>
  <pageSetup paperSize="9" orientation="portrait" horizontalDpi="0"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Tabelle43"/>
  <dimension ref="A1:M64"/>
  <sheetViews>
    <sheetView showGridLines="0" zoomScaleNormal="100" workbookViewId="0">
      <selection activeCell="N35" sqref="N35"/>
    </sheetView>
  </sheetViews>
  <sheetFormatPr baseColWidth="10" defaultColWidth="8.140625" defaultRowHeight="12.75" customHeight="1" x14ac:dyDescent="0.2"/>
  <cols>
    <col min="1" max="1" width="6.7109375" style="74" customWidth="1"/>
    <col min="2" max="3" width="7.140625" style="29" customWidth="1"/>
    <col min="4" max="4" width="9.140625" style="29" customWidth="1"/>
    <col min="5" max="5" width="8.42578125" style="29" customWidth="1"/>
    <col min="6" max="6" width="6.140625" style="29" customWidth="1"/>
    <col min="7" max="7" width="9.140625" style="29" customWidth="1"/>
    <col min="8" max="8" width="8.42578125" style="29" customWidth="1"/>
    <col min="9" max="9" width="7.140625" style="29" customWidth="1"/>
    <col min="10" max="10" width="9.140625" style="29" customWidth="1"/>
    <col min="11" max="11" width="8.42578125" style="29" customWidth="1"/>
    <col min="12" max="12" width="12.7109375" style="29" bestFit="1" customWidth="1"/>
    <col min="13" max="13" width="13.42578125" style="29" bestFit="1" customWidth="1"/>
    <col min="14" max="16384" width="8.140625" style="29"/>
  </cols>
  <sheetData>
    <row r="1" spans="1:13" ht="15.75" x14ac:dyDescent="0.25">
      <c r="A1" s="75" t="s">
        <v>42</v>
      </c>
    </row>
    <row r="2" spans="1:13" ht="12.75" customHeight="1" x14ac:dyDescent="0.2">
      <c r="A2" s="51" t="s">
        <v>530</v>
      </c>
    </row>
    <row r="5" spans="1:13" ht="12.75" customHeight="1" x14ac:dyDescent="0.2">
      <c r="L5" s="5"/>
      <c r="M5" s="5" t="s">
        <v>232</v>
      </c>
    </row>
    <row r="6" spans="1:13" ht="12.75" customHeight="1" x14ac:dyDescent="0.2">
      <c r="L6" s="5"/>
      <c r="M6" s="5"/>
    </row>
    <row r="7" spans="1:13" ht="15.95" customHeight="1" x14ac:dyDescent="0.2">
      <c r="A7" s="51"/>
      <c r="B7" s="28" t="s">
        <v>82</v>
      </c>
      <c r="C7" s="28" t="s">
        <v>462</v>
      </c>
      <c r="D7" s="393"/>
      <c r="E7" s="393"/>
      <c r="F7" s="393"/>
      <c r="G7" s="393"/>
      <c r="H7" s="393"/>
      <c r="I7" s="393"/>
      <c r="J7" s="393"/>
      <c r="K7" s="393"/>
      <c r="L7" s="393"/>
      <c r="M7" s="393"/>
    </row>
    <row r="8" spans="1:13" ht="15.95" customHeight="1" x14ac:dyDescent="0.2">
      <c r="A8" s="471"/>
      <c r="B8" s="28"/>
      <c r="C8" s="472" t="s">
        <v>463</v>
      </c>
      <c r="D8" s="28"/>
      <c r="E8" s="28"/>
      <c r="F8" s="472" t="s">
        <v>43</v>
      </c>
      <c r="G8" s="28"/>
      <c r="H8" s="28"/>
      <c r="I8" s="472" t="s">
        <v>44</v>
      </c>
      <c r="J8" s="28"/>
      <c r="K8" s="28"/>
      <c r="L8" s="28"/>
      <c r="M8" s="28"/>
    </row>
    <row r="9" spans="1:13" s="53" customFormat="1" ht="15.95" customHeight="1" x14ac:dyDescent="0.2">
      <c r="A9" s="471"/>
      <c r="B9" s="470"/>
      <c r="C9" s="470" t="s">
        <v>82</v>
      </c>
      <c r="D9" s="470" t="s">
        <v>45</v>
      </c>
      <c r="E9" s="470" t="s">
        <v>46</v>
      </c>
      <c r="F9" s="470" t="s">
        <v>82</v>
      </c>
      <c r="G9" s="470" t="s">
        <v>45</v>
      </c>
      <c r="H9" s="470" t="s">
        <v>46</v>
      </c>
      <c r="I9" s="470" t="s">
        <v>82</v>
      </c>
      <c r="J9" s="470" t="s">
        <v>45</v>
      </c>
      <c r="K9" s="470" t="s">
        <v>46</v>
      </c>
      <c r="L9" s="470" t="s">
        <v>47</v>
      </c>
      <c r="M9" s="469" t="s">
        <v>471</v>
      </c>
    </row>
    <row r="10" spans="1:13" s="53" customFormat="1" ht="15.95" customHeight="1" x14ac:dyDescent="0.2">
      <c r="A10" s="471"/>
      <c r="B10" s="470"/>
      <c r="C10" s="470"/>
      <c r="D10" s="470"/>
      <c r="E10" s="470"/>
      <c r="F10" s="470"/>
      <c r="G10" s="470"/>
      <c r="H10" s="470"/>
      <c r="I10" s="470"/>
      <c r="J10" s="470"/>
      <c r="K10" s="470"/>
      <c r="L10" s="470"/>
      <c r="M10" s="469" t="s">
        <v>470</v>
      </c>
    </row>
    <row r="11" spans="1:13" s="53" customFormat="1" ht="15.95" customHeight="1" x14ac:dyDescent="0.2">
      <c r="A11" s="28" t="s">
        <v>80</v>
      </c>
      <c r="B11" s="470" t="s">
        <v>186</v>
      </c>
      <c r="C11" s="470" t="s">
        <v>186</v>
      </c>
      <c r="D11" s="470" t="s">
        <v>186</v>
      </c>
      <c r="E11" s="470" t="s">
        <v>186</v>
      </c>
      <c r="F11" s="470" t="s">
        <v>186</v>
      </c>
      <c r="G11" s="470" t="s">
        <v>186</v>
      </c>
      <c r="H11" s="470" t="s">
        <v>186</v>
      </c>
      <c r="I11" s="470" t="s">
        <v>186</v>
      </c>
      <c r="J11" s="470" t="s">
        <v>186</v>
      </c>
      <c r="K11" s="470" t="s">
        <v>186</v>
      </c>
      <c r="L11" s="470" t="s">
        <v>186</v>
      </c>
      <c r="M11" s="470" t="s">
        <v>186</v>
      </c>
    </row>
    <row r="12" spans="1:13" s="53" customFormat="1" x14ac:dyDescent="0.2">
      <c r="A12" s="205"/>
      <c r="B12" s="206"/>
      <c r="C12" s="207"/>
      <c r="D12" s="207"/>
      <c r="E12" s="207"/>
      <c r="F12" s="207"/>
      <c r="G12" s="207"/>
      <c r="H12" s="207"/>
      <c r="I12" s="207"/>
      <c r="J12" s="207"/>
      <c r="K12" s="207"/>
      <c r="L12" s="207"/>
      <c r="M12" s="207"/>
    </row>
    <row r="13" spans="1:13" x14ac:dyDescent="0.2">
      <c r="A13" s="51">
        <v>1986</v>
      </c>
      <c r="B13" s="232">
        <v>18143</v>
      </c>
      <c r="C13" s="233">
        <v>10732</v>
      </c>
      <c r="D13" s="233">
        <v>10104</v>
      </c>
      <c r="E13" s="233">
        <v>628</v>
      </c>
      <c r="F13" s="233">
        <v>2071</v>
      </c>
      <c r="G13" s="233">
        <v>2071</v>
      </c>
      <c r="H13" s="233">
        <v>0</v>
      </c>
      <c r="I13" s="233">
        <v>5340</v>
      </c>
      <c r="J13" s="233">
        <v>2203</v>
      </c>
      <c r="K13" s="233">
        <v>3137</v>
      </c>
      <c r="L13" s="234" t="s">
        <v>124</v>
      </c>
      <c r="M13" s="234" t="s">
        <v>124</v>
      </c>
    </row>
    <row r="14" spans="1:13" x14ac:dyDescent="0.2">
      <c r="A14" s="51">
        <v>1987</v>
      </c>
      <c r="B14" s="232">
        <v>13194</v>
      </c>
      <c r="C14" s="233">
        <v>8772</v>
      </c>
      <c r="D14" s="233">
        <v>8543</v>
      </c>
      <c r="E14" s="233">
        <v>229</v>
      </c>
      <c r="F14" s="233">
        <v>262</v>
      </c>
      <c r="G14" s="233">
        <v>125</v>
      </c>
      <c r="H14" s="233">
        <v>137</v>
      </c>
      <c r="I14" s="233">
        <v>4160</v>
      </c>
      <c r="J14" s="233">
        <v>1845</v>
      </c>
      <c r="K14" s="233">
        <v>2315</v>
      </c>
      <c r="L14" s="234" t="s">
        <v>124</v>
      </c>
      <c r="M14" s="234" t="s">
        <v>124</v>
      </c>
    </row>
    <row r="15" spans="1:13" x14ac:dyDescent="0.2">
      <c r="A15" s="51">
        <v>1988</v>
      </c>
      <c r="B15" s="232">
        <v>13843</v>
      </c>
      <c r="C15" s="233">
        <v>9504</v>
      </c>
      <c r="D15" s="233">
        <v>9424</v>
      </c>
      <c r="E15" s="233">
        <v>80</v>
      </c>
      <c r="F15" s="233">
        <v>790</v>
      </c>
      <c r="G15" s="233">
        <v>760</v>
      </c>
      <c r="H15" s="233">
        <v>30</v>
      </c>
      <c r="I15" s="233">
        <v>3549</v>
      </c>
      <c r="J15" s="233">
        <v>1588</v>
      </c>
      <c r="K15" s="233">
        <v>1961</v>
      </c>
      <c r="L15" s="234" t="s">
        <v>124</v>
      </c>
      <c r="M15" s="234" t="s">
        <v>124</v>
      </c>
    </row>
    <row r="16" spans="1:13" x14ac:dyDescent="0.2">
      <c r="A16" s="235">
        <v>1989</v>
      </c>
      <c r="B16" s="236">
        <v>13479</v>
      </c>
      <c r="C16" s="237">
        <v>9059</v>
      </c>
      <c r="D16" s="237">
        <v>8765</v>
      </c>
      <c r="E16" s="237">
        <v>294</v>
      </c>
      <c r="F16" s="237">
        <v>1454</v>
      </c>
      <c r="G16" s="237">
        <v>907</v>
      </c>
      <c r="H16" s="237">
        <v>547</v>
      </c>
      <c r="I16" s="237">
        <v>2966</v>
      </c>
      <c r="J16" s="237">
        <v>1125</v>
      </c>
      <c r="K16" s="237">
        <v>1841</v>
      </c>
      <c r="L16" s="238" t="s">
        <v>124</v>
      </c>
      <c r="M16" s="238" t="s">
        <v>124</v>
      </c>
    </row>
    <row r="17" spans="1:13" s="30" customFormat="1" x14ac:dyDescent="0.2">
      <c r="A17" s="239">
        <v>1990</v>
      </c>
      <c r="B17" s="240">
        <v>20024</v>
      </c>
      <c r="C17" s="241">
        <v>14999</v>
      </c>
      <c r="D17" s="241">
        <v>14589</v>
      </c>
      <c r="E17" s="241">
        <v>410</v>
      </c>
      <c r="F17" s="241">
        <v>670</v>
      </c>
      <c r="G17" s="241">
        <v>584</v>
      </c>
      <c r="H17" s="241">
        <v>86</v>
      </c>
      <c r="I17" s="241">
        <v>4355</v>
      </c>
      <c r="J17" s="241">
        <v>2116</v>
      </c>
      <c r="K17" s="241">
        <v>2239</v>
      </c>
      <c r="L17" s="242" t="s">
        <v>124</v>
      </c>
      <c r="M17" s="242" t="s">
        <v>124</v>
      </c>
    </row>
    <row r="18" spans="1:13" x14ac:dyDescent="0.2">
      <c r="A18" s="51">
        <v>1991</v>
      </c>
      <c r="B18" s="232">
        <v>10333</v>
      </c>
      <c r="C18" s="233">
        <v>7163</v>
      </c>
      <c r="D18" s="233">
        <v>7108</v>
      </c>
      <c r="E18" s="233">
        <v>55</v>
      </c>
      <c r="F18" s="233">
        <v>157</v>
      </c>
      <c r="G18" s="233">
        <v>140</v>
      </c>
      <c r="H18" s="233">
        <v>17</v>
      </c>
      <c r="I18" s="233">
        <v>3013</v>
      </c>
      <c r="J18" s="233">
        <v>1179</v>
      </c>
      <c r="K18" s="233">
        <v>1834</v>
      </c>
      <c r="L18" s="234" t="s">
        <v>124</v>
      </c>
      <c r="M18" s="234" t="s">
        <v>124</v>
      </c>
    </row>
    <row r="19" spans="1:13" x14ac:dyDescent="0.2">
      <c r="A19" s="51">
        <v>1992</v>
      </c>
      <c r="B19" s="232">
        <v>16853</v>
      </c>
      <c r="C19" s="233">
        <v>12066</v>
      </c>
      <c r="D19" s="233">
        <v>11437</v>
      </c>
      <c r="E19" s="233">
        <v>629</v>
      </c>
      <c r="F19" s="233">
        <v>412</v>
      </c>
      <c r="G19" s="233">
        <v>44</v>
      </c>
      <c r="H19" s="233">
        <v>368</v>
      </c>
      <c r="I19" s="233">
        <v>4375</v>
      </c>
      <c r="J19" s="233">
        <v>1988</v>
      </c>
      <c r="K19" s="233">
        <v>2387</v>
      </c>
      <c r="L19" s="234" t="s">
        <v>124</v>
      </c>
      <c r="M19" s="234" t="s">
        <v>124</v>
      </c>
    </row>
    <row r="20" spans="1:13" x14ac:dyDescent="0.2">
      <c r="A20" s="51">
        <v>1993</v>
      </c>
      <c r="B20" s="232">
        <v>14759</v>
      </c>
      <c r="C20" s="233">
        <v>10571</v>
      </c>
      <c r="D20" s="233">
        <v>9849</v>
      </c>
      <c r="E20" s="233">
        <v>722</v>
      </c>
      <c r="F20" s="233">
        <v>243</v>
      </c>
      <c r="G20" s="233">
        <v>106</v>
      </c>
      <c r="H20" s="233">
        <v>137</v>
      </c>
      <c r="I20" s="233">
        <v>3945</v>
      </c>
      <c r="J20" s="233">
        <v>1706</v>
      </c>
      <c r="K20" s="233">
        <v>2239</v>
      </c>
      <c r="L20" s="234" t="s">
        <v>124</v>
      </c>
      <c r="M20" s="234" t="s">
        <v>124</v>
      </c>
    </row>
    <row r="21" spans="1:13" x14ac:dyDescent="0.2">
      <c r="A21" s="51">
        <v>1994</v>
      </c>
      <c r="B21" s="232">
        <v>26315</v>
      </c>
      <c r="C21" s="233">
        <v>20512</v>
      </c>
      <c r="D21" s="233">
        <v>19200</v>
      </c>
      <c r="E21" s="233">
        <v>1312</v>
      </c>
      <c r="F21" s="233">
        <v>823</v>
      </c>
      <c r="G21" s="233">
        <v>626</v>
      </c>
      <c r="H21" s="233">
        <v>197</v>
      </c>
      <c r="I21" s="233">
        <v>4980</v>
      </c>
      <c r="J21" s="233">
        <v>2556</v>
      </c>
      <c r="K21" s="233">
        <v>2424</v>
      </c>
      <c r="L21" s="234" t="s">
        <v>124</v>
      </c>
      <c r="M21" s="234" t="s">
        <v>124</v>
      </c>
    </row>
    <row r="22" spans="1:13" s="30" customFormat="1" x14ac:dyDescent="0.2">
      <c r="A22" s="239">
        <v>1995</v>
      </c>
      <c r="B22" s="240">
        <v>18087</v>
      </c>
      <c r="C22" s="241">
        <v>13441</v>
      </c>
      <c r="D22" s="241">
        <v>11759</v>
      </c>
      <c r="E22" s="241">
        <v>1682</v>
      </c>
      <c r="F22" s="241">
        <v>970</v>
      </c>
      <c r="G22" s="241">
        <v>497</v>
      </c>
      <c r="H22" s="241">
        <v>473</v>
      </c>
      <c r="I22" s="241">
        <v>3676</v>
      </c>
      <c r="J22" s="241">
        <v>1666</v>
      </c>
      <c r="K22" s="241">
        <v>2010</v>
      </c>
      <c r="L22" s="242" t="s">
        <v>124</v>
      </c>
      <c r="M22" s="242" t="s">
        <v>124</v>
      </c>
    </row>
    <row r="23" spans="1:13" x14ac:dyDescent="0.2">
      <c r="A23" s="51">
        <v>1996</v>
      </c>
      <c r="B23" s="232">
        <v>12970</v>
      </c>
      <c r="C23" s="233">
        <v>9178</v>
      </c>
      <c r="D23" s="233">
        <v>8771</v>
      </c>
      <c r="E23" s="233">
        <v>407</v>
      </c>
      <c r="F23" s="233">
        <v>382</v>
      </c>
      <c r="G23" s="233">
        <v>382</v>
      </c>
      <c r="H23" s="233">
        <v>0</v>
      </c>
      <c r="I23" s="233">
        <v>3410</v>
      </c>
      <c r="J23" s="233">
        <v>1268</v>
      </c>
      <c r="K23" s="233">
        <v>2142</v>
      </c>
      <c r="L23" s="234" t="s">
        <v>124</v>
      </c>
      <c r="M23" s="234" t="s">
        <v>124</v>
      </c>
    </row>
    <row r="24" spans="1:13" x14ac:dyDescent="0.2">
      <c r="A24" s="51">
        <v>1997</v>
      </c>
      <c r="B24" s="232">
        <v>19527</v>
      </c>
      <c r="C24" s="233">
        <v>14871</v>
      </c>
      <c r="D24" s="233">
        <v>14474</v>
      </c>
      <c r="E24" s="233">
        <v>397</v>
      </c>
      <c r="F24" s="233">
        <v>513</v>
      </c>
      <c r="G24" s="233">
        <v>488</v>
      </c>
      <c r="H24" s="233">
        <v>25</v>
      </c>
      <c r="I24" s="233">
        <v>4143</v>
      </c>
      <c r="J24" s="233">
        <v>2192</v>
      </c>
      <c r="K24" s="233">
        <v>1951</v>
      </c>
      <c r="L24" s="234" t="s">
        <v>124</v>
      </c>
      <c r="M24" s="234" t="s">
        <v>124</v>
      </c>
    </row>
    <row r="25" spans="1:13" x14ac:dyDescent="0.2">
      <c r="A25" s="51">
        <v>1998</v>
      </c>
      <c r="B25" s="232">
        <v>14537</v>
      </c>
      <c r="C25" s="233">
        <v>9216</v>
      </c>
      <c r="D25" s="233">
        <v>7552</v>
      </c>
      <c r="E25" s="233">
        <v>1664</v>
      </c>
      <c r="F25" s="233">
        <v>687</v>
      </c>
      <c r="G25" s="233">
        <v>306</v>
      </c>
      <c r="H25" s="233">
        <v>381</v>
      </c>
      <c r="I25" s="233">
        <v>4634</v>
      </c>
      <c r="J25" s="233">
        <v>1819</v>
      </c>
      <c r="K25" s="233">
        <v>2815</v>
      </c>
      <c r="L25" s="234" t="s">
        <v>124</v>
      </c>
      <c r="M25" s="234" t="s">
        <v>124</v>
      </c>
    </row>
    <row r="26" spans="1:13" x14ac:dyDescent="0.2">
      <c r="A26" s="235">
        <v>1999</v>
      </c>
      <c r="B26" s="236">
        <v>13538</v>
      </c>
      <c r="C26" s="237">
        <v>7580</v>
      </c>
      <c r="D26" s="237">
        <v>7027</v>
      </c>
      <c r="E26" s="237">
        <v>553</v>
      </c>
      <c r="F26" s="237">
        <v>872</v>
      </c>
      <c r="G26" s="237">
        <v>656</v>
      </c>
      <c r="H26" s="237">
        <v>216</v>
      </c>
      <c r="I26" s="237">
        <v>5086</v>
      </c>
      <c r="J26" s="237">
        <v>2037</v>
      </c>
      <c r="K26" s="237">
        <v>3049</v>
      </c>
      <c r="L26" s="238" t="s">
        <v>124</v>
      </c>
      <c r="M26" s="238" t="s">
        <v>124</v>
      </c>
    </row>
    <row r="27" spans="1:13" s="30" customFormat="1" x14ac:dyDescent="0.2">
      <c r="A27" s="239">
        <v>2000</v>
      </c>
      <c r="B27" s="240">
        <v>28683</v>
      </c>
      <c r="C27" s="241">
        <v>19033</v>
      </c>
      <c r="D27" s="241">
        <v>18524</v>
      </c>
      <c r="E27" s="241">
        <v>509</v>
      </c>
      <c r="F27" s="241">
        <v>728</v>
      </c>
      <c r="G27" s="241">
        <v>371</v>
      </c>
      <c r="H27" s="241">
        <v>357</v>
      </c>
      <c r="I27" s="241">
        <v>8922</v>
      </c>
      <c r="J27" s="241">
        <v>5199</v>
      </c>
      <c r="K27" s="241">
        <v>3723</v>
      </c>
      <c r="L27" s="242" t="s">
        <v>124</v>
      </c>
      <c r="M27" s="242" t="s">
        <v>124</v>
      </c>
    </row>
    <row r="28" spans="1:13" x14ac:dyDescent="0.2">
      <c r="A28" s="51">
        <v>2001</v>
      </c>
      <c r="B28" s="232">
        <v>14477</v>
      </c>
      <c r="C28" s="233">
        <v>7305</v>
      </c>
      <c r="D28" s="233">
        <v>7018</v>
      </c>
      <c r="E28" s="233">
        <v>287</v>
      </c>
      <c r="F28" s="233">
        <v>1713</v>
      </c>
      <c r="G28" s="233">
        <v>1035</v>
      </c>
      <c r="H28" s="233">
        <v>678</v>
      </c>
      <c r="I28" s="233">
        <v>5459</v>
      </c>
      <c r="J28" s="233">
        <v>1947</v>
      </c>
      <c r="K28" s="233">
        <v>3512</v>
      </c>
      <c r="L28" s="234" t="s">
        <v>124</v>
      </c>
      <c r="M28" s="234" t="s">
        <v>124</v>
      </c>
    </row>
    <row r="29" spans="1:13" x14ac:dyDescent="0.2">
      <c r="A29" s="51">
        <v>2002</v>
      </c>
      <c r="B29" s="232">
        <v>14755</v>
      </c>
      <c r="C29" s="233">
        <v>7124</v>
      </c>
      <c r="D29" s="233">
        <v>6876</v>
      </c>
      <c r="E29" s="233">
        <v>248</v>
      </c>
      <c r="F29" s="233">
        <v>1922</v>
      </c>
      <c r="G29" s="233">
        <v>1582</v>
      </c>
      <c r="H29" s="233">
        <v>340</v>
      </c>
      <c r="I29" s="233">
        <v>5709</v>
      </c>
      <c r="J29" s="233">
        <v>2301</v>
      </c>
      <c r="K29" s="233">
        <v>3408</v>
      </c>
      <c r="L29" s="234" t="s">
        <v>124</v>
      </c>
      <c r="M29" s="234" t="s">
        <v>124</v>
      </c>
    </row>
    <row r="30" spans="1:13" x14ac:dyDescent="0.2">
      <c r="A30" s="51">
        <v>2003</v>
      </c>
      <c r="B30" s="232">
        <v>17016</v>
      </c>
      <c r="C30" s="233">
        <v>8562</v>
      </c>
      <c r="D30" s="233">
        <v>7888</v>
      </c>
      <c r="E30" s="233">
        <v>674</v>
      </c>
      <c r="F30" s="233">
        <v>904</v>
      </c>
      <c r="G30" s="233">
        <v>580</v>
      </c>
      <c r="H30" s="233">
        <v>324</v>
      </c>
      <c r="I30" s="233">
        <v>7550</v>
      </c>
      <c r="J30" s="233">
        <v>1455</v>
      </c>
      <c r="K30" s="233">
        <v>3396</v>
      </c>
      <c r="L30" s="233">
        <v>2699</v>
      </c>
      <c r="M30" s="234" t="s">
        <v>124</v>
      </c>
    </row>
    <row r="31" spans="1:13" x14ac:dyDescent="0.2">
      <c r="A31" s="51">
        <v>2004</v>
      </c>
      <c r="B31" s="232">
        <v>18169</v>
      </c>
      <c r="C31" s="233">
        <v>8895</v>
      </c>
      <c r="D31" s="233">
        <v>8152</v>
      </c>
      <c r="E31" s="233">
        <v>743</v>
      </c>
      <c r="F31" s="233">
        <v>1017</v>
      </c>
      <c r="G31" s="233">
        <v>909</v>
      </c>
      <c r="H31" s="233">
        <v>108</v>
      </c>
      <c r="I31" s="233">
        <v>8257</v>
      </c>
      <c r="J31" s="233">
        <v>1949</v>
      </c>
      <c r="K31" s="233">
        <v>3562</v>
      </c>
      <c r="L31" s="233">
        <v>2746</v>
      </c>
      <c r="M31" s="234" t="s">
        <v>124</v>
      </c>
    </row>
    <row r="32" spans="1:13" s="30" customFormat="1" x14ac:dyDescent="0.2">
      <c r="A32" s="239">
        <v>2005</v>
      </c>
      <c r="B32" s="240">
        <v>18038</v>
      </c>
      <c r="C32" s="241">
        <v>8166</v>
      </c>
      <c r="D32" s="241">
        <v>7938</v>
      </c>
      <c r="E32" s="241">
        <v>228</v>
      </c>
      <c r="F32" s="241">
        <v>731</v>
      </c>
      <c r="G32" s="241">
        <v>731</v>
      </c>
      <c r="H32" s="241">
        <v>0</v>
      </c>
      <c r="I32" s="241">
        <v>9141</v>
      </c>
      <c r="J32" s="241">
        <v>1379</v>
      </c>
      <c r="K32" s="241">
        <v>4205</v>
      </c>
      <c r="L32" s="241">
        <v>3557</v>
      </c>
      <c r="M32" s="242" t="s">
        <v>124</v>
      </c>
    </row>
    <row r="33" spans="1:13" s="30" customFormat="1" x14ac:dyDescent="0.2">
      <c r="A33" s="51">
        <v>2006</v>
      </c>
      <c r="B33" s="232">
        <v>20776</v>
      </c>
      <c r="C33" s="233">
        <v>9407</v>
      </c>
      <c r="D33" s="233">
        <v>8898</v>
      </c>
      <c r="E33" s="233">
        <v>509</v>
      </c>
      <c r="F33" s="233">
        <v>928</v>
      </c>
      <c r="G33" s="233">
        <v>555</v>
      </c>
      <c r="H33" s="233">
        <v>373</v>
      </c>
      <c r="I33" s="233">
        <v>10441</v>
      </c>
      <c r="J33" s="233">
        <v>1725</v>
      </c>
      <c r="K33" s="233">
        <v>3978</v>
      </c>
      <c r="L33" s="233">
        <v>4738</v>
      </c>
      <c r="M33" s="234" t="s">
        <v>124</v>
      </c>
    </row>
    <row r="34" spans="1:13" x14ac:dyDescent="0.2">
      <c r="A34" s="51">
        <v>2007</v>
      </c>
      <c r="B34" s="232">
        <v>26099</v>
      </c>
      <c r="C34" s="233">
        <v>11313</v>
      </c>
      <c r="D34" s="233">
        <v>10768</v>
      </c>
      <c r="E34" s="233">
        <v>545</v>
      </c>
      <c r="F34" s="233">
        <v>875</v>
      </c>
      <c r="G34" s="233">
        <v>875</v>
      </c>
      <c r="H34" s="233">
        <v>0</v>
      </c>
      <c r="I34" s="233">
        <v>13911</v>
      </c>
      <c r="J34" s="233">
        <v>1429</v>
      </c>
      <c r="K34" s="233">
        <v>3726</v>
      </c>
      <c r="L34" s="233">
        <v>8756</v>
      </c>
      <c r="M34" s="234" t="s">
        <v>124</v>
      </c>
    </row>
    <row r="35" spans="1:13" x14ac:dyDescent="0.2">
      <c r="A35" s="51">
        <v>2008</v>
      </c>
      <c r="B35" s="232">
        <v>27217</v>
      </c>
      <c r="C35" s="243">
        <v>11544</v>
      </c>
      <c r="D35" s="243">
        <v>11141</v>
      </c>
      <c r="E35" s="243">
        <v>403</v>
      </c>
      <c r="F35" s="243">
        <v>1632</v>
      </c>
      <c r="G35" s="243">
        <v>1481</v>
      </c>
      <c r="H35" s="243">
        <v>151</v>
      </c>
      <c r="I35" s="243">
        <v>14041</v>
      </c>
      <c r="J35" s="243">
        <v>1368</v>
      </c>
      <c r="K35" s="243">
        <v>3755</v>
      </c>
      <c r="L35" s="243">
        <v>8918</v>
      </c>
      <c r="M35" s="468" t="s">
        <v>124</v>
      </c>
    </row>
    <row r="36" spans="1:13" x14ac:dyDescent="0.2">
      <c r="A36" s="235">
        <v>2009</v>
      </c>
      <c r="B36" s="236">
        <v>25364</v>
      </c>
      <c r="C36" s="237">
        <v>9745</v>
      </c>
      <c r="D36" s="237">
        <v>9256</v>
      </c>
      <c r="E36" s="237">
        <v>489</v>
      </c>
      <c r="F36" s="237">
        <v>222</v>
      </c>
      <c r="G36" s="237">
        <v>222</v>
      </c>
      <c r="H36" s="237">
        <v>0</v>
      </c>
      <c r="I36" s="237">
        <v>15397</v>
      </c>
      <c r="J36" s="237">
        <v>1632</v>
      </c>
      <c r="K36" s="237">
        <v>4215</v>
      </c>
      <c r="L36" s="238">
        <v>9550</v>
      </c>
      <c r="M36" s="238" t="s">
        <v>124</v>
      </c>
    </row>
    <row r="37" spans="1:13" ht="12.75" customHeight="1" x14ac:dyDescent="0.2">
      <c r="A37" s="51">
        <v>2010</v>
      </c>
      <c r="B37" s="232">
        <v>24436</v>
      </c>
      <c r="C37" s="243">
        <v>8086</v>
      </c>
      <c r="D37" s="243">
        <v>7652</v>
      </c>
      <c r="E37" s="243">
        <v>434</v>
      </c>
      <c r="F37" s="243">
        <v>145</v>
      </c>
      <c r="G37" s="243">
        <v>145</v>
      </c>
      <c r="H37" s="243">
        <v>0</v>
      </c>
      <c r="I37" s="243">
        <v>16205</v>
      </c>
      <c r="J37" s="243">
        <v>1255</v>
      </c>
      <c r="K37" s="243">
        <v>4010</v>
      </c>
      <c r="L37" s="243">
        <v>10940</v>
      </c>
      <c r="M37" s="468" t="s">
        <v>124</v>
      </c>
    </row>
    <row r="38" spans="1:13" ht="12.75" customHeight="1" x14ac:dyDescent="0.2">
      <c r="A38" s="51">
        <v>2011</v>
      </c>
      <c r="B38" s="232">
        <v>25517</v>
      </c>
      <c r="C38" s="243">
        <v>7687</v>
      </c>
      <c r="D38" s="243">
        <v>7198</v>
      </c>
      <c r="E38" s="243">
        <v>489</v>
      </c>
      <c r="F38" s="243">
        <v>48</v>
      </c>
      <c r="G38" s="243">
        <v>48</v>
      </c>
      <c r="H38" s="243">
        <v>0</v>
      </c>
      <c r="I38" s="243">
        <v>17782</v>
      </c>
      <c r="J38" s="243">
        <v>1929</v>
      </c>
      <c r="K38" s="243">
        <v>3660</v>
      </c>
      <c r="L38" s="243">
        <v>12193</v>
      </c>
      <c r="M38" s="468" t="s">
        <v>124</v>
      </c>
    </row>
    <row r="39" spans="1:13" ht="12.75" customHeight="1" x14ac:dyDescent="0.2">
      <c r="A39" s="51">
        <v>2012</v>
      </c>
      <c r="B39" s="232">
        <v>26323</v>
      </c>
      <c r="C39" s="243">
        <v>8272</v>
      </c>
      <c r="D39" s="243">
        <v>7976</v>
      </c>
      <c r="E39" s="244">
        <v>296</v>
      </c>
      <c r="F39" s="243">
        <v>81</v>
      </c>
      <c r="G39" s="243">
        <v>81</v>
      </c>
      <c r="H39" s="243">
        <v>0</v>
      </c>
      <c r="I39" s="243">
        <v>17970</v>
      </c>
      <c r="J39" s="243">
        <v>1351</v>
      </c>
      <c r="K39" s="243">
        <v>4318</v>
      </c>
      <c r="L39" s="243">
        <v>12301</v>
      </c>
      <c r="M39" s="468" t="s">
        <v>124</v>
      </c>
    </row>
    <row r="40" spans="1:13" ht="12.75" customHeight="1" x14ac:dyDescent="0.2">
      <c r="A40" s="51">
        <v>2013</v>
      </c>
      <c r="B40" s="232">
        <v>22031</v>
      </c>
      <c r="C40" s="243">
        <v>7104</v>
      </c>
      <c r="D40" s="243">
        <v>6783</v>
      </c>
      <c r="E40" s="396">
        <v>321</v>
      </c>
      <c r="F40" s="243">
        <v>105</v>
      </c>
      <c r="G40" s="243">
        <v>105</v>
      </c>
      <c r="H40" s="243">
        <v>0</v>
      </c>
      <c r="I40" s="243">
        <v>14822</v>
      </c>
      <c r="J40" s="243">
        <v>1758</v>
      </c>
      <c r="K40" s="243">
        <v>3941</v>
      </c>
      <c r="L40" s="243">
        <v>9123</v>
      </c>
      <c r="M40" s="468" t="s">
        <v>124</v>
      </c>
    </row>
    <row r="41" spans="1:13" ht="12.75" customHeight="1" x14ac:dyDescent="0.2">
      <c r="A41" s="239">
        <v>2014</v>
      </c>
      <c r="B41" s="484">
        <v>24090</v>
      </c>
      <c r="C41" s="474">
        <v>7417</v>
      </c>
      <c r="D41" s="474">
        <v>7287</v>
      </c>
      <c r="E41" s="475">
        <v>130</v>
      </c>
      <c r="F41" s="474">
        <v>109</v>
      </c>
      <c r="G41" s="474">
        <v>109</v>
      </c>
      <c r="H41" s="474">
        <v>0</v>
      </c>
      <c r="I41" s="485">
        <v>16564</v>
      </c>
      <c r="J41" s="474">
        <v>2225</v>
      </c>
      <c r="K41" s="474">
        <v>3482</v>
      </c>
      <c r="L41" s="474">
        <v>8694</v>
      </c>
      <c r="M41" s="486">
        <v>2163</v>
      </c>
    </row>
    <row r="42" spans="1:13" ht="12.75" customHeight="1" x14ac:dyDescent="0.2">
      <c r="A42" s="51">
        <v>2015</v>
      </c>
      <c r="B42" s="232">
        <v>23539</v>
      </c>
      <c r="C42" s="243">
        <v>4818</v>
      </c>
      <c r="D42" s="243">
        <v>4658</v>
      </c>
      <c r="E42" s="396">
        <v>160</v>
      </c>
      <c r="F42" s="243">
        <v>129</v>
      </c>
      <c r="G42" s="243">
        <v>129</v>
      </c>
      <c r="H42" s="243">
        <v>0</v>
      </c>
      <c r="I42" s="243">
        <v>18592</v>
      </c>
      <c r="J42" s="243">
        <v>1296</v>
      </c>
      <c r="K42" s="243">
        <v>3023</v>
      </c>
      <c r="L42" s="243">
        <v>9458</v>
      </c>
      <c r="M42" s="468">
        <v>4815</v>
      </c>
    </row>
    <row r="43" spans="1:13" ht="12.75" customHeight="1" x14ac:dyDescent="0.2">
      <c r="A43" s="51">
        <v>2016</v>
      </c>
      <c r="B43" s="232">
        <v>21737</v>
      </c>
      <c r="C43" s="243">
        <v>4109</v>
      </c>
      <c r="D43" s="243">
        <v>3222</v>
      </c>
      <c r="E43" s="396">
        <v>887</v>
      </c>
      <c r="F43" s="243">
        <v>5</v>
      </c>
      <c r="G43" s="243">
        <v>5</v>
      </c>
      <c r="H43" s="243">
        <v>0</v>
      </c>
      <c r="I43" s="243">
        <v>17623</v>
      </c>
      <c r="J43" s="243">
        <v>1431</v>
      </c>
      <c r="K43" s="243">
        <v>3569</v>
      </c>
      <c r="L43" s="243">
        <v>8223</v>
      </c>
      <c r="M43" s="468">
        <v>4400</v>
      </c>
    </row>
    <row r="44" spans="1:13" ht="12.75" customHeight="1" x14ac:dyDescent="0.2">
      <c r="A44" s="51">
        <v>2017</v>
      </c>
      <c r="B44" s="232">
        <v>22006</v>
      </c>
      <c r="C44" s="243">
        <v>5386</v>
      </c>
      <c r="D44" s="243">
        <v>5138</v>
      </c>
      <c r="E44" s="396">
        <v>248</v>
      </c>
      <c r="F44" s="243">
        <v>47</v>
      </c>
      <c r="G44" s="243">
        <v>47</v>
      </c>
      <c r="H44" s="243">
        <v>0</v>
      </c>
      <c r="I44" s="243">
        <v>16573</v>
      </c>
      <c r="J44" s="243">
        <v>1234</v>
      </c>
      <c r="K44" s="243">
        <v>3072</v>
      </c>
      <c r="L44" s="243">
        <v>8892</v>
      </c>
      <c r="M44" s="468">
        <v>3375</v>
      </c>
    </row>
    <row r="45" spans="1:13" ht="12.75" customHeight="1" x14ac:dyDescent="0.2">
      <c r="A45" s="51">
        <v>2018</v>
      </c>
      <c r="B45" s="232">
        <v>29076</v>
      </c>
      <c r="C45" s="243">
        <v>8902</v>
      </c>
      <c r="D45" s="243">
        <v>8739</v>
      </c>
      <c r="E45" s="396">
        <v>163</v>
      </c>
      <c r="F45" s="243">
        <v>97</v>
      </c>
      <c r="G45" s="243">
        <v>47</v>
      </c>
      <c r="H45" s="243">
        <v>50</v>
      </c>
      <c r="I45" s="243">
        <v>20077</v>
      </c>
      <c r="J45" s="243">
        <v>1672</v>
      </c>
      <c r="K45" s="243">
        <v>3149</v>
      </c>
      <c r="L45" s="243">
        <v>11507</v>
      </c>
      <c r="M45" s="468">
        <v>3749</v>
      </c>
    </row>
    <row r="46" spans="1:13" ht="12.75" customHeight="1" x14ac:dyDescent="0.2">
      <c r="A46" s="235">
        <v>2019</v>
      </c>
      <c r="B46" s="236">
        <v>22790</v>
      </c>
      <c r="C46" s="237">
        <v>5035</v>
      </c>
      <c r="D46" s="237">
        <v>4776</v>
      </c>
      <c r="E46" s="237">
        <v>259</v>
      </c>
      <c r="F46" s="237">
        <v>44</v>
      </c>
      <c r="G46" s="237">
        <v>44</v>
      </c>
      <c r="H46" s="237">
        <v>0</v>
      </c>
      <c r="I46" s="237">
        <v>17711</v>
      </c>
      <c r="J46" s="237">
        <v>1449</v>
      </c>
      <c r="K46" s="237">
        <v>2954</v>
      </c>
      <c r="L46" s="238">
        <v>10064</v>
      </c>
      <c r="M46" s="238">
        <v>3244</v>
      </c>
    </row>
    <row r="47" spans="1:13" ht="12.75" customHeight="1" x14ac:dyDescent="0.2">
      <c r="A47" s="51">
        <v>2020</v>
      </c>
      <c r="B47" s="232">
        <v>18783.657999999999</v>
      </c>
      <c r="C47" s="243">
        <v>4513.1580000000004</v>
      </c>
      <c r="D47" s="243">
        <v>4229.6580000000004</v>
      </c>
      <c r="E47" s="396">
        <v>283.5</v>
      </c>
      <c r="F47" s="243">
        <v>685</v>
      </c>
      <c r="G47" s="243">
        <v>355</v>
      </c>
      <c r="H47" s="243">
        <v>330</v>
      </c>
      <c r="I47" s="243">
        <v>13585.5</v>
      </c>
      <c r="J47" s="243">
        <v>872</v>
      </c>
      <c r="K47" s="243">
        <v>1986</v>
      </c>
      <c r="L47" s="243">
        <v>6986.5</v>
      </c>
      <c r="M47" s="468">
        <v>3741</v>
      </c>
    </row>
    <row r="48" spans="1:13" ht="12.75" customHeight="1" x14ac:dyDescent="0.2">
      <c r="A48" s="514" t="s">
        <v>521</v>
      </c>
      <c r="B48" s="514"/>
      <c r="C48" s="514"/>
      <c r="D48" s="514"/>
      <c r="E48" s="514"/>
      <c r="F48" s="514"/>
      <c r="G48" s="514"/>
      <c r="H48" s="514"/>
      <c r="I48" s="514"/>
      <c r="J48" s="514"/>
      <c r="K48" s="514"/>
      <c r="L48" s="514"/>
      <c r="M48" s="514"/>
    </row>
    <row r="49" spans="1:13" ht="12.75" customHeight="1" x14ac:dyDescent="0.2">
      <c r="A49" s="208"/>
      <c r="B49" s="209"/>
      <c r="C49" s="209"/>
      <c r="D49" s="209"/>
      <c r="E49" s="209"/>
      <c r="F49" s="209"/>
      <c r="G49" s="209"/>
      <c r="H49" s="209"/>
      <c r="I49" s="209"/>
      <c r="J49" s="209"/>
      <c r="K49" s="209"/>
      <c r="L49" s="209"/>
      <c r="M49" s="209"/>
    </row>
    <row r="50" spans="1:13" ht="12.75" customHeight="1" x14ac:dyDescent="0.2">
      <c r="A50" s="51" t="s">
        <v>245</v>
      </c>
      <c r="B50" s="102"/>
      <c r="C50" s="102"/>
      <c r="D50" s="102"/>
      <c r="E50" s="102"/>
      <c r="F50" s="102"/>
      <c r="G50" s="102"/>
      <c r="H50" s="102"/>
      <c r="I50" s="102"/>
      <c r="J50" s="102"/>
      <c r="K50" s="102"/>
      <c r="L50" s="209"/>
      <c r="M50" s="209"/>
    </row>
    <row r="52" spans="1:13" ht="12.75" customHeight="1" x14ac:dyDescent="0.2">
      <c r="A52" s="119"/>
      <c r="B52" s="42"/>
      <c r="C52" s="42"/>
      <c r="D52" s="42"/>
      <c r="E52" s="42"/>
      <c r="F52" s="42"/>
      <c r="G52" s="42"/>
      <c r="H52" s="42"/>
      <c r="I52" s="42"/>
      <c r="J52" s="42"/>
      <c r="K52" s="42"/>
    </row>
    <row r="53" spans="1:13" ht="12.75" customHeight="1" x14ac:dyDescent="0.2">
      <c r="A53" s="473" t="s">
        <v>84</v>
      </c>
    </row>
    <row r="54" spans="1:13" ht="12.75" customHeight="1" x14ac:dyDescent="0.2">
      <c r="A54" s="254" t="s">
        <v>464</v>
      </c>
    </row>
    <row r="55" spans="1:13" ht="12.75" customHeight="1" x14ac:dyDescent="0.2">
      <c r="A55" s="254" t="s">
        <v>472</v>
      </c>
    </row>
    <row r="56" spans="1:13" ht="12.75" customHeight="1" x14ac:dyDescent="0.2">
      <c r="A56" s="254" t="s">
        <v>465</v>
      </c>
    </row>
    <row r="57" spans="1:13" ht="12.75" customHeight="1" x14ac:dyDescent="0.2">
      <c r="A57" s="51" t="s">
        <v>466</v>
      </c>
    </row>
    <row r="58" spans="1:13" ht="12.75" customHeight="1" x14ac:dyDescent="0.2">
      <c r="A58" s="51" t="s">
        <v>467</v>
      </c>
    </row>
    <row r="59" spans="1:13" ht="12.75" customHeight="1" x14ac:dyDescent="0.2">
      <c r="A59" s="51" t="s">
        <v>529</v>
      </c>
    </row>
    <row r="60" spans="1:13" ht="12.75" customHeight="1" x14ac:dyDescent="0.2">
      <c r="A60" s="51" t="s">
        <v>468</v>
      </c>
    </row>
    <row r="61" spans="1:13" ht="12.75" customHeight="1" x14ac:dyDescent="0.2">
      <c r="A61" s="254" t="s">
        <v>469</v>
      </c>
    </row>
    <row r="62" spans="1:13" ht="12.75" customHeight="1" x14ac:dyDescent="0.2">
      <c r="A62" s="254" t="s">
        <v>481</v>
      </c>
    </row>
    <row r="63" spans="1:13" ht="12.75" customHeight="1" x14ac:dyDescent="0.2">
      <c r="A63" s="254" t="s">
        <v>482</v>
      </c>
    </row>
    <row r="64" spans="1:13" ht="12.75" customHeight="1" x14ac:dyDescent="0.2">
      <c r="A64" s="254" t="s">
        <v>483</v>
      </c>
    </row>
  </sheetData>
  <mergeCells count="1">
    <mergeCell ref="A48:M48"/>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Tabelle45"/>
  <dimension ref="A1:B27"/>
  <sheetViews>
    <sheetView showGridLines="0" zoomScaleNormal="100" workbookViewId="0">
      <selection activeCell="N35" sqref="N35"/>
    </sheetView>
  </sheetViews>
  <sheetFormatPr baseColWidth="10" defaultColWidth="8.140625" defaultRowHeight="12.75" customHeight="1" x14ac:dyDescent="0.2"/>
  <cols>
    <col min="1" max="1" width="6.7109375" style="74" customWidth="1"/>
    <col min="2" max="2" width="21" style="29" bestFit="1" customWidth="1"/>
    <col min="3" max="16384" width="8.140625" style="29"/>
  </cols>
  <sheetData>
    <row r="1" spans="1:2" ht="15.75" x14ac:dyDescent="0.25">
      <c r="A1" s="75" t="s">
        <v>531</v>
      </c>
      <c r="B1" s="31"/>
    </row>
    <row r="2" spans="1:2" ht="12.75" customHeight="1" x14ac:dyDescent="0.2">
      <c r="A2" s="51" t="s">
        <v>533</v>
      </c>
      <c r="B2" s="31"/>
    </row>
    <row r="3" spans="1:2" ht="12.75" customHeight="1" x14ac:dyDescent="0.2">
      <c r="A3" s="51"/>
      <c r="B3" s="31"/>
    </row>
    <row r="4" spans="1:2" ht="12.75" customHeight="1" x14ac:dyDescent="0.2">
      <c r="A4" s="51"/>
      <c r="B4" s="31"/>
    </row>
    <row r="5" spans="1:2" ht="12.75" customHeight="1" x14ac:dyDescent="0.2">
      <c r="A5" s="51"/>
      <c r="B5" s="35" t="s">
        <v>484</v>
      </c>
    </row>
    <row r="6" spans="1:2" ht="12.75" customHeight="1" x14ac:dyDescent="0.2">
      <c r="A6" s="51"/>
      <c r="B6" s="31"/>
    </row>
    <row r="7" spans="1:2" ht="15.95" customHeight="1" x14ac:dyDescent="0.2">
      <c r="A7" s="51"/>
      <c r="B7" s="31"/>
    </row>
    <row r="8" spans="1:2" ht="15.95" customHeight="1" x14ac:dyDescent="0.2">
      <c r="A8" s="51"/>
      <c r="B8" s="28" t="s">
        <v>531</v>
      </c>
    </row>
    <row r="9" spans="1:2" s="53" customFormat="1" ht="15.95" customHeight="1" x14ac:dyDescent="0.2">
      <c r="A9" s="28" t="s">
        <v>80</v>
      </c>
      <c r="B9" s="470" t="s">
        <v>186</v>
      </c>
    </row>
    <row r="10" spans="1:2" s="53" customFormat="1" ht="12.75" customHeight="1" x14ac:dyDescent="0.2">
      <c r="A10" s="471"/>
      <c r="B10" s="476"/>
    </row>
    <row r="11" spans="1:2" s="53" customFormat="1" ht="12.75" customHeight="1" x14ac:dyDescent="0.2">
      <c r="A11" s="51">
        <v>2011</v>
      </c>
      <c r="B11" s="233">
        <v>1150</v>
      </c>
    </row>
    <row r="12" spans="1:2" s="53" customFormat="1" ht="12.75" customHeight="1" x14ac:dyDescent="0.2">
      <c r="A12" s="51">
        <v>2012</v>
      </c>
      <c r="B12" s="233">
        <v>490</v>
      </c>
    </row>
    <row r="13" spans="1:2" ht="12.75" customHeight="1" x14ac:dyDescent="0.2">
      <c r="A13" s="51">
        <v>2013</v>
      </c>
      <c r="B13" s="233">
        <v>285</v>
      </c>
    </row>
    <row r="14" spans="1:2" ht="12.75" customHeight="1" x14ac:dyDescent="0.2">
      <c r="A14" s="51">
        <v>2014</v>
      </c>
      <c r="B14" s="233">
        <v>342</v>
      </c>
    </row>
    <row r="15" spans="1:2" ht="12.75" customHeight="1" x14ac:dyDescent="0.2">
      <c r="A15" s="51">
        <v>2015</v>
      </c>
      <c r="B15" s="233">
        <v>365</v>
      </c>
    </row>
    <row r="16" spans="1:2" ht="12.75" customHeight="1" x14ac:dyDescent="0.2">
      <c r="A16" s="51">
        <v>2016</v>
      </c>
      <c r="B16" s="233">
        <v>675</v>
      </c>
    </row>
    <row r="17" spans="1:2" ht="12.75" customHeight="1" x14ac:dyDescent="0.2">
      <c r="A17" s="51">
        <v>2017</v>
      </c>
      <c r="B17" s="233">
        <v>355</v>
      </c>
    </row>
    <row r="18" spans="1:2" ht="12.75" customHeight="1" x14ac:dyDescent="0.2">
      <c r="A18" s="51">
        <v>2018</v>
      </c>
      <c r="B18" s="233">
        <v>634</v>
      </c>
    </row>
    <row r="19" spans="1:2" ht="12.75" customHeight="1" x14ac:dyDescent="0.2">
      <c r="A19" s="51">
        <v>2019</v>
      </c>
      <c r="B19" s="233">
        <v>531</v>
      </c>
    </row>
    <row r="20" spans="1:2" ht="12.75" customHeight="1" x14ac:dyDescent="0.2">
      <c r="A20" s="51">
        <v>2020</v>
      </c>
      <c r="B20" s="233">
        <v>425</v>
      </c>
    </row>
    <row r="21" spans="1:2" x14ac:dyDescent="0.2">
      <c r="A21" s="505" t="s">
        <v>521</v>
      </c>
      <c r="B21"/>
    </row>
    <row r="22" spans="1:2" s="30" customFormat="1" x14ac:dyDescent="0.2">
      <c r="A22" s="51"/>
      <c r="B22"/>
    </row>
    <row r="23" spans="1:2" x14ac:dyDescent="0.2">
      <c r="A23" s="51" t="s">
        <v>245</v>
      </c>
      <c r="B23"/>
    </row>
    <row r="24" spans="1:2" x14ac:dyDescent="0.2">
      <c r="A24" s="51"/>
      <c r="B24"/>
    </row>
    <row r="25" spans="1:2" x14ac:dyDescent="0.2">
      <c r="A25"/>
      <c r="B25"/>
    </row>
    <row r="26" spans="1:2" x14ac:dyDescent="0.2">
      <c r="A26" s="1" t="s">
        <v>121</v>
      </c>
      <c r="B26"/>
    </row>
    <row r="27" spans="1:2" s="30" customFormat="1" x14ac:dyDescent="0.2">
      <c r="A27" s="254" t="s">
        <v>532</v>
      </c>
      <c r="B27"/>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91"/>
  <dimension ref="A1:Q57"/>
  <sheetViews>
    <sheetView showGridLines="0" zoomScaleNormal="100" workbookViewId="0">
      <selection activeCell="N35" sqref="N35"/>
    </sheetView>
  </sheetViews>
  <sheetFormatPr baseColWidth="10" defaultRowHeight="12.75" x14ac:dyDescent="0.2"/>
  <cols>
    <col min="1" max="1" width="6.7109375" customWidth="1"/>
    <col min="2" max="2" width="9.140625" bestFit="1" customWidth="1"/>
    <col min="3" max="3" width="7.140625" customWidth="1"/>
    <col min="4" max="4" width="7.140625" bestFit="1" customWidth="1"/>
    <col min="5" max="5" width="6.140625" bestFit="1" customWidth="1"/>
    <col min="6" max="7" width="7.140625" bestFit="1" customWidth="1"/>
    <col min="8" max="8" width="7.28515625" bestFit="1" customWidth="1"/>
    <col min="9" max="9" width="7.140625" customWidth="1"/>
    <col min="10" max="11" width="7.140625" bestFit="1" customWidth="1"/>
    <col min="12" max="12" width="6.28515625" bestFit="1" customWidth="1"/>
    <col min="13" max="13" width="6.140625" bestFit="1" customWidth="1"/>
    <col min="14" max="14" width="7.140625" bestFit="1" customWidth="1"/>
    <col min="15" max="15" width="9" bestFit="1" customWidth="1"/>
    <col min="16" max="17" width="10.140625" customWidth="1"/>
    <col min="18" max="29" width="10.7109375" customWidth="1"/>
  </cols>
  <sheetData>
    <row r="1" spans="1:17" ht="15.75" x14ac:dyDescent="0.25">
      <c r="A1" s="13" t="s">
        <v>163</v>
      </c>
      <c r="B1" s="13"/>
    </row>
    <row r="2" spans="1:17" x14ac:dyDescent="0.2">
      <c r="A2" s="12" t="s">
        <v>534</v>
      </c>
      <c r="B2" s="11"/>
    </row>
    <row r="3" spans="1:17" x14ac:dyDescent="0.2">
      <c r="A3" s="11"/>
      <c r="B3" s="11"/>
    </row>
    <row r="4" spans="1:17" x14ac:dyDescent="0.2">
      <c r="A4" s="11"/>
      <c r="B4" s="11"/>
    </row>
    <row r="5" spans="1:17" x14ac:dyDescent="0.2">
      <c r="A5" s="11"/>
      <c r="B5" s="11"/>
      <c r="O5" s="5" t="s">
        <v>231</v>
      </c>
    </row>
    <row r="6" spans="1:17" x14ac:dyDescent="0.2">
      <c r="A6" s="11"/>
      <c r="B6" s="11"/>
    </row>
    <row r="7" spans="1:17" ht="15.95" customHeight="1" x14ac:dyDescent="0.2">
      <c r="A7" s="11"/>
      <c r="B7" s="181" t="s">
        <v>82</v>
      </c>
      <c r="C7" s="157" t="s">
        <v>125</v>
      </c>
      <c r="D7" s="161"/>
      <c r="E7" s="161"/>
      <c r="F7" s="161"/>
      <c r="G7" s="161"/>
      <c r="H7" s="161"/>
      <c r="I7" s="161"/>
      <c r="J7" s="161"/>
      <c r="K7" s="161"/>
      <c r="L7" s="161"/>
      <c r="M7" s="161"/>
      <c r="N7" s="159"/>
      <c r="O7" s="149"/>
    </row>
    <row r="8" spans="1:17" ht="15.95" customHeight="1" x14ac:dyDescent="0.2">
      <c r="A8" s="86"/>
      <c r="B8" s="182"/>
      <c r="C8" s="182" t="s">
        <v>45</v>
      </c>
      <c r="D8" s="182"/>
      <c r="E8" s="182"/>
      <c r="F8" s="182"/>
      <c r="G8" s="182"/>
      <c r="H8" s="182"/>
      <c r="I8" s="183" t="s">
        <v>46</v>
      </c>
      <c r="J8" s="182"/>
      <c r="K8" s="182"/>
      <c r="L8" s="182"/>
      <c r="M8" s="182"/>
      <c r="N8" s="182"/>
      <c r="O8" s="187" t="s">
        <v>166</v>
      </c>
      <c r="P8" s="133"/>
      <c r="Q8" s="133"/>
    </row>
    <row r="9" spans="1:17" ht="15.95" customHeight="1" x14ac:dyDescent="0.2">
      <c r="A9" s="86"/>
      <c r="B9" s="184"/>
      <c r="C9" s="185" t="s">
        <v>82</v>
      </c>
      <c r="D9" s="185" t="s">
        <v>63</v>
      </c>
      <c r="E9" s="185" t="s">
        <v>35</v>
      </c>
      <c r="F9" s="185" t="s">
        <v>36</v>
      </c>
      <c r="G9" s="185" t="s">
        <v>37</v>
      </c>
      <c r="H9" s="185" t="s">
        <v>202</v>
      </c>
      <c r="I9" s="186" t="s">
        <v>82</v>
      </c>
      <c r="J9" s="185" t="s">
        <v>126</v>
      </c>
      <c r="K9" s="185" t="s">
        <v>40</v>
      </c>
      <c r="L9" s="185" t="s">
        <v>153</v>
      </c>
      <c r="M9" s="185" t="s">
        <v>41</v>
      </c>
      <c r="N9" s="187" t="s">
        <v>202</v>
      </c>
      <c r="O9" s="187"/>
      <c r="P9" s="126"/>
      <c r="Q9" s="126"/>
    </row>
    <row r="10" spans="1:17" ht="15.95" customHeight="1" x14ac:dyDescent="0.2">
      <c r="A10" s="86"/>
      <c r="B10" s="190"/>
      <c r="C10" s="188"/>
      <c r="D10" s="188"/>
      <c r="E10" s="188"/>
      <c r="F10" s="188"/>
      <c r="G10" s="188"/>
      <c r="H10" s="188" t="s">
        <v>201</v>
      </c>
      <c r="I10" s="188"/>
      <c r="J10" s="188"/>
      <c r="K10" s="188"/>
      <c r="L10" s="188"/>
      <c r="M10" s="188"/>
      <c r="N10" s="188" t="s">
        <v>203</v>
      </c>
      <c r="O10" s="188"/>
      <c r="P10" s="126"/>
      <c r="Q10" s="126"/>
    </row>
    <row r="11" spans="1:17" ht="15.95" customHeight="1" x14ac:dyDescent="0.2">
      <c r="A11" s="88" t="s">
        <v>80</v>
      </c>
      <c r="B11" s="188" t="s">
        <v>70</v>
      </c>
      <c r="C11" s="188" t="s">
        <v>70</v>
      </c>
      <c r="D11" s="188" t="s">
        <v>70</v>
      </c>
      <c r="E11" s="188" t="s">
        <v>70</v>
      </c>
      <c r="F11" s="188" t="s">
        <v>70</v>
      </c>
      <c r="G11" s="188" t="s">
        <v>70</v>
      </c>
      <c r="H11" s="188" t="s">
        <v>70</v>
      </c>
      <c r="I11" s="188" t="s">
        <v>70</v>
      </c>
      <c r="J11" s="188" t="s">
        <v>70</v>
      </c>
      <c r="K11" s="188" t="s">
        <v>70</v>
      </c>
      <c r="L11" s="188" t="s">
        <v>70</v>
      </c>
      <c r="M11" s="188" t="s">
        <v>70</v>
      </c>
      <c r="N11" s="188" t="s">
        <v>70</v>
      </c>
      <c r="O11" s="189" t="s">
        <v>70</v>
      </c>
      <c r="P11" s="134"/>
      <c r="Q11" s="134"/>
    </row>
    <row r="12" spans="1:17" x14ac:dyDescent="0.2">
      <c r="A12" s="91"/>
      <c r="B12" s="94"/>
      <c r="C12" s="92"/>
      <c r="D12" s="92"/>
      <c r="E12" s="92"/>
      <c r="F12" s="92"/>
      <c r="G12" s="92"/>
      <c r="H12" s="92"/>
      <c r="I12" s="92"/>
      <c r="J12" s="92"/>
      <c r="K12" s="92"/>
      <c r="L12" s="92"/>
      <c r="M12" s="92"/>
      <c r="N12" s="92"/>
      <c r="O12" s="93"/>
      <c r="P12" s="93"/>
      <c r="Q12" s="93"/>
    </row>
    <row r="13" spans="1:17" ht="12.75" customHeight="1" x14ac:dyDescent="0.2">
      <c r="A13" s="477">
        <v>1990</v>
      </c>
      <c r="B13" s="478">
        <v>129957</v>
      </c>
      <c r="C13" s="479">
        <v>56959</v>
      </c>
      <c r="D13" s="479">
        <v>21555</v>
      </c>
      <c r="E13" s="479">
        <v>4794</v>
      </c>
      <c r="F13" s="479">
        <v>10577</v>
      </c>
      <c r="G13" s="479">
        <v>19858</v>
      </c>
      <c r="H13" s="479">
        <v>175</v>
      </c>
      <c r="I13" s="487">
        <v>69288</v>
      </c>
      <c r="J13" s="479">
        <v>3047</v>
      </c>
      <c r="K13" s="479">
        <v>13710</v>
      </c>
      <c r="L13" s="479">
        <v>345</v>
      </c>
      <c r="M13" s="479">
        <v>2275</v>
      </c>
      <c r="N13" s="479">
        <v>49911</v>
      </c>
      <c r="O13" s="479">
        <v>3710</v>
      </c>
      <c r="P13" s="125"/>
      <c r="Q13" s="125"/>
    </row>
    <row r="14" spans="1:17" ht="12.75" customHeight="1" x14ac:dyDescent="0.2">
      <c r="A14" s="477">
        <v>1991</v>
      </c>
      <c r="B14" s="478">
        <v>112295</v>
      </c>
      <c r="C14" s="479">
        <v>61659</v>
      </c>
      <c r="D14" s="479">
        <v>30612</v>
      </c>
      <c r="E14" s="479">
        <v>4775</v>
      </c>
      <c r="F14" s="479">
        <v>6689</v>
      </c>
      <c r="G14" s="479">
        <v>19483</v>
      </c>
      <c r="H14" s="479">
        <v>100</v>
      </c>
      <c r="I14" s="487">
        <v>43183</v>
      </c>
      <c r="J14" s="479">
        <v>8150</v>
      </c>
      <c r="K14" s="479">
        <v>8374</v>
      </c>
      <c r="L14" s="479">
        <v>486</v>
      </c>
      <c r="M14" s="479">
        <v>5450</v>
      </c>
      <c r="N14" s="479">
        <v>20723</v>
      </c>
      <c r="O14" s="479">
        <v>7453</v>
      </c>
      <c r="P14" s="125"/>
      <c r="Q14" s="125"/>
    </row>
    <row r="15" spans="1:17" ht="12.75" customHeight="1" x14ac:dyDescent="0.2">
      <c r="A15" s="477">
        <v>1992</v>
      </c>
      <c r="B15" s="478">
        <v>163296</v>
      </c>
      <c r="C15" s="479">
        <v>74585</v>
      </c>
      <c r="D15" s="479">
        <v>38318</v>
      </c>
      <c r="E15" s="479">
        <v>3985</v>
      </c>
      <c r="F15" s="479">
        <v>15385</v>
      </c>
      <c r="G15" s="479">
        <v>16772</v>
      </c>
      <c r="H15" s="479">
        <v>125</v>
      </c>
      <c r="I15" s="487">
        <v>78220</v>
      </c>
      <c r="J15" s="479">
        <v>4752</v>
      </c>
      <c r="K15" s="479">
        <v>23445</v>
      </c>
      <c r="L15" s="479">
        <v>424</v>
      </c>
      <c r="M15" s="479">
        <v>1679</v>
      </c>
      <c r="N15" s="479">
        <v>47920</v>
      </c>
      <c r="O15" s="479">
        <v>10491</v>
      </c>
      <c r="P15" s="125"/>
      <c r="Q15" s="125"/>
    </row>
    <row r="16" spans="1:17" ht="12.75" customHeight="1" x14ac:dyDescent="0.2">
      <c r="A16" s="477">
        <v>1993</v>
      </c>
      <c r="B16" s="478">
        <v>152546</v>
      </c>
      <c r="C16" s="479">
        <v>54025</v>
      </c>
      <c r="D16" s="479">
        <v>30425</v>
      </c>
      <c r="E16" s="479">
        <v>4198</v>
      </c>
      <c r="F16" s="479">
        <v>6465</v>
      </c>
      <c r="G16" s="479">
        <v>12937</v>
      </c>
      <c r="H16" s="479">
        <v>0</v>
      </c>
      <c r="I16" s="487">
        <v>89990</v>
      </c>
      <c r="J16" s="479">
        <v>4600</v>
      </c>
      <c r="K16" s="479">
        <v>19163</v>
      </c>
      <c r="L16" s="479">
        <v>525</v>
      </c>
      <c r="M16" s="479">
        <v>2325</v>
      </c>
      <c r="N16" s="479">
        <v>63377</v>
      </c>
      <c r="O16" s="479">
        <v>8531</v>
      </c>
      <c r="P16" s="125"/>
      <c r="Q16" s="125"/>
    </row>
    <row r="17" spans="1:17" ht="12.75" customHeight="1" x14ac:dyDescent="0.2">
      <c r="A17" s="477">
        <v>1994</v>
      </c>
      <c r="B17" s="478">
        <v>128803</v>
      </c>
      <c r="C17" s="479">
        <v>35609</v>
      </c>
      <c r="D17" s="479">
        <v>17972</v>
      </c>
      <c r="E17" s="479">
        <v>3629</v>
      </c>
      <c r="F17" s="479">
        <v>4470</v>
      </c>
      <c r="G17" s="479">
        <v>9538</v>
      </c>
      <c r="H17" s="479">
        <v>0</v>
      </c>
      <c r="I17" s="487">
        <v>85312</v>
      </c>
      <c r="J17" s="479">
        <v>2425</v>
      </c>
      <c r="K17" s="479">
        <v>16037</v>
      </c>
      <c r="L17" s="479">
        <v>50</v>
      </c>
      <c r="M17" s="479">
        <v>1200</v>
      </c>
      <c r="N17" s="479">
        <v>65600</v>
      </c>
      <c r="O17" s="479">
        <v>7882</v>
      </c>
      <c r="P17" s="125"/>
      <c r="Q17" s="125"/>
    </row>
    <row r="18" spans="1:17" ht="12.75" customHeight="1" x14ac:dyDescent="0.2">
      <c r="A18" s="477">
        <v>1995</v>
      </c>
      <c r="B18" s="478">
        <v>127106</v>
      </c>
      <c r="C18" s="479">
        <v>38948</v>
      </c>
      <c r="D18" s="479">
        <v>19656</v>
      </c>
      <c r="E18" s="479">
        <v>6959</v>
      </c>
      <c r="F18" s="479">
        <v>5444</v>
      </c>
      <c r="G18" s="479">
        <v>6889</v>
      </c>
      <c r="H18" s="479">
        <v>0</v>
      </c>
      <c r="I18" s="487">
        <v>81361</v>
      </c>
      <c r="J18" s="479">
        <v>12050</v>
      </c>
      <c r="K18" s="479">
        <v>12618</v>
      </c>
      <c r="L18" s="479">
        <v>100</v>
      </c>
      <c r="M18" s="479">
        <v>2675</v>
      </c>
      <c r="N18" s="479">
        <v>53918</v>
      </c>
      <c r="O18" s="479">
        <v>6797</v>
      </c>
      <c r="P18" s="125"/>
      <c r="Q18" s="125"/>
    </row>
    <row r="19" spans="1:17" ht="12.75" customHeight="1" x14ac:dyDescent="0.2">
      <c r="A19" s="477">
        <v>1996</v>
      </c>
      <c r="B19" s="478">
        <v>102549</v>
      </c>
      <c r="C19" s="479">
        <v>47550</v>
      </c>
      <c r="D19" s="479">
        <v>22641</v>
      </c>
      <c r="E19" s="479">
        <v>7846</v>
      </c>
      <c r="F19" s="479">
        <v>6284</v>
      </c>
      <c r="G19" s="479">
        <v>10729</v>
      </c>
      <c r="H19" s="479">
        <v>50</v>
      </c>
      <c r="I19" s="487">
        <v>48216</v>
      </c>
      <c r="J19" s="479">
        <v>6050</v>
      </c>
      <c r="K19" s="479">
        <v>14182</v>
      </c>
      <c r="L19" s="479">
        <v>750</v>
      </c>
      <c r="M19" s="479">
        <v>6040</v>
      </c>
      <c r="N19" s="479">
        <v>21194</v>
      </c>
      <c r="O19" s="479">
        <v>6783</v>
      </c>
      <c r="P19" s="125"/>
      <c r="Q19" s="125"/>
    </row>
    <row r="20" spans="1:17" ht="12.75" customHeight="1" x14ac:dyDescent="0.2">
      <c r="A20" s="477">
        <v>1997</v>
      </c>
      <c r="B20" s="478">
        <v>85541</v>
      </c>
      <c r="C20" s="479">
        <v>38366</v>
      </c>
      <c r="D20" s="479">
        <v>21174</v>
      </c>
      <c r="E20" s="479">
        <v>4863</v>
      </c>
      <c r="F20" s="479">
        <v>6722</v>
      </c>
      <c r="G20" s="479">
        <v>5577</v>
      </c>
      <c r="H20" s="479">
        <v>30</v>
      </c>
      <c r="I20" s="487">
        <v>41461</v>
      </c>
      <c r="J20" s="479">
        <v>3125</v>
      </c>
      <c r="K20" s="479">
        <v>8244</v>
      </c>
      <c r="L20" s="479">
        <v>0</v>
      </c>
      <c r="M20" s="479">
        <v>65</v>
      </c>
      <c r="N20" s="479">
        <v>30027</v>
      </c>
      <c r="O20" s="479">
        <v>5714</v>
      </c>
      <c r="P20" s="125"/>
      <c r="Q20" s="125"/>
    </row>
    <row r="21" spans="1:17" ht="12.75" customHeight="1" x14ac:dyDescent="0.2">
      <c r="A21" s="477">
        <v>1998</v>
      </c>
      <c r="B21" s="478">
        <v>70029</v>
      </c>
      <c r="C21" s="479">
        <v>34718</v>
      </c>
      <c r="D21" s="479">
        <v>14917</v>
      </c>
      <c r="E21" s="479">
        <v>3412</v>
      </c>
      <c r="F21" s="479">
        <v>4032</v>
      </c>
      <c r="G21" s="479">
        <v>12282</v>
      </c>
      <c r="H21" s="479">
        <v>75</v>
      </c>
      <c r="I21" s="487">
        <v>29100</v>
      </c>
      <c r="J21" s="479">
        <v>6325</v>
      </c>
      <c r="K21" s="479">
        <v>6328</v>
      </c>
      <c r="L21" s="479">
        <v>650</v>
      </c>
      <c r="M21" s="479">
        <v>1825</v>
      </c>
      <c r="N21" s="479">
        <v>13972</v>
      </c>
      <c r="O21" s="479">
        <v>6211</v>
      </c>
      <c r="P21" s="125"/>
      <c r="Q21" s="125"/>
    </row>
    <row r="22" spans="1:17" ht="12.75" customHeight="1" x14ac:dyDescent="0.2">
      <c r="A22" s="480">
        <v>1999</v>
      </c>
      <c r="B22" s="481">
        <v>52174</v>
      </c>
      <c r="C22" s="482">
        <v>26253</v>
      </c>
      <c r="D22" s="482">
        <v>11314</v>
      </c>
      <c r="E22" s="482">
        <v>2485</v>
      </c>
      <c r="F22" s="482">
        <v>2966</v>
      </c>
      <c r="G22" s="482">
        <v>9488</v>
      </c>
      <c r="H22" s="482">
        <v>0</v>
      </c>
      <c r="I22" s="488">
        <v>22344</v>
      </c>
      <c r="J22" s="482">
        <v>6192</v>
      </c>
      <c r="K22" s="482">
        <v>4489</v>
      </c>
      <c r="L22" s="482">
        <v>0</v>
      </c>
      <c r="M22" s="482">
        <v>1880</v>
      </c>
      <c r="N22" s="482">
        <v>9783</v>
      </c>
      <c r="O22" s="482">
        <v>3577</v>
      </c>
      <c r="P22" s="125"/>
      <c r="Q22" s="125"/>
    </row>
    <row r="23" spans="1:17" ht="12.75" customHeight="1" x14ac:dyDescent="0.2">
      <c r="A23" s="477">
        <v>2000</v>
      </c>
      <c r="B23" s="478">
        <v>43406</v>
      </c>
      <c r="C23" s="479">
        <v>14699</v>
      </c>
      <c r="D23" s="479">
        <v>4323</v>
      </c>
      <c r="E23" s="479">
        <v>2925</v>
      </c>
      <c r="F23" s="479">
        <v>3411</v>
      </c>
      <c r="G23" s="479">
        <v>4010</v>
      </c>
      <c r="H23" s="479">
        <v>30</v>
      </c>
      <c r="I23" s="487">
        <v>21342</v>
      </c>
      <c r="J23" s="479">
        <v>2350</v>
      </c>
      <c r="K23" s="479">
        <v>2105</v>
      </c>
      <c r="L23" s="479">
        <v>100</v>
      </c>
      <c r="M23" s="479">
        <v>75</v>
      </c>
      <c r="N23" s="479">
        <v>16712</v>
      </c>
      <c r="O23" s="479">
        <v>7365</v>
      </c>
      <c r="P23" s="125"/>
      <c r="Q23" s="125"/>
    </row>
    <row r="24" spans="1:17" ht="12.75" customHeight="1" x14ac:dyDescent="0.2">
      <c r="A24" s="477">
        <v>2001</v>
      </c>
      <c r="B24" s="478">
        <v>57237</v>
      </c>
      <c r="C24" s="479">
        <v>25781</v>
      </c>
      <c r="D24" s="479">
        <v>8682</v>
      </c>
      <c r="E24" s="479">
        <v>5015</v>
      </c>
      <c r="F24" s="479">
        <v>1556</v>
      </c>
      <c r="G24" s="479">
        <v>10528</v>
      </c>
      <c r="H24" s="479">
        <v>0</v>
      </c>
      <c r="I24" s="487">
        <v>28020</v>
      </c>
      <c r="J24" s="479">
        <v>5590</v>
      </c>
      <c r="K24" s="479">
        <v>9530</v>
      </c>
      <c r="L24" s="479">
        <v>100</v>
      </c>
      <c r="M24" s="479">
        <v>2600</v>
      </c>
      <c r="N24" s="479">
        <v>10200</v>
      </c>
      <c r="O24" s="479">
        <v>3436</v>
      </c>
      <c r="P24" s="125"/>
      <c r="Q24" s="125"/>
    </row>
    <row r="25" spans="1:17" ht="12.75" customHeight="1" x14ac:dyDescent="0.2">
      <c r="A25" s="477">
        <v>2002</v>
      </c>
      <c r="B25" s="478">
        <v>47284</v>
      </c>
      <c r="C25" s="479">
        <v>24584</v>
      </c>
      <c r="D25" s="479">
        <v>12010</v>
      </c>
      <c r="E25" s="479">
        <v>1675</v>
      </c>
      <c r="F25" s="479">
        <v>3759</v>
      </c>
      <c r="G25" s="479">
        <v>7140</v>
      </c>
      <c r="H25" s="479">
        <v>0</v>
      </c>
      <c r="I25" s="487">
        <v>17931</v>
      </c>
      <c r="J25" s="479">
        <v>4950</v>
      </c>
      <c r="K25" s="479">
        <v>4535</v>
      </c>
      <c r="L25" s="479">
        <v>250</v>
      </c>
      <c r="M25" s="479">
        <v>1675</v>
      </c>
      <c r="N25" s="479">
        <v>6521</v>
      </c>
      <c r="O25" s="479">
        <v>4769</v>
      </c>
      <c r="P25" s="125"/>
      <c r="Q25" s="125"/>
    </row>
    <row r="26" spans="1:17" ht="12.75" customHeight="1" x14ac:dyDescent="0.2">
      <c r="A26" s="477">
        <v>2003</v>
      </c>
      <c r="B26" s="478">
        <v>32759</v>
      </c>
      <c r="C26" s="479">
        <v>20567</v>
      </c>
      <c r="D26" s="479">
        <v>9272</v>
      </c>
      <c r="E26" s="479">
        <v>250</v>
      </c>
      <c r="F26" s="479">
        <v>2169</v>
      </c>
      <c r="G26" s="479">
        <v>8826</v>
      </c>
      <c r="H26" s="479">
        <v>50</v>
      </c>
      <c r="I26" s="487">
        <v>8692</v>
      </c>
      <c r="J26" s="479">
        <v>2000</v>
      </c>
      <c r="K26" s="479">
        <v>2902</v>
      </c>
      <c r="L26" s="479">
        <v>250</v>
      </c>
      <c r="M26" s="479">
        <v>175</v>
      </c>
      <c r="N26" s="479">
        <v>3365</v>
      </c>
      <c r="O26" s="479">
        <v>3500</v>
      </c>
      <c r="P26" s="125"/>
      <c r="Q26" s="125"/>
    </row>
    <row r="27" spans="1:17" ht="12.75" customHeight="1" x14ac:dyDescent="0.2">
      <c r="A27" s="477">
        <v>2004</v>
      </c>
      <c r="B27" s="478">
        <v>31764</v>
      </c>
      <c r="C27" s="479">
        <v>19401</v>
      </c>
      <c r="D27" s="479">
        <v>5409</v>
      </c>
      <c r="E27" s="479">
        <v>3550</v>
      </c>
      <c r="F27" s="479">
        <v>4054</v>
      </c>
      <c r="G27" s="479">
        <v>5668</v>
      </c>
      <c r="H27" s="479">
        <v>720</v>
      </c>
      <c r="I27" s="487">
        <v>11563</v>
      </c>
      <c r="J27" s="479">
        <v>1525</v>
      </c>
      <c r="K27" s="479">
        <v>3777</v>
      </c>
      <c r="L27" s="479">
        <v>150</v>
      </c>
      <c r="M27" s="479">
        <v>50</v>
      </c>
      <c r="N27" s="479">
        <v>6061</v>
      </c>
      <c r="O27" s="479">
        <v>800</v>
      </c>
      <c r="P27" s="125"/>
      <c r="Q27" s="125"/>
    </row>
    <row r="28" spans="1:17" ht="12.75" customHeight="1" x14ac:dyDescent="0.2">
      <c r="A28" s="477">
        <v>2005</v>
      </c>
      <c r="B28" s="478">
        <v>23858</v>
      </c>
      <c r="C28" s="479">
        <v>17013</v>
      </c>
      <c r="D28" s="479">
        <v>8123</v>
      </c>
      <c r="E28" s="479">
        <v>1064</v>
      </c>
      <c r="F28" s="479">
        <v>1847</v>
      </c>
      <c r="G28" s="479">
        <v>5979</v>
      </c>
      <c r="H28" s="479">
        <v>0</v>
      </c>
      <c r="I28" s="487">
        <v>6595</v>
      </c>
      <c r="J28" s="479">
        <v>1125</v>
      </c>
      <c r="K28" s="479">
        <v>1998</v>
      </c>
      <c r="L28" s="479">
        <v>100</v>
      </c>
      <c r="M28" s="479">
        <v>320</v>
      </c>
      <c r="N28" s="479">
        <v>3052</v>
      </c>
      <c r="O28" s="479">
        <v>250</v>
      </c>
      <c r="P28" s="125"/>
      <c r="Q28" s="125"/>
    </row>
    <row r="29" spans="1:17" ht="12.75" customHeight="1" x14ac:dyDescent="0.2">
      <c r="A29" s="477">
        <v>2006</v>
      </c>
      <c r="B29" s="478">
        <v>32368</v>
      </c>
      <c r="C29" s="479">
        <v>17293</v>
      </c>
      <c r="D29" s="479">
        <v>7078</v>
      </c>
      <c r="E29" s="479">
        <v>2375</v>
      </c>
      <c r="F29" s="479">
        <v>2324</v>
      </c>
      <c r="G29" s="479">
        <v>5466</v>
      </c>
      <c r="H29" s="479">
        <v>50</v>
      </c>
      <c r="I29" s="487">
        <v>13600</v>
      </c>
      <c r="J29" s="479">
        <v>225</v>
      </c>
      <c r="K29" s="479">
        <v>5519</v>
      </c>
      <c r="L29" s="479">
        <v>0</v>
      </c>
      <c r="M29" s="479">
        <v>1200</v>
      </c>
      <c r="N29" s="479">
        <v>6656</v>
      </c>
      <c r="O29" s="479">
        <v>1475</v>
      </c>
      <c r="P29" s="125"/>
      <c r="Q29" s="125"/>
    </row>
    <row r="30" spans="1:17" ht="12.75" customHeight="1" x14ac:dyDescent="0.2">
      <c r="A30" s="477">
        <v>2007</v>
      </c>
      <c r="B30" s="478">
        <v>52953</v>
      </c>
      <c r="C30" s="479">
        <v>27554</v>
      </c>
      <c r="D30" s="479">
        <v>7836</v>
      </c>
      <c r="E30" s="479">
        <v>4800</v>
      </c>
      <c r="F30" s="479">
        <v>2069</v>
      </c>
      <c r="G30" s="479">
        <v>12024</v>
      </c>
      <c r="H30" s="479">
        <v>825</v>
      </c>
      <c r="I30" s="487">
        <v>22638</v>
      </c>
      <c r="J30" s="479">
        <v>2500</v>
      </c>
      <c r="K30" s="479">
        <v>9335</v>
      </c>
      <c r="L30" s="479">
        <v>0</v>
      </c>
      <c r="M30" s="479">
        <v>345</v>
      </c>
      <c r="N30" s="479">
        <v>10458</v>
      </c>
      <c r="O30" s="479">
        <v>2761</v>
      </c>
      <c r="P30" s="125"/>
      <c r="Q30" s="125"/>
    </row>
    <row r="31" spans="1:17" ht="12.75" customHeight="1" x14ac:dyDescent="0.2">
      <c r="A31" s="477">
        <v>2008</v>
      </c>
      <c r="B31" s="478">
        <v>31491</v>
      </c>
      <c r="C31" s="479">
        <v>24422</v>
      </c>
      <c r="D31" s="479">
        <v>10217</v>
      </c>
      <c r="E31" s="479">
        <v>2163</v>
      </c>
      <c r="F31" s="479">
        <v>508</v>
      </c>
      <c r="G31" s="479">
        <v>10334</v>
      </c>
      <c r="H31" s="479">
        <v>1200</v>
      </c>
      <c r="I31" s="487">
        <v>6344</v>
      </c>
      <c r="J31" s="479">
        <v>500</v>
      </c>
      <c r="K31" s="479">
        <v>2414</v>
      </c>
      <c r="L31" s="479">
        <v>1000</v>
      </c>
      <c r="M31" s="479">
        <v>0</v>
      </c>
      <c r="N31" s="479">
        <v>2430</v>
      </c>
      <c r="O31" s="479">
        <v>725</v>
      </c>
      <c r="P31" s="125"/>
      <c r="Q31" s="125"/>
    </row>
    <row r="32" spans="1:17" ht="12.75" customHeight="1" x14ac:dyDescent="0.2">
      <c r="A32" s="480">
        <v>2009</v>
      </c>
      <c r="B32" s="481">
        <v>19953</v>
      </c>
      <c r="C32" s="482">
        <v>16176</v>
      </c>
      <c r="D32" s="482">
        <v>6018</v>
      </c>
      <c r="E32" s="482">
        <v>1983</v>
      </c>
      <c r="F32" s="482">
        <v>2485</v>
      </c>
      <c r="G32" s="482">
        <v>4815</v>
      </c>
      <c r="H32" s="482">
        <v>875</v>
      </c>
      <c r="I32" s="488">
        <v>3522</v>
      </c>
      <c r="J32" s="482">
        <v>400</v>
      </c>
      <c r="K32" s="482">
        <v>847</v>
      </c>
      <c r="L32" s="482">
        <v>50</v>
      </c>
      <c r="M32" s="482">
        <v>125</v>
      </c>
      <c r="N32" s="482">
        <v>2100</v>
      </c>
      <c r="O32" s="482">
        <v>255</v>
      </c>
      <c r="P32" s="125"/>
      <c r="Q32" s="125"/>
    </row>
    <row r="33" spans="1:17" ht="12.75" customHeight="1" x14ac:dyDescent="0.2">
      <c r="A33" s="477">
        <v>2010</v>
      </c>
      <c r="B33" s="478">
        <v>17086</v>
      </c>
      <c r="C33" s="479">
        <v>10448</v>
      </c>
      <c r="D33" s="479">
        <v>5157</v>
      </c>
      <c r="E33" s="479">
        <v>2366</v>
      </c>
      <c r="F33" s="479">
        <v>604</v>
      </c>
      <c r="G33" s="479">
        <v>2321</v>
      </c>
      <c r="H33" s="479">
        <v>0</v>
      </c>
      <c r="I33" s="487">
        <v>4857</v>
      </c>
      <c r="J33" s="479">
        <v>750</v>
      </c>
      <c r="K33" s="479">
        <v>1375</v>
      </c>
      <c r="L33" s="479">
        <v>0</v>
      </c>
      <c r="M33" s="479">
        <v>1160</v>
      </c>
      <c r="N33" s="479">
        <v>1572</v>
      </c>
      <c r="O33" s="479">
        <v>1781</v>
      </c>
      <c r="P33" s="125"/>
      <c r="Q33" s="125"/>
    </row>
    <row r="34" spans="1:17" ht="12.75" customHeight="1" x14ac:dyDescent="0.2">
      <c r="A34" s="477">
        <v>2011</v>
      </c>
      <c r="B34" s="478">
        <v>20398</v>
      </c>
      <c r="C34" s="479">
        <v>14154</v>
      </c>
      <c r="D34" s="479">
        <v>7610</v>
      </c>
      <c r="E34" s="479">
        <v>2649</v>
      </c>
      <c r="F34" s="479">
        <v>375</v>
      </c>
      <c r="G34" s="479">
        <v>3461</v>
      </c>
      <c r="H34" s="479">
        <v>59</v>
      </c>
      <c r="I34" s="487">
        <v>5654</v>
      </c>
      <c r="J34" s="479">
        <v>50</v>
      </c>
      <c r="K34" s="479">
        <v>2853</v>
      </c>
      <c r="L34" s="479">
        <v>0</v>
      </c>
      <c r="M34" s="479">
        <v>391</v>
      </c>
      <c r="N34" s="479">
        <v>2360</v>
      </c>
      <c r="O34" s="479">
        <v>590</v>
      </c>
      <c r="P34" s="87"/>
      <c r="Q34" s="87"/>
    </row>
    <row r="35" spans="1:17" ht="12.75" customHeight="1" x14ac:dyDescent="0.2">
      <c r="A35" s="477">
        <v>2012</v>
      </c>
      <c r="B35" s="478">
        <v>22573</v>
      </c>
      <c r="C35" s="479">
        <v>17460</v>
      </c>
      <c r="D35" s="479">
        <v>6481</v>
      </c>
      <c r="E35" s="479">
        <v>2970</v>
      </c>
      <c r="F35" s="479">
        <v>275</v>
      </c>
      <c r="G35" s="479">
        <v>7448</v>
      </c>
      <c r="H35" s="479">
        <v>286</v>
      </c>
      <c r="I35" s="487">
        <v>4703</v>
      </c>
      <c r="J35" s="479">
        <v>1500</v>
      </c>
      <c r="K35" s="479">
        <v>1267</v>
      </c>
      <c r="L35" s="479">
        <v>0</v>
      </c>
      <c r="M35" s="479">
        <v>475</v>
      </c>
      <c r="N35" s="479">
        <v>1461</v>
      </c>
      <c r="O35" s="479">
        <v>410</v>
      </c>
      <c r="P35" s="87"/>
      <c r="Q35" s="87"/>
    </row>
    <row r="36" spans="1:17" ht="12.75" customHeight="1" x14ac:dyDescent="0.2">
      <c r="A36" s="477">
        <v>2013</v>
      </c>
      <c r="B36" s="478">
        <v>19215</v>
      </c>
      <c r="C36" s="483">
        <v>13206</v>
      </c>
      <c r="D36" s="483">
        <v>5171</v>
      </c>
      <c r="E36" s="483">
        <v>1698</v>
      </c>
      <c r="F36" s="483">
        <v>595</v>
      </c>
      <c r="G36" s="483">
        <v>4632</v>
      </c>
      <c r="H36" s="483">
        <v>1110</v>
      </c>
      <c r="I36" s="489">
        <v>5569</v>
      </c>
      <c r="J36" s="483">
        <v>375</v>
      </c>
      <c r="K36" s="483">
        <v>1640</v>
      </c>
      <c r="L36" s="483">
        <v>0</v>
      </c>
      <c r="M36" s="483">
        <v>520</v>
      </c>
      <c r="N36" s="483">
        <v>3034</v>
      </c>
      <c r="O36" s="483">
        <v>440</v>
      </c>
      <c r="P36" s="87"/>
      <c r="Q36" s="87"/>
    </row>
    <row r="37" spans="1:17" ht="12.75" customHeight="1" x14ac:dyDescent="0.2">
      <c r="A37" s="477">
        <v>2014</v>
      </c>
      <c r="B37" s="478">
        <v>20250</v>
      </c>
      <c r="C37" s="483">
        <v>15255</v>
      </c>
      <c r="D37" s="483">
        <v>5774</v>
      </c>
      <c r="E37" s="483">
        <v>2309</v>
      </c>
      <c r="F37" s="483">
        <v>980</v>
      </c>
      <c r="G37" s="483">
        <v>4379</v>
      </c>
      <c r="H37" s="483">
        <v>1813</v>
      </c>
      <c r="I37" s="489">
        <v>4525</v>
      </c>
      <c r="J37" s="483">
        <v>250</v>
      </c>
      <c r="K37" s="483">
        <v>1708</v>
      </c>
      <c r="L37" s="483">
        <v>0</v>
      </c>
      <c r="M37" s="483">
        <v>250</v>
      </c>
      <c r="N37" s="483">
        <v>2317</v>
      </c>
      <c r="O37" s="483">
        <v>470</v>
      </c>
      <c r="P37" s="87"/>
      <c r="Q37" s="87"/>
    </row>
    <row r="38" spans="1:17" x14ac:dyDescent="0.2">
      <c r="A38" s="86">
        <v>2015</v>
      </c>
      <c r="B38" s="226">
        <v>22443</v>
      </c>
      <c r="C38" s="397">
        <v>11608</v>
      </c>
      <c r="D38" s="397">
        <v>4874</v>
      </c>
      <c r="E38" s="397">
        <v>1792</v>
      </c>
      <c r="F38" s="397">
        <v>75</v>
      </c>
      <c r="G38" s="397">
        <v>3043</v>
      </c>
      <c r="H38" s="397">
        <v>1824</v>
      </c>
      <c r="I38" s="398">
        <v>8569</v>
      </c>
      <c r="J38" s="397">
        <v>0</v>
      </c>
      <c r="K38" s="397">
        <v>2837</v>
      </c>
      <c r="L38" s="397">
        <v>0</v>
      </c>
      <c r="M38" s="397">
        <v>716</v>
      </c>
      <c r="N38" s="397">
        <v>5016</v>
      </c>
      <c r="O38" s="397">
        <v>2266</v>
      </c>
      <c r="P38" s="87"/>
      <c r="Q38" s="87"/>
    </row>
    <row r="39" spans="1:17" x14ac:dyDescent="0.2">
      <c r="A39" s="86">
        <v>2016</v>
      </c>
      <c r="B39" s="226">
        <v>19204</v>
      </c>
      <c r="C39" s="397">
        <v>15099</v>
      </c>
      <c r="D39" s="397">
        <v>5464</v>
      </c>
      <c r="E39" s="397">
        <v>1779</v>
      </c>
      <c r="F39" s="397">
        <v>1721</v>
      </c>
      <c r="G39" s="397">
        <v>4714</v>
      </c>
      <c r="H39" s="397">
        <v>1421</v>
      </c>
      <c r="I39" s="398">
        <v>4105</v>
      </c>
      <c r="J39" s="397">
        <v>95</v>
      </c>
      <c r="K39" s="397">
        <v>1718</v>
      </c>
      <c r="L39" s="397">
        <v>0</v>
      </c>
      <c r="M39" s="397">
        <v>1085</v>
      </c>
      <c r="N39" s="397">
        <v>1207</v>
      </c>
      <c r="O39" s="397">
        <v>0</v>
      </c>
      <c r="P39" s="87"/>
      <c r="Q39" s="87"/>
    </row>
    <row r="40" spans="1:17" x14ac:dyDescent="0.2">
      <c r="A40" s="86">
        <v>2017</v>
      </c>
      <c r="B40" s="226">
        <v>17425</v>
      </c>
      <c r="C40" s="397">
        <v>12248</v>
      </c>
      <c r="D40" s="397">
        <v>4770</v>
      </c>
      <c r="E40" s="397">
        <v>1767</v>
      </c>
      <c r="F40" s="397">
        <v>662</v>
      </c>
      <c r="G40" s="397">
        <v>2888</v>
      </c>
      <c r="H40" s="397">
        <v>2161</v>
      </c>
      <c r="I40" s="398">
        <v>4722</v>
      </c>
      <c r="J40" s="397">
        <v>200</v>
      </c>
      <c r="K40" s="397">
        <v>1838</v>
      </c>
      <c r="L40" s="397">
        <v>0</v>
      </c>
      <c r="M40" s="397">
        <v>1080</v>
      </c>
      <c r="N40" s="397">
        <v>1604</v>
      </c>
      <c r="O40" s="397">
        <v>455</v>
      </c>
      <c r="P40" s="87"/>
      <c r="Q40" s="87"/>
    </row>
    <row r="41" spans="1:17" x14ac:dyDescent="0.2">
      <c r="A41" s="86">
        <v>2018</v>
      </c>
      <c r="B41" s="226">
        <v>16421</v>
      </c>
      <c r="C41" s="397">
        <v>11323</v>
      </c>
      <c r="D41" s="397">
        <v>5436</v>
      </c>
      <c r="E41" s="397">
        <v>1527</v>
      </c>
      <c r="F41" s="397">
        <v>223</v>
      </c>
      <c r="G41" s="397">
        <v>3656</v>
      </c>
      <c r="H41" s="397">
        <v>481</v>
      </c>
      <c r="I41" s="398">
        <v>4748</v>
      </c>
      <c r="J41" s="397">
        <v>0</v>
      </c>
      <c r="K41" s="397">
        <v>1302</v>
      </c>
      <c r="L41" s="397">
        <v>0</v>
      </c>
      <c r="M41" s="397">
        <v>1586</v>
      </c>
      <c r="N41" s="397">
        <v>1860</v>
      </c>
      <c r="O41" s="397">
        <v>350</v>
      </c>
      <c r="P41" s="87"/>
      <c r="Q41" s="87"/>
    </row>
    <row r="42" spans="1:17" x14ac:dyDescent="0.2">
      <c r="A42" s="480">
        <v>2019</v>
      </c>
      <c r="B42" s="481">
        <v>17026</v>
      </c>
      <c r="C42" s="482">
        <v>13254</v>
      </c>
      <c r="D42" s="482">
        <v>5022</v>
      </c>
      <c r="E42" s="482">
        <v>1320</v>
      </c>
      <c r="F42" s="482">
        <v>527</v>
      </c>
      <c r="G42" s="482">
        <v>6024</v>
      </c>
      <c r="H42" s="482">
        <v>361</v>
      </c>
      <c r="I42" s="488">
        <v>3422</v>
      </c>
      <c r="J42" s="482">
        <v>0</v>
      </c>
      <c r="K42" s="482">
        <v>2261</v>
      </c>
      <c r="L42" s="482">
        <v>0</v>
      </c>
      <c r="M42" s="482">
        <v>268</v>
      </c>
      <c r="N42" s="482">
        <v>893</v>
      </c>
      <c r="O42" s="482">
        <v>350</v>
      </c>
      <c r="P42" s="87"/>
      <c r="Q42" s="87"/>
    </row>
    <row r="43" spans="1:17" x14ac:dyDescent="0.2">
      <c r="A43" s="86">
        <v>2020</v>
      </c>
      <c r="B43" s="226">
        <v>17794</v>
      </c>
      <c r="C43" s="397">
        <v>9977</v>
      </c>
      <c r="D43" s="397">
        <v>2931</v>
      </c>
      <c r="E43" s="397">
        <v>1605</v>
      </c>
      <c r="F43" s="397">
        <v>505</v>
      </c>
      <c r="G43" s="397">
        <v>3510</v>
      </c>
      <c r="H43" s="397">
        <v>1426</v>
      </c>
      <c r="I43" s="398">
        <v>7317</v>
      </c>
      <c r="J43" s="397">
        <v>600</v>
      </c>
      <c r="K43" s="397">
        <v>2310</v>
      </c>
      <c r="L43" s="397">
        <v>0</v>
      </c>
      <c r="M43" s="397">
        <v>925</v>
      </c>
      <c r="N43" s="397">
        <v>3056</v>
      </c>
      <c r="O43" s="397">
        <v>500</v>
      </c>
      <c r="P43" s="87"/>
      <c r="Q43" s="87"/>
    </row>
    <row r="44" spans="1:17" x14ac:dyDescent="0.2">
      <c r="A44" s="514" t="s">
        <v>521</v>
      </c>
      <c r="B44" s="514"/>
      <c r="C44" s="514"/>
      <c r="D44" s="514"/>
      <c r="E44" s="514"/>
      <c r="F44" s="514"/>
      <c r="G44" s="514"/>
      <c r="H44" s="514"/>
      <c r="I44" s="514"/>
      <c r="J44" s="514"/>
      <c r="K44" s="514"/>
      <c r="L44" s="514"/>
      <c r="M44" s="514"/>
      <c r="N44" s="514"/>
      <c r="O44" s="514"/>
      <c r="P44" s="87"/>
      <c r="Q44" s="87"/>
    </row>
    <row r="45" spans="1:17" x14ac:dyDescent="0.2">
      <c r="A45" s="210"/>
      <c r="B45" s="210"/>
      <c r="C45" s="89"/>
      <c r="D45" s="87"/>
      <c r="E45" s="87"/>
      <c r="F45" s="87"/>
      <c r="G45" s="87"/>
      <c r="H45" s="87"/>
      <c r="I45" s="87"/>
      <c r="J45" s="87"/>
      <c r="K45" s="87"/>
      <c r="L45" s="87"/>
      <c r="M45" s="87"/>
      <c r="N45" s="87"/>
      <c r="O45" s="87"/>
      <c r="P45" s="87"/>
      <c r="Q45" s="87"/>
    </row>
    <row r="46" spans="1:17" x14ac:dyDescent="0.2">
      <c r="A46" s="228" t="s">
        <v>245</v>
      </c>
      <c r="B46" s="11"/>
      <c r="C46" s="59"/>
      <c r="P46" s="87"/>
      <c r="Q46" s="87"/>
    </row>
    <row r="47" spans="1:17" x14ac:dyDescent="0.2">
      <c r="A47" s="90"/>
      <c r="B47" s="11"/>
      <c r="C47" s="59"/>
    </row>
    <row r="48" spans="1:17" x14ac:dyDescent="0.2">
      <c r="A48" s="11"/>
    </row>
    <row r="49" spans="1:1" x14ac:dyDescent="0.2">
      <c r="A49" s="114" t="s">
        <v>121</v>
      </c>
    </row>
    <row r="50" spans="1:1" x14ac:dyDescent="0.2">
      <c r="A50" s="12" t="s">
        <v>188</v>
      </c>
    </row>
    <row r="57" spans="1:1" x14ac:dyDescent="0.2">
      <c r="A57" s="109"/>
    </row>
  </sheetData>
  <mergeCells count="1">
    <mergeCell ref="A44:O44"/>
  </mergeCells>
  <phoneticPr fontId="0"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Tabelle92"/>
  <dimension ref="A1:G25"/>
  <sheetViews>
    <sheetView showGridLines="0" zoomScaleNormal="100" workbookViewId="0">
      <selection activeCell="N35" sqref="N35"/>
    </sheetView>
  </sheetViews>
  <sheetFormatPr baseColWidth="10" defaultRowHeight="12.75" x14ac:dyDescent="0.2"/>
  <cols>
    <col min="1" max="1" width="12.28515625" customWidth="1"/>
    <col min="2" max="2" width="6.85546875" bestFit="1" customWidth="1"/>
    <col min="4" max="4" width="12.85546875" bestFit="1" customWidth="1"/>
    <col min="6" max="6" width="9.140625" customWidth="1"/>
  </cols>
  <sheetData>
    <row r="1" spans="1:7" ht="15.75" x14ac:dyDescent="0.25">
      <c r="A1" s="2" t="s">
        <v>51</v>
      </c>
    </row>
    <row r="2" spans="1:7" x14ac:dyDescent="0.2">
      <c r="A2" s="12" t="s">
        <v>250</v>
      </c>
    </row>
    <row r="3" spans="1:7" x14ac:dyDescent="0.2">
      <c r="A3" s="12"/>
      <c r="D3" s="229"/>
    </row>
    <row r="4" spans="1:7" x14ac:dyDescent="0.2">
      <c r="A4" s="12"/>
      <c r="D4" s="229"/>
    </row>
    <row r="5" spans="1:7" x14ac:dyDescent="0.2">
      <c r="A5" s="12"/>
      <c r="B5" s="4"/>
      <c r="D5" s="5" t="s">
        <v>289</v>
      </c>
    </row>
    <row r="6" spans="1:7" x14ac:dyDescent="0.2">
      <c r="A6" s="12"/>
      <c r="B6" s="4"/>
    </row>
    <row r="7" spans="1:7" x14ac:dyDescent="0.2">
      <c r="A7" s="12"/>
      <c r="B7" s="4"/>
      <c r="D7" s="150" t="s">
        <v>189</v>
      </c>
    </row>
    <row r="8" spans="1:7" x14ac:dyDescent="0.2">
      <c r="B8" s="8">
        <v>1998</v>
      </c>
      <c r="C8" s="8">
        <v>2010</v>
      </c>
      <c r="D8" s="146" t="s">
        <v>249</v>
      </c>
    </row>
    <row r="9" spans="1:7" ht="15.95" customHeight="1" x14ac:dyDescent="0.2">
      <c r="A9" s="16"/>
      <c r="B9" s="191" t="s">
        <v>114</v>
      </c>
      <c r="C9" s="191" t="s">
        <v>114</v>
      </c>
      <c r="D9" s="156"/>
    </row>
    <row r="10" spans="1:7" ht="15.95" customHeight="1" x14ac:dyDescent="0.2">
      <c r="A10" s="8" t="s">
        <v>110</v>
      </c>
      <c r="B10" s="15" t="s">
        <v>81</v>
      </c>
      <c r="C10" s="15" t="s">
        <v>81</v>
      </c>
      <c r="D10" s="136" t="s">
        <v>191</v>
      </c>
    </row>
    <row r="11" spans="1:7" x14ac:dyDescent="0.2">
      <c r="A11" s="16"/>
    </row>
    <row r="12" spans="1:7" x14ac:dyDescent="0.2">
      <c r="A12" t="s">
        <v>113</v>
      </c>
      <c r="B12">
        <v>11.1</v>
      </c>
      <c r="C12">
        <v>35.299999999999997</v>
      </c>
      <c r="D12">
        <v>24.2</v>
      </c>
      <c r="G12" s="229"/>
    </row>
    <row r="13" spans="1:7" x14ac:dyDescent="0.2">
      <c r="A13" t="s">
        <v>112</v>
      </c>
      <c r="B13">
        <v>49.9</v>
      </c>
      <c r="C13">
        <v>41.4</v>
      </c>
      <c r="D13">
        <v>-8.5</v>
      </c>
      <c r="G13" s="229"/>
    </row>
    <row r="14" spans="1:7" x14ac:dyDescent="0.2">
      <c r="A14" t="s">
        <v>111</v>
      </c>
      <c r="B14">
        <v>33.200000000000003</v>
      </c>
      <c r="C14">
        <v>23.3</v>
      </c>
      <c r="D14">
        <v>-9.9</v>
      </c>
      <c r="G14" s="229"/>
    </row>
    <row r="15" spans="1:7" x14ac:dyDescent="0.2">
      <c r="A15" t="s">
        <v>152</v>
      </c>
      <c r="B15">
        <v>5.9</v>
      </c>
      <c r="C15" s="5" t="s">
        <v>123</v>
      </c>
      <c r="D15" s="5">
        <v>-5.9</v>
      </c>
    </row>
    <row r="16" spans="1:7" x14ac:dyDescent="0.2">
      <c r="A16" s="505" t="s">
        <v>521</v>
      </c>
    </row>
    <row r="17" spans="1:1" x14ac:dyDescent="0.2">
      <c r="A17" s="66"/>
    </row>
    <row r="18" spans="1:1" x14ac:dyDescent="0.2">
      <c r="A18" s="227" t="s">
        <v>247</v>
      </c>
    </row>
    <row r="20" spans="1:1" x14ac:dyDescent="0.2">
      <c r="A20" s="1"/>
    </row>
    <row r="21" spans="1:1" x14ac:dyDescent="0.2">
      <c r="A21" s="114" t="s">
        <v>121</v>
      </c>
    </row>
    <row r="22" spans="1:1" x14ac:dyDescent="0.2">
      <c r="A22" s="113" t="s">
        <v>290</v>
      </c>
    </row>
    <row r="23" spans="1:1" x14ac:dyDescent="0.2">
      <c r="A23" t="s">
        <v>205</v>
      </c>
    </row>
    <row r="24" spans="1:1" x14ac:dyDescent="0.2">
      <c r="A24" s="26" t="s">
        <v>204</v>
      </c>
    </row>
    <row r="25" spans="1:1" x14ac:dyDescent="0.2">
      <c r="A25" s="1"/>
    </row>
  </sheetData>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0"/>
  <dimension ref="A1:M47"/>
  <sheetViews>
    <sheetView showGridLines="0" zoomScaleNormal="100" workbookViewId="0">
      <selection activeCell="D29" sqref="D29"/>
    </sheetView>
  </sheetViews>
  <sheetFormatPr baseColWidth="10" defaultRowHeight="12.75" x14ac:dyDescent="0.2"/>
  <cols>
    <col min="1" max="1" width="31.7109375" customWidth="1"/>
    <col min="2" max="2" width="9.140625" bestFit="1" customWidth="1"/>
  </cols>
  <sheetData>
    <row r="1" spans="1:2" ht="15.75" x14ac:dyDescent="0.25">
      <c r="A1" s="2" t="s">
        <v>302</v>
      </c>
    </row>
    <row r="2" spans="1:2" x14ac:dyDescent="0.2">
      <c r="A2" t="s">
        <v>303</v>
      </c>
    </row>
    <row r="5" spans="1:2" x14ac:dyDescent="0.2">
      <c r="B5" s="4" t="s">
        <v>304</v>
      </c>
    </row>
    <row r="7" spans="1:2" ht="15.95" customHeight="1" x14ac:dyDescent="0.2">
      <c r="B7" s="146" t="s">
        <v>146</v>
      </c>
    </row>
    <row r="8" spans="1:2" ht="15.95" customHeight="1" x14ac:dyDescent="0.2">
      <c r="A8" s="8" t="s">
        <v>305</v>
      </c>
      <c r="B8" s="145" t="s">
        <v>147</v>
      </c>
    </row>
    <row r="9" spans="1:2" x14ac:dyDescent="0.2">
      <c r="A9" s="24"/>
      <c r="B9" s="35"/>
    </row>
    <row r="10" spans="1:2" x14ac:dyDescent="0.2">
      <c r="A10" s="14" t="s">
        <v>82</v>
      </c>
      <c r="B10" s="307">
        <v>2484</v>
      </c>
    </row>
    <row r="11" spans="1:2" ht="18" customHeight="1" x14ac:dyDescent="0.2">
      <c r="A11" s="20" t="s">
        <v>306</v>
      </c>
      <c r="B11" s="308">
        <v>261</v>
      </c>
    </row>
    <row r="12" spans="1:2" ht="18" customHeight="1" x14ac:dyDescent="0.2">
      <c r="A12" s="63" t="s">
        <v>307</v>
      </c>
      <c r="B12" s="211">
        <v>123</v>
      </c>
    </row>
    <row r="13" spans="1:2" x14ac:dyDescent="0.2">
      <c r="A13" s="63" t="s">
        <v>308</v>
      </c>
      <c r="B13" s="211">
        <v>138</v>
      </c>
    </row>
    <row r="14" spans="1:2" ht="18" customHeight="1" x14ac:dyDescent="0.2">
      <c r="A14" s="20" t="s">
        <v>309</v>
      </c>
      <c r="B14" s="308">
        <v>2182</v>
      </c>
    </row>
    <row r="15" spans="1:2" ht="18" customHeight="1" x14ac:dyDescent="0.2">
      <c r="A15" s="63" t="s">
        <v>310</v>
      </c>
      <c r="B15" s="211">
        <v>458</v>
      </c>
    </row>
    <row r="16" spans="1:2" x14ac:dyDescent="0.2">
      <c r="A16" s="63" t="s">
        <v>311</v>
      </c>
      <c r="B16" s="211">
        <v>9</v>
      </c>
    </row>
    <row r="17" spans="1:13" x14ac:dyDescent="0.2">
      <c r="A17" s="63" t="s">
        <v>312</v>
      </c>
      <c r="B17" s="211">
        <v>65</v>
      </c>
    </row>
    <row r="18" spans="1:13" x14ac:dyDescent="0.2">
      <c r="A18" s="63" t="s">
        <v>313</v>
      </c>
      <c r="B18" s="211">
        <v>212</v>
      </c>
    </row>
    <row r="19" spans="1:13" x14ac:dyDescent="0.2">
      <c r="A19" s="70" t="s">
        <v>314</v>
      </c>
      <c r="B19" s="309">
        <v>192</v>
      </c>
    </row>
    <row r="20" spans="1:13" x14ac:dyDescent="0.2">
      <c r="A20" s="70" t="s">
        <v>315</v>
      </c>
      <c r="B20" s="310">
        <v>1246</v>
      </c>
    </row>
    <row r="21" spans="1:13" ht="18" customHeight="1" x14ac:dyDescent="0.2">
      <c r="A21" s="20" t="s">
        <v>316</v>
      </c>
      <c r="B21" s="308">
        <v>41</v>
      </c>
    </row>
    <row r="22" spans="1:13" ht="18" customHeight="1" x14ac:dyDescent="0.2">
      <c r="A22" s="63" t="s">
        <v>317</v>
      </c>
      <c r="B22" s="310">
        <v>41</v>
      </c>
    </row>
    <row r="23" spans="1:13" x14ac:dyDescent="0.2">
      <c r="A23" s="503" t="s">
        <v>521</v>
      </c>
      <c r="B23" s="503"/>
      <c r="C23" s="503"/>
      <c r="D23" s="503"/>
      <c r="E23" s="503"/>
      <c r="F23" s="503"/>
      <c r="G23" s="503"/>
      <c r="H23" s="503"/>
      <c r="I23" s="503"/>
      <c r="J23" s="503"/>
      <c r="K23" s="503"/>
      <c r="L23" s="503"/>
      <c r="M23" s="503"/>
    </row>
    <row r="25" spans="1:13" x14ac:dyDescent="0.2">
      <c r="A25" t="s">
        <v>245</v>
      </c>
    </row>
    <row r="28" spans="1:13" x14ac:dyDescent="0.2">
      <c r="A28" s="1" t="s">
        <v>121</v>
      </c>
    </row>
    <row r="29" spans="1:13" x14ac:dyDescent="0.2">
      <c r="A29" t="s">
        <v>318</v>
      </c>
    </row>
    <row r="35" spans="1:1" x14ac:dyDescent="0.2">
      <c r="A35" s="311"/>
    </row>
    <row r="41" spans="1:1" x14ac:dyDescent="0.2">
      <c r="A41" s="16"/>
    </row>
    <row r="42" spans="1:1" x14ac:dyDescent="0.2">
      <c r="A42" s="16"/>
    </row>
    <row r="43" spans="1:1" x14ac:dyDescent="0.2">
      <c r="A43" s="16"/>
    </row>
    <row r="44" spans="1:1" x14ac:dyDescent="0.2">
      <c r="A44" s="16"/>
    </row>
    <row r="47" spans="1:1" x14ac:dyDescent="0.2">
      <c r="A47" s="16"/>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38"/>
  <dimension ref="A1:F30"/>
  <sheetViews>
    <sheetView showGridLines="0" zoomScaleNormal="100" workbookViewId="0">
      <selection activeCell="D29" sqref="D29"/>
    </sheetView>
  </sheetViews>
  <sheetFormatPr baseColWidth="10" defaultRowHeight="12.75" x14ac:dyDescent="0.2"/>
  <cols>
    <col min="2" max="2" width="9.140625" customWidth="1"/>
    <col min="3" max="3" width="12.85546875" bestFit="1" customWidth="1"/>
    <col min="4" max="4" width="23.42578125" bestFit="1" customWidth="1"/>
  </cols>
  <sheetData>
    <row r="1" spans="1:6" ht="15.75" x14ac:dyDescent="0.25">
      <c r="A1" s="2" t="s">
        <v>211</v>
      </c>
      <c r="B1" s="2"/>
      <c r="C1" s="2"/>
    </row>
    <row r="2" spans="1:6" x14ac:dyDescent="0.2">
      <c r="A2" t="s">
        <v>212</v>
      </c>
    </row>
    <row r="5" spans="1:6" x14ac:dyDescent="0.2">
      <c r="D5" s="4" t="s">
        <v>223</v>
      </c>
    </row>
    <row r="7" spans="1:6" ht="15.95" customHeight="1" x14ac:dyDescent="0.2">
      <c r="C7" s="149"/>
      <c r="D7" s="198" t="s">
        <v>213</v>
      </c>
      <c r="F7" s="17"/>
    </row>
    <row r="8" spans="1:6" ht="15.95" customHeight="1" x14ac:dyDescent="0.2">
      <c r="C8" s="157" t="s">
        <v>214</v>
      </c>
      <c r="D8" s="151" t="s">
        <v>215</v>
      </c>
      <c r="F8" s="17"/>
    </row>
    <row r="9" spans="1:6" ht="15.95" customHeight="1" x14ac:dyDescent="0.2">
      <c r="C9" s="136" t="s">
        <v>216</v>
      </c>
      <c r="D9" s="156" t="s">
        <v>122</v>
      </c>
      <c r="F9" s="17"/>
    </row>
    <row r="10" spans="1:6" ht="15.95" customHeight="1" x14ac:dyDescent="0.2">
      <c r="A10" s="8" t="s">
        <v>217</v>
      </c>
      <c r="B10" s="6"/>
      <c r="C10" s="156" t="s">
        <v>218</v>
      </c>
      <c r="D10" s="136" t="s">
        <v>81</v>
      </c>
      <c r="F10" s="33"/>
    </row>
    <row r="11" spans="1:6" x14ac:dyDescent="0.2">
      <c r="F11" s="17"/>
    </row>
    <row r="12" spans="1:6" x14ac:dyDescent="0.2">
      <c r="A12" t="s">
        <v>219</v>
      </c>
      <c r="B12" t="s">
        <v>220</v>
      </c>
      <c r="C12" s="196">
        <v>759</v>
      </c>
      <c r="D12" s="194">
        <v>56.8</v>
      </c>
      <c r="F12" s="17"/>
    </row>
    <row r="13" spans="1:6" x14ac:dyDescent="0.2">
      <c r="A13" t="s">
        <v>221</v>
      </c>
      <c r="B13" t="s">
        <v>222</v>
      </c>
      <c r="C13" s="196">
        <v>28</v>
      </c>
      <c r="D13" s="194">
        <v>10.8</v>
      </c>
      <c r="F13" s="17"/>
    </row>
    <row r="14" spans="1:6" x14ac:dyDescent="0.2">
      <c r="A14" t="s">
        <v>0</v>
      </c>
      <c r="B14" t="s">
        <v>1</v>
      </c>
      <c r="C14" s="192">
        <v>9.6999999999999993</v>
      </c>
      <c r="D14" s="194">
        <v>0</v>
      </c>
      <c r="F14" s="17"/>
    </row>
    <row r="15" spans="1:6" x14ac:dyDescent="0.2">
      <c r="A15" t="s">
        <v>2</v>
      </c>
      <c r="B15" t="s">
        <v>3</v>
      </c>
      <c r="C15" s="196">
        <v>31</v>
      </c>
      <c r="D15" s="194">
        <v>2.7</v>
      </c>
    </row>
    <row r="16" spans="1:6" x14ac:dyDescent="0.2">
      <c r="A16" t="s">
        <v>4</v>
      </c>
      <c r="B16" t="s">
        <v>5</v>
      </c>
      <c r="C16" s="196">
        <v>30</v>
      </c>
      <c r="D16" s="194">
        <v>8.1</v>
      </c>
    </row>
    <row r="17" spans="1:4" x14ac:dyDescent="0.2">
      <c r="A17" t="s">
        <v>6</v>
      </c>
      <c r="B17" t="s">
        <v>7</v>
      </c>
      <c r="C17" s="199">
        <v>0.27</v>
      </c>
      <c r="D17" s="194">
        <v>0</v>
      </c>
    </row>
    <row r="18" spans="1:4" x14ac:dyDescent="0.2">
      <c r="A18" t="s">
        <v>8</v>
      </c>
      <c r="B18" t="s">
        <v>9</v>
      </c>
      <c r="C18" s="199">
        <v>0.04</v>
      </c>
      <c r="D18" s="194">
        <v>0</v>
      </c>
    </row>
    <row r="19" spans="1:4" x14ac:dyDescent="0.2">
      <c r="A19" s="20" t="s">
        <v>10</v>
      </c>
      <c r="B19" s="20" t="s">
        <v>11</v>
      </c>
      <c r="C19" s="197">
        <v>82</v>
      </c>
      <c r="D19" s="200">
        <v>0</v>
      </c>
    </row>
    <row r="20" spans="1:4" ht="18" customHeight="1" x14ac:dyDescent="0.2">
      <c r="A20" t="s">
        <v>219</v>
      </c>
      <c r="B20" t="s">
        <v>12</v>
      </c>
      <c r="C20" s="196">
        <v>2</v>
      </c>
      <c r="D20" s="201">
        <v>2.7</v>
      </c>
    </row>
    <row r="21" spans="1:4" x14ac:dyDescent="0.2">
      <c r="A21" t="s">
        <v>10</v>
      </c>
      <c r="B21" t="s">
        <v>13</v>
      </c>
      <c r="C21" s="199">
        <v>0.05</v>
      </c>
      <c r="D21" s="194">
        <v>8.1</v>
      </c>
    </row>
    <row r="22" spans="1:4" x14ac:dyDescent="0.2">
      <c r="A22" t="s">
        <v>6</v>
      </c>
      <c r="B22" t="s">
        <v>14</v>
      </c>
      <c r="C22" s="202">
        <v>5.0000000000000001E-3</v>
      </c>
      <c r="D22" s="194">
        <v>2.7</v>
      </c>
    </row>
    <row r="23" spans="1:4" x14ac:dyDescent="0.2">
      <c r="A23" t="s">
        <v>221</v>
      </c>
      <c r="B23" t="s">
        <v>15</v>
      </c>
      <c r="C23" s="192">
        <v>0.1</v>
      </c>
      <c r="D23" s="194">
        <v>0</v>
      </c>
    </row>
    <row r="24" spans="1:4" x14ac:dyDescent="0.2">
      <c r="A24" s="510" t="s">
        <v>521</v>
      </c>
      <c r="B24" s="510"/>
      <c r="C24" s="510"/>
      <c r="D24" s="510"/>
    </row>
    <row r="26" spans="1:4" x14ac:dyDescent="0.2">
      <c r="A26" t="s">
        <v>245</v>
      </c>
    </row>
    <row r="29" spans="1:4" x14ac:dyDescent="0.2">
      <c r="A29" s="1" t="s">
        <v>121</v>
      </c>
      <c r="B29" s="1"/>
    </row>
    <row r="30" spans="1:4" x14ac:dyDescent="0.2">
      <c r="A30" t="s">
        <v>16</v>
      </c>
    </row>
  </sheetData>
  <mergeCells count="1">
    <mergeCell ref="A24:D24"/>
  </mergeCells>
  <phoneticPr fontId="4" type="noConversion"/>
  <pageMargins left="0.62992125984251968" right="0.62992125984251968" top="0.98425196850393704" bottom="0.78740157480314965" header="0.51181102362204722" footer="0.51181102362204722"/>
  <pageSetup paperSize="9" scale="80" orientation="portrait" verticalDpi="0"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82"/>
  <dimension ref="A1"/>
  <sheetViews>
    <sheetView showGridLines="0" workbookViewId="0"/>
  </sheetViews>
  <sheetFormatPr baseColWidth="10" defaultRowHeight="12.75" x14ac:dyDescent="0.2"/>
  <sheetData>
    <row r="1" spans="1:1" ht="20.25" x14ac:dyDescent="0.3">
      <c r="A1" s="203" t="s">
        <v>18</v>
      </c>
    </row>
  </sheetData>
  <phoneticPr fontId="4"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49"/>
  <dimension ref="A1:M52"/>
  <sheetViews>
    <sheetView showGridLines="0" zoomScaleNormal="100" workbookViewId="0">
      <selection activeCell="A3" sqref="A3"/>
    </sheetView>
  </sheetViews>
  <sheetFormatPr baseColWidth="10" defaultRowHeight="12.75" x14ac:dyDescent="0.2"/>
  <cols>
    <col min="1" max="1" width="50.42578125" bestFit="1" customWidth="1"/>
    <col min="2" max="2" width="8.7109375" style="80" bestFit="1" customWidth="1"/>
  </cols>
  <sheetData>
    <row r="1" spans="1:10" ht="15.75" customHeight="1" x14ac:dyDescent="0.2">
      <c r="A1" s="295" t="s">
        <v>276</v>
      </c>
      <c r="B1" s="296"/>
      <c r="C1" s="296"/>
      <c r="D1" s="296"/>
      <c r="E1" s="296"/>
      <c r="F1" s="296"/>
      <c r="G1" s="257"/>
    </row>
    <row r="2" spans="1:10" x14ac:dyDescent="0.2">
      <c r="A2" s="113" t="s">
        <v>522</v>
      </c>
      <c r="C2" s="62"/>
      <c r="D2" s="229"/>
      <c r="J2" s="229"/>
    </row>
    <row r="3" spans="1:10" x14ac:dyDescent="0.2">
      <c r="A3" s="84"/>
      <c r="C3" s="62"/>
    </row>
    <row r="4" spans="1:10" x14ac:dyDescent="0.2">
      <c r="A4" s="84"/>
      <c r="C4" s="62"/>
    </row>
    <row r="5" spans="1:10" x14ac:dyDescent="0.2">
      <c r="B5" s="4" t="s">
        <v>224</v>
      </c>
      <c r="C5" s="62"/>
    </row>
    <row r="6" spans="1:10" x14ac:dyDescent="0.2">
      <c r="C6" s="62"/>
    </row>
    <row r="7" spans="1:10" ht="15.95" customHeight="1" x14ac:dyDescent="0.2">
      <c r="B7" s="146" t="s">
        <v>146</v>
      </c>
      <c r="C7" s="98"/>
    </row>
    <row r="8" spans="1:10" ht="15.95" customHeight="1" x14ac:dyDescent="0.2">
      <c r="A8" s="8" t="s">
        <v>50</v>
      </c>
      <c r="B8" s="145" t="s">
        <v>147</v>
      </c>
      <c r="C8" s="17"/>
    </row>
    <row r="9" spans="1:10" x14ac:dyDescent="0.2">
      <c r="B9" s="105"/>
      <c r="C9" s="17"/>
    </row>
    <row r="10" spans="1:10" x14ac:dyDescent="0.2">
      <c r="A10" s="32" t="s">
        <v>71</v>
      </c>
      <c r="B10" s="251">
        <v>176</v>
      </c>
      <c r="C10" s="24"/>
    </row>
    <row r="11" spans="1:10" ht="18" customHeight="1" x14ac:dyDescent="0.2">
      <c r="A11" s="369" t="s">
        <v>360</v>
      </c>
      <c r="B11" s="456">
        <v>0.51</v>
      </c>
      <c r="C11" s="24"/>
    </row>
    <row r="12" spans="1:10" ht="12.75" customHeight="1" x14ac:dyDescent="0.2">
      <c r="A12" s="63" t="s">
        <v>242</v>
      </c>
      <c r="B12" s="457">
        <v>14.32</v>
      </c>
      <c r="C12" s="17"/>
      <c r="D12" s="256"/>
    </row>
    <row r="13" spans="1:10" x14ac:dyDescent="0.2">
      <c r="A13" s="63" t="s">
        <v>139</v>
      </c>
      <c r="B13" s="457">
        <v>3.11</v>
      </c>
      <c r="C13" s="17"/>
    </row>
    <row r="14" spans="1:10" x14ac:dyDescent="0.2">
      <c r="A14" s="63" t="s">
        <v>140</v>
      </c>
      <c r="B14" s="457">
        <v>2.77</v>
      </c>
      <c r="C14" s="17"/>
    </row>
    <row r="15" spans="1:10" x14ac:dyDescent="0.2">
      <c r="A15" s="63" t="s">
        <v>144</v>
      </c>
      <c r="B15" s="463">
        <v>53.85</v>
      </c>
      <c r="C15" s="17"/>
    </row>
    <row r="16" spans="1:10" x14ac:dyDescent="0.2">
      <c r="A16" s="63" t="s">
        <v>141</v>
      </c>
      <c r="B16" s="457">
        <v>0.61</v>
      </c>
      <c r="C16" s="17"/>
    </row>
    <row r="17" spans="1:13" x14ac:dyDescent="0.2">
      <c r="A17" s="63" t="s">
        <v>145</v>
      </c>
      <c r="B17" s="463">
        <v>1.05</v>
      </c>
      <c r="C17" s="17"/>
    </row>
    <row r="18" spans="1:13" x14ac:dyDescent="0.2">
      <c r="A18" s="63" t="s">
        <v>138</v>
      </c>
      <c r="B18" s="457">
        <v>2.33</v>
      </c>
      <c r="C18" s="17"/>
    </row>
    <row r="19" spans="1:13" ht="12.75" customHeight="1" x14ac:dyDescent="0.2">
      <c r="A19" s="63" t="s">
        <v>143</v>
      </c>
      <c r="B19" s="457">
        <v>6.54</v>
      </c>
      <c r="C19" s="34"/>
    </row>
    <row r="20" spans="1:13" x14ac:dyDescent="0.2">
      <c r="A20" s="63" t="s">
        <v>142</v>
      </c>
      <c r="B20" s="463">
        <v>90.86</v>
      </c>
      <c r="C20" s="17"/>
    </row>
    <row r="21" spans="1:13" ht="18" customHeight="1" x14ac:dyDescent="0.2">
      <c r="A21" s="32" t="s">
        <v>358</v>
      </c>
      <c r="B21" s="462">
        <v>76.59</v>
      </c>
      <c r="C21" s="17"/>
    </row>
    <row r="22" spans="1:13" ht="18" customHeight="1" x14ac:dyDescent="0.2">
      <c r="A22" s="63" t="s">
        <v>359</v>
      </c>
      <c r="B22" s="148">
        <v>64.39</v>
      </c>
      <c r="C22" s="17"/>
    </row>
    <row r="23" spans="1:13" ht="12.75" customHeight="1" x14ac:dyDescent="0.2">
      <c r="A23" s="204" t="s">
        <v>460</v>
      </c>
      <c r="B23" s="148">
        <v>12.2</v>
      </c>
      <c r="C23" s="17"/>
    </row>
    <row r="24" spans="1:13" ht="18" customHeight="1" x14ac:dyDescent="0.2">
      <c r="A24" s="32" t="s">
        <v>72</v>
      </c>
      <c r="B24" s="212">
        <v>6246.68</v>
      </c>
      <c r="C24" s="17"/>
    </row>
    <row r="25" spans="1:13" ht="18" customHeight="1" x14ac:dyDescent="0.2">
      <c r="A25" s="32" t="s">
        <v>73</v>
      </c>
      <c r="B25" s="212">
        <v>1435.41</v>
      </c>
      <c r="C25" s="17"/>
    </row>
    <row r="26" spans="1:13" ht="18" customHeight="1" x14ac:dyDescent="0.2">
      <c r="A26" s="32" t="s">
        <v>148</v>
      </c>
      <c r="B26" s="212">
        <v>1752.6</v>
      </c>
      <c r="C26" s="17"/>
    </row>
    <row r="27" spans="1:13" ht="18" customHeight="1" x14ac:dyDescent="0.2">
      <c r="A27" s="63" t="s">
        <v>149</v>
      </c>
      <c r="B27" s="214">
        <v>1274</v>
      </c>
      <c r="C27" s="17"/>
    </row>
    <row r="28" spans="1:13" x14ac:dyDescent="0.2">
      <c r="A28" s="204" t="s">
        <v>150</v>
      </c>
      <c r="B28" s="214">
        <v>478.6</v>
      </c>
      <c r="C28" s="17"/>
    </row>
    <row r="29" spans="1:13" x14ac:dyDescent="0.2">
      <c r="A29" s="510" t="s">
        <v>521</v>
      </c>
      <c r="B29" s="510"/>
      <c r="C29" s="504"/>
      <c r="D29" s="504"/>
      <c r="E29" s="504"/>
      <c r="F29" s="504"/>
      <c r="G29" s="504"/>
      <c r="H29" s="504"/>
      <c r="I29" s="504"/>
      <c r="J29" s="504"/>
      <c r="K29" s="504"/>
      <c r="L29" s="504"/>
      <c r="M29" s="504"/>
    </row>
    <row r="30" spans="1:13" x14ac:dyDescent="0.2">
      <c r="D30" s="229"/>
    </row>
    <row r="31" spans="1:13" x14ac:dyDescent="0.2">
      <c r="A31" t="s">
        <v>245</v>
      </c>
    </row>
    <row r="32" spans="1:13" x14ac:dyDescent="0.2">
      <c r="A32" s="229"/>
    </row>
    <row r="33" spans="1:4" x14ac:dyDescent="0.2">
      <c r="A33" s="253" t="s">
        <v>84</v>
      </c>
      <c r="B33" s="96"/>
      <c r="D33" s="229"/>
    </row>
    <row r="34" spans="1:4" x14ac:dyDescent="0.2">
      <c r="A34" s="254" t="s">
        <v>277</v>
      </c>
      <c r="B34" s="96"/>
    </row>
    <row r="35" spans="1:4" x14ac:dyDescent="0.2">
      <c r="A35" s="254" t="s">
        <v>361</v>
      </c>
      <c r="B35" s="96"/>
    </row>
    <row r="36" spans="1:4" x14ac:dyDescent="0.2">
      <c r="A36" s="254" t="s">
        <v>262</v>
      </c>
      <c r="B36" s="96"/>
    </row>
    <row r="37" spans="1:4" x14ac:dyDescent="0.2">
      <c r="A37" s="254" t="s">
        <v>267</v>
      </c>
      <c r="B37" s="96"/>
    </row>
    <row r="38" spans="1:4" x14ac:dyDescent="0.2">
      <c r="A38" s="254" t="s">
        <v>268</v>
      </c>
      <c r="B38" s="96"/>
    </row>
    <row r="39" spans="1:4" x14ac:dyDescent="0.2">
      <c r="A39" s="254" t="s">
        <v>266</v>
      </c>
      <c r="B39" s="96"/>
    </row>
    <row r="40" spans="1:4" x14ac:dyDescent="0.2">
      <c r="A40" s="254" t="s">
        <v>269</v>
      </c>
      <c r="B40" s="96"/>
    </row>
    <row r="41" spans="1:4" x14ac:dyDescent="0.2">
      <c r="A41" s="254" t="s">
        <v>270</v>
      </c>
      <c r="B41" s="96"/>
    </row>
    <row r="42" spans="1:4" x14ac:dyDescent="0.2">
      <c r="A42" s="254" t="s">
        <v>271</v>
      </c>
      <c r="B42" s="96"/>
    </row>
    <row r="43" spans="1:4" x14ac:dyDescent="0.2">
      <c r="A43" s="254" t="s">
        <v>272</v>
      </c>
    </row>
    <row r="44" spans="1:4" x14ac:dyDescent="0.2">
      <c r="A44" s="254" t="s">
        <v>273</v>
      </c>
    </row>
    <row r="45" spans="1:4" x14ac:dyDescent="0.2">
      <c r="A45" s="254" t="s">
        <v>362</v>
      </c>
    </row>
    <row r="46" spans="1:4" x14ac:dyDescent="0.2">
      <c r="A46" s="254" t="s">
        <v>461</v>
      </c>
    </row>
    <row r="47" spans="1:4" x14ac:dyDescent="0.2">
      <c r="A47" s="254" t="s">
        <v>265</v>
      </c>
    </row>
    <row r="48" spans="1:4" x14ac:dyDescent="0.2">
      <c r="A48" s="254" t="s">
        <v>264</v>
      </c>
    </row>
    <row r="49" spans="1:2" s="3" customFormat="1" x14ac:dyDescent="0.2">
      <c r="A49" s="254" t="s">
        <v>263</v>
      </c>
      <c r="B49" s="81"/>
    </row>
    <row r="50" spans="1:2" x14ac:dyDescent="0.2">
      <c r="A50" s="113"/>
    </row>
    <row r="52" spans="1:2" x14ac:dyDescent="0.2">
      <c r="A52" s="1"/>
    </row>
  </sheetData>
  <mergeCells count="1">
    <mergeCell ref="A29:B29"/>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113"/>
  <dimension ref="A1:H42"/>
  <sheetViews>
    <sheetView showGridLines="0" zoomScaleNormal="100" workbookViewId="0">
      <selection activeCell="A3" sqref="A3"/>
    </sheetView>
  </sheetViews>
  <sheetFormatPr baseColWidth="10" defaultRowHeight="12.75" x14ac:dyDescent="0.2"/>
  <cols>
    <col min="1" max="1" width="50.42578125" bestFit="1" customWidth="1"/>
    <col min="2" max="2" width="7.7109375" style="80" bestFit="1" customWidth="1"/>
    <col min="3" max="3" width="11.42578125" style="84" customWidth="1"/>
  </cols>
  <sheetData>
    <row r="1" spans="1:8" ht="15.75" x14ac:dyDescent="0.25">
      <c r="A1" s="2" t="s">
        <v>490</v>
      </c>
      <c r="D1" s="495"/>
      <c r="E1" s="84"/>
    </row>
    <row r="2" spans="1:8" x14ac:dyDescent="0.2">
      <c r="A2" s="113" t="s">
        <v>522</v>
      </c>
    </row>
    <row r="3" spans="1:8" x14ac:dyDescent="0.2">
      <c r="A3" s="113"/>
    </row>
    <row r="4" spans="1:8" x14ac:dyDescent="0.2">
      <c r="C4" s="41"/>
      <c r="D4" s="17"/>
      <c r="E4" s="17"/>
      <c r="F4" s="17"/>
      <c r="G4" s="17"/>
      <c r="H4" s="17"/>
    </row>
    <row r="5" spans="1:8" x14ac:dyDescent="0.2">
      <c r="B5" s="494" t="s">
        <v>491</v>
      </c>
      <c r="C5" s="41"/>
      <c r="D5" s="17"/>
      <c r="E5" s="17"/>
      <c r="F5" s="17"/>
      <c r="G5" s="17"/>
      <c r="H5" s="17"/>
    </row>
    <row r="6" spans="1:8" x14ac:dyDescent="0.2">
      <c r="C6" s="41"/>
      <c r="D6" s="17"/>
      <c r="E6" s="17"/>
      <c r="F6" s="17"/>
      <c r="G6" s="17"/>
      <c r="H6" s="17"/>
    </row>
    <row r="7" spans="1:8" ht="15.95" customHeight="1" x14ac:dyDescent="0.2">
      <c r="B7" s="146" t="s">
        <v>146</v>
      </c>
      <c r="C7" s="41"/>
      <c r="D7" s="17"/>
      <c r="E7" s="17"/>
      <c r="F7" s="17"/>
      <c r="G7" s="17"/>
      <c r="H7" s="17"/>
    </row>
    <row r="8" spans="1:8" ht="15.95" customHeight="1" x14ac:dyDescent="0.2">
      <c r="A8" s="8" t="s">
        <v>50</v>
      </c>
      <c r="B8" s="145" t="s">
        <v>147</v>
      </c>
      <c r="C8" s="41"/>
      <c r="D8" s="17"/>
      <c r="E8" s="17"/>
      <c r="F8" s="17"/>
      <c r="G8" s="17"/>
      <c r="H8" s="17"/>
    </row>
    <row r="9" spans="1:8" x14ac:dyDescent="0.2">
      <c r="B9" s="105"/>
      <c r="C9" s="41"/>
      <c r="D9" s="17"/>
      <c r="E9" s="17"/>
      <c r="F9" s="17"/>
      <c r="G9" s="17"/>
      <c r="H9" s="17"/>
    </row>
    <row r="10" spans="1:8" x14ac:dyDescent="0.2">
      <c r="A10" s="32" t="s">
        <v>490</v>
      </c>
      <c r="B10" s="462">
        <f>SUM(B12:B18,B20:B29)</f>
        <v>1522.2999999999997</v>
      </c>
      <c r="C10" s="41"/>
      <c r="D10" s="17"/>
      <c r="E10" s="17"/>
      <c r="F10" s="17"/>
      <c r="G10" s="17"/>
      <c r="H10" s="17"/>
    </row>
    <row r="11" spans="1:8" ht="18" customHeight="1" x14ac:dyDescent="0.2">
      <c r="A11" s="63" t="s">
        <v>492</v>
      </c>
      <c r="B11" s="142">
        <f>SUM(B12:B18)</f>
        <v>628.69999999999993</v>
      </c>
      <c r="C11" s="41"/>
      <c r="D11" s="17"/>
      <c r="E11" s="17"/>
      <c r="F11" s="17"/>
      <c r="G11" s="17"/>
      <c r="H11" s="17"/>
    </row>
    <row r="12" spans="1:8" ht="18" customHeight="1" x14ac:dyDescent="0.2">
      <c r="A12" s="496" t="s">
        <v>493</v>
      </c>
      <c r="B12" s="142">
        <v>47.9</v>
      </c>
      <c r="C12" s="370"/>
      <c r="D12" s="17"/>
      <c r="E12" s="17"/>
      <c r="F12" s="17"/>
      <c r="G12" s="17"/>
      <c r="H12" s="17"/>
    </row>
    <row r="13" spans="1:8" x14ac:dyDescent="0.2">
      <c r="A13" s="496" t="s">
        <v>494</v>
      </c>
      <c r="B13" s="142">
        <v>60.7</v>
      </c>
      <c r="C13" s="41"/>
      <c r="D13" s="17"/>
      <c r="E13" s="17"/>
      <c r="F13" s="17"/>
      <c r="G13" s="17"/>
      <c r="H13" s="17"/>
    </row>
    <row r="14" spans="1:8" x14ac:dyDescent="0.2">
      <c r="A14" s="496" t="s">
        <v>495</v>
      </c>
      <c r="B14" s="142">
        <v>36.200000000000003</v>
      </c>
      <c r="C14" s="41"/>
      <c r="D14" s="17"/>
      <c r="E14" s="17"/>
      <c r="F14" s="17"/>
      <c r="G14" s="17"/>
      <c r="H14" s="17"/>
    </row>
    <row r="15" spans="1:8" x14ac:dyDescent="0.2">
      <c r="A15" s="496" t="s">
        <v>496</v>
      </c>
      <c r="B15" s="142">
        <v>69.7</v>
      </c>
      <c r="C15" s="41"/>
      <c r="D15" s="17"/>
      <c r="E15" s="17"/>
      <c r="F15" s="17"/>
      <c r="G15" s="17"/>
      <c r="H15" s="17"/>
    </row>
    <row r="16" spans="1:8" x14ac:dyDescent="0.2">
      <c r="A16" s="496" t="s">
        <v>497</v>
      </c>
      <c r="B16" s="148">
        <v>28.4</v>
      </c>
      <c r="C16" s="41"/>
      <c r="D16" s="17"/>
      <c r="E16" s="17"/>
      <c r="F16" s="17"/>
      <c r="G16" s="17"/>
      <c r="H16" s="17"/>
    </row>
    <row r="17" spans="1:8" x14ac:dyDescent="0.2">
      <c r="A17" s="496" t="s">
        <v>498</v>
      </c>
      <c r="B17" s="497">
        <v>258</v>
      </c>
      <c r="C17" s="41"/>
      <c r="D17" s="17"/>
      <c r="E17" s="17"/>
      <c r="F17" s="17"/>
      <c r="G17" s="17"/>
      <c r="H17" s="17"/>
    </row>
    <row r="18" spans="1:8" x14ac:dyDescent="0.2">
      <c r="A18" s="496" t="s">
        <v>499</v>
      </c>
      <c r="B18" s="148">
        <v>127.8</v>
      </c>
      <c r="C18" s="41"/>
      <c r="D18" s="17"/>
      <c r="E18" s="17"/>
      <c r="F18" s="17"/>
      <c r="G18" s="17"/>
      <c r="H18" s="17"/>
    </row>
    <row r="19" spans="1:8" ht="18" customHeight="1" x14ac:dyDescent="0.2">
      <c r="A19" s="63" t="s">
        <v>500</v>
      </c>
      <c r="B19" s="148">
        <f>SUM(B20:B29)</f>
        <v>893.59999999999991</v>
      </c>
      <c r="C19" s="41"/>
      <c r="D19" s="17"/>
      <c r="E19" s="17"/>
      <c r="F19" s="17"/>
      <c r="G19" s="17"/>
      <c r="H19" s="17"/>
    </row>
    <row r="20" spans="1:8" ht="18" customHeight="1" x14ac:dyDescent="0.2">
      <c r="A20" s="496" t="s">
        <v>501</v>
      </c>
      <c r="B20" s="142">
        <v>182.9</v>
      </c>
      <c r="C20" s="41"/>
      <c r="D20" s="17"/>
      <c r="E20" s="17"/>
      <c r="F20" s="17"/>
      <c r="G20" s="17"/>
      <c r="H20" s="17"/>
    </row>
    <row r="21" spans="1:8" x14ac:dyDescent="0.2">
      <c r="A21" s="496" t="s">
        <v>502</v>
      </c>
      <c r="B21" s="142">
        <v>51.8</v>
      </c>
      <c r="C21" s="41"/>
      <c r="D21" s="17"/>
      <c r="E21" s="17"/>
      <c r="F21" s="17"/>
      <c r="G21" s="17"/>
      <c r="H21" s="17"/>
    </row>
    <row r="22" spans="1:8" x14ac:dyDescent="0.2">
      <c r="A22" s="496" t="s">
        <v>503</v>
      </c>
      <c r="B22" s="148">
        <v>296.39999999999998</v>
      </c>
      <c r="C22" s="41"/>
      <c r="D22" s="17"/>
      <c r="E22" s="17"/>
      <c r="F22" s="17"/>
    </row>
    <row r="23" spans="1:8" x14ac:dyDescent="0.2">
      <c r="A23" s="498" t="s">
        <v>504</v>
      </c>
      <c r="B23" s="25">
        <v>16.399999999999999</v>
      </c>
    </row>
    <row r="24" spans="1:8" x14ac:dyDescent="0.2">
      <c r="A24" s="498" t="s">
        <v>505</v>
      </c>
      <c r="B24" s="25">
        <v>70.599999999999994</v>
      </c>
    </row>
    <row r="25" spans="1:8" x14ac:dyDescent="0.2">
      <c r="A25" s="498" t="s">
        <v>506</v>
      </c>
      <c r="B25" s="25">
        <v>15.5</v>
      </c>
    </row>
    <row r="26" spans="1:8" x14ac:dyDescent="0.2">
      <c r="A26" s="498" t="s">
        <v>507</v>
      </c>
      <c r="B26" s="25">
        <v>111.8</v>
      </c>
    </row>
    <row r="27" spans="1:8" x14ac:dyDescent="0.2">
      <c r="A27" s="498" t="s">
        <v>508</v>
      </c>
      <c r="B27" s="25">
        <v>25.8</v>
      </c>
    </row>
    <row r="28" spans="1:8" x14ac:dyDescent="0.2">
      <c r="A28" s="498" t="s">
        <v>509</v>
      </c>
      <c r="B28" s="25">
        <v>16.7</v>
      </c>
    </row>
    <row r="29" spans="1:8" x14ac:dyDescent="0.2">
      <c r="A29" s="498" t="s">
        <v>510</v>
      </c>
      <c r="B29" s="25">
        <v>105.7</v>
      </c>
    </row>
    <row r="30" spans="1:8" x14ac:dyDescent="0.2">
      <c r="A30" s="510" t="s">
        <v>521</v>
      </c>
      <c r="B30" s="510"/>
    </row>
    <row r="31" spans="1:8" x14ac:dyDescent="0.2">
      <c r="A31" s="499"/>
    </row>
    <row r="32" spans="1:8" x14ac:dyDescent="0.2">
      <c r="A32" t="s">
        <v>245</v>
      </c>
    </row>
    <row r="34" spans="1:3" x14ac:dyDescent="0.2">
      <c r="A34" s="253" t="s">
        <v>121</v>
      </c>
    </row>
    <row r="35" spans="1:3" x14ac:dyDescent="0.2">
      <c r="A35" s="254" t="s">
        <v>511</v>
      </c>
    </row>
    <row r="38" spans="1:3" x14ac:dyDescent="0.2">
      <c r="A38" s="500"/>
    </row>
    <row r="39" spans="1:3" s="3" customFormat="1" x14ac:dyDescent="0.2">
      <c r="A39" s="500"/>
      <c r="B39" s="81"/>
      <c r="C39" s="501"/>
    </row>
    <row r="40" spans="1:3" x14ac:dyDescent="0.2">
      <c r="A40" s="500"/>
    </row>
    <row r="42" spans="1:3" x14ac:dyDescent="0.2">
      <c r="A42" s="1"/>
    </row>
  </sheetData>
  <mergeCells count="1">
    <mergeCell ref="A30:B30"/>
  </mergeCells>
  <pageMargins left="0.78740157480314965" right="0.59055118110236227" top="0.98425196850393704" bottom="0.78740157480314965" header="0.51181102362204722" footer="0.51181102362204722"/>
  <pageSetup paperSize="9" scale="63" orientation="portrait" r:id="rId1"/>
  <headerFooter alignWithMargins="0">
    <oddHeader>&amp;L&amp;"Arial,Fett"&amp;18Tabellen Umweltstatistik</oddHeader>
    <oddFooter>&amp;L&amp;6&amp;Z&amp;F&amp;R&amp;D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Tabelle57"/>
  <dimension ref="A1:G43"/>
  <sheetViews>
    <sheetView showGridLines="0" zoomScaleNormal="100" workbookViewId="0">
      <selection activeCell="A3" sqref="A3"/>
    </sheetView>
  </sheetViews>
  <sheetFormatPr baseColWidth="10" defaultRowHeight="12.75" x14ac:dyDescent="0.2"/>
  <cols>
    <col min="1" max="1" width="39.28515625" customWidth="1"/>
    <col min="2" max="2" width="7.28515625" bestFit="1" customWidth="1"/>
    <col min="3" max="3" width="10.42578125" bestFit="1" customWidth="1"/>
    <col min="4" max="4" width="10.140625" bestFit="1" customWidth="1"/>
    <col min="5" max="5" width="13" bestFit="1" customWidth="1"/>
  </cols>
  <sheetData>
    <row r="1" spans="1:7" ht="15.75" x14ac:dyDescent="0.25">
      <c r="A1" s="252" t="s">
        <v>278</v>
      </c>
      <c r="B1" s="252"/>
    </row>
    <row r="2" spans="1:7" x14ac:dyDescent="0.2">
      <c r="A2" s="26" t="s">
        <v>260</v>
      </c>
      <c r="B2" s="26"/>
    </row>
    <row r="5" spans="1:7" x14ac:dyDescent="0.2">
      <c r="E5" s="4" t="s">
        <v>225</v>
      </c>
    </row>
    <row r="7" spans="1:7" ht="15.95" customHeight="1" x14ac:dyDescent="0.2">
      <c r="C7" s="154"/>
      <c r="D7" s="154"/>
      <c r="E7" s="150" t="s">
        <v>189</v>
      </c>
    </row>
    <row r="8" spans="1:7" ht="15.95" customHeight="1" x14ac:dyDescent="0.2">
      <c r="C8" s="146">
        <v>1992</v>
      </c>
      <c r="D8" s="146">
        <v>1998</v>
      </c>
      <c r="E8" s="146" t="s">
        <v>193</v>
      </c>
    </row>
    <row r="9" spans="1:7" ht="15.95" customHeight="1" x14ac:dyDescent="0.2">
      <c r="A9" s="8" t="s">
        <v>50</v>
      </c>
      <c r="B9" s="8" t="s">
        <v>280</v>
      </c>
      <c r="C9" s="136"/>
      <c r="D9" s="136"/>
      <c r="E9" s="258" t="s">
        <v>279</v>
      </c>
    </row>
    <row r="10" spans="1:7" x14ac:dyDescent="0.2">
      <c r="E10" s="17"/>
    </row>
    <row r="11" spans="1:7" ht="18" customHeight="1" x14ac:dyDescent="0.2">
      <c r="A11" s="32" t="s">
        <v>251</v>
      </c>
      <c r="B11" s="212" t="s">
        <v>147</v>
      </c>
      <c r="C11" s="212">
        <v>1556.9</v>
      </c>
      <c r="D11" s="212">
        <v>1555.6</v>
      </c>
      <c r="E11" s="212">
        <v>-1.3000000000001819</v>
      </c>
    </row>
    <row r="12" spans="1:7" ht="18" customHeight="1" x14ac:dyDescent="0.2">
      <c r="A12" s="32" t="s">
        <v>253</v>
      </c>
      <c r="B12" s="212" t="s">
        <v>147</v>
      </c>
      <c r="C12" s="212">
        <v>1916.32</v>
      </c>
      <c r="D12" s="212">
        <v>1916.87</v>
      </c>
      <c r="E12" s="212">
        <v>0.54999999999995453</v>
      </c>
    </row>
    <row r="13" spans="1:7" ht="18" customHeight="1" x14ac:dyDescent="0.2">
      <c r="A13" s="32" t="s">
        <v>281</v>
      </c>
      <c r="B13" s="212" t="s">
        <v>147</v>
      </c>
      <c r="C13" s="212">
        <v>1372.1</v>
      </c>
      <c r="D13" s="212">
        <v>1379.8999999999999</v>
      </c>
      <c r="E13" s="212">
        <v>7.8</v>
      </c>
      <c r="G13" s="216"/>
    </row>
    <row r="14" spans="1:7" ht="18" customHeight="1" x14ac:dyDescent="0.2">
      <c r="A14" s="204" t="s">
        <v>283</v>
      </c>
      <c r="B14" s="5" t="s">
        <v>147</v>
      </c>
      <c r="C14" s="216">
        <v>1134</v>
      </c>
      <c r="D14" s="217">
        <v>1141.8</v>
      </c>
      <c r="E14" s="147">
        <v>7.7999999999999545</v>
      </c>
    </row>
    <row r="15" spans="1:7" ht="12.75" customHeight="1" x14ac:dyDescent="0.2">
      <c r="A15" s="204" t="s">
        <v>282</v>
      </c>
      <c r="B15" s="5" t="s">
        <v>147</v>
      </c>
      <c r="C15" s="216">
        <v>238.1</v>
      </c>
      <c r="D15" s="217">
        <v>238.1</v>
      </c>
      <c r="E15" s="147">
        <v>0</v>
      </c>
    </row>
    <row r="16" spans="1:7" ht="18" customHeight="1" x14ac:dyDescent="0.2">
      <c r="A16" s="32" t="s">
        <v>252</v>
      </c>
      <c r="B16" s="212" t="s">
        <v>155</v>
      </c>
      <c r="C16" s="262">
        <v>148</v>
      </c>
      <c r="D16" s="262">
        <v>142</v>
      </c>
      <c r="E16" s="262">
        <v>-6</v>
      </c>
    </row>
    <row r="17" spans="1:5" x14ac:dyDescent="0.2">
      <c r="A17" s="513" t="s">
        <v>521</v>
      </c>
      <c r="B17" s="513"/>
      <c r="C17" s="513"/>
      <c r="D17" s="513"/>
      <c r="E17" s="513"/>
    </row>
    <row r="18" spans="1:5" x14ac:dyDescent="0.2">
      <c r="A18" s="11"/>
      <c r="B18" s="11"/>
      <c r="C18" s="213"/>
      <c r="D18" s="214"/>
      <c r="E18" s="148"/>
    </row>
    <row r="19" spans="1:5" x14ac:dyDescent="0.2">
      <c r="A19" t="s">
        <v>246</v>
      </c>
      <c r="B19" s="11"/>
      <c r="C19" s="216"/>
      <c r="D19" s="217"/>
      <c r="E19" s="147"/>
    </row>
    <row r="20" spans="1:5" x14ac:dyDescent="0.2">
      <c r="A20" s="11"/>
      <c r="B20" s="11"/>
      <c r="C20" s="216"/>
      <c r="D20" s="217"/>
      <c r="E20" s="147"/>
    </row>
    <row r="21" spans="1:5" x14ac:dyDescent="0.2">
      <c r="A21" s="253" t="s">
        <v>84</v>
      </c>
      <c r="B21" s="11"/>
      <c r="C21" s="216"/>
      <c r="D21" s="217"/>
      <c r="E21" s="147"/>
    </row>
    <row r="22" spans="1:5" ht="54" customHeight="1" x14ac:dyDescent="0.2">
      <c r="A22" s="511" t="s">
        <v>287</v>
      </c>
      <c r="B22" s="512"/>
      <c r="C22" s="512"/>
      <c r="D22" s="512"/>
      <c r="E22" s="512"/>
    </row>
    <row r="23" spans="1:5" x14ac:dyDescent="0.2">
      <c r="D23" s="48"/>
    </row>
    <row r="27" spans="1:5" x14ac:dyDescent="0.2">
      <c r="A27" s="230"/>
      <c r="B27" s="230"/>
    </row>
    <row r="28" spans="1:5" x14ac:dyDescent="0.2">
      <c r="A28" s="229"/>
      <c r="B28" s="229"/>
    </row>
    <row r="29" spans="1:5" x14ac:dyDescent="0.2">
      <c r="C29" s="216"/>
      <c r="D29" s="216"/>
    </row>
    <row r="30" spans="1:5" x14ac:dyDescent="0.2">
      <c r="A30" s="1"/>
      <c r="B30" s="1"/>
    </row>
    <row r="33" spans="1:4" x14ac:dyDescent="0.2">
      <c r="A33" s="84"/>
      <c r="B33" s="84"/>
      <c r="C33" s="84"/>
      <c r="D33" s="84"/>
    </row>
    <row r="34" spans="1:4" x14ac:dyDescent="0.2">
      <c r="A34" s="84"/>
      <c r="B34" s="84"/>
      <c r="C34" s="84"/>
      <c r="D34" s="84"/>
    </row>
    <row r="35" spans="1:4" x14ac:dyDescent="0.2">
      <c r="A35" s="84"/>
      <c r="B35" s="84"/>
      <c r="C35" s="84"/>
      <c r="D35" s="84"/>
    </row>
    <row r="36" spans="1:4" x14ac:dyDescent="0.2">
      <c r="A36" s="109"/>
      <c r="B36" s="109"/>
      <c r="C36" s="84"/>
      <c r="D36" s="84"/>
    </row>
    <row r="37" spans="1:4" x14ac:dyDescent="0.2">
      <c r="A37" s="84"/>
      <c r="B37" s="84"/>
      <c r="C37" s="84"/>
      <c r="D37" s="84"/>
    </row>
    <row r="38" spans="1:4" x14ac:dyDescent="0.2">
      <c r="A38" s="84"/>
      <c r="B38" s="84"/>
      <c r="C38" s="84"/>
      <c r="D38" s="84"/>
    </row>
    <row r="39" spans="1:4" x14ac:dyDescent="0.2">
      <c r="A39" s="84"/>
      <c r="B39" s="84"/>
      <c r="C39" s="84"/>
      <c r="D39" s="84"/>
    </row>
    <row r="40" spans="1:4" x14ac:dyDescent="0.2">
      <c r="A40" s="84"/>
      <c r="B40" s="84"/>
      <c r="C40" s="84"/>
      <c r="D40" s="84"/>
    </row>
    <row r="41" spans="1:4" x14ac:dyDescent="0.2">
      <c r="A41" s="84"/>
      <c r="B41" s="84"/>
      <c r="C41" s="84"/>
      <c r="D41" s="84"/>
    </row>
    <row r="42" spans="1:4" x14ac:dyDescent="0.2">
      <c r="A42" s="84"/>
      <c r="B42" s="84"/>
      <c r="C42" s="84"/>
      <c r="D42" s="84"/>
    </row>
    <row r="43" spans="1:4" x14ac:dyDescent="0.2">
      <c r="A43" s="84"/>
      <c r="B43" s="84"/>
      <c r="C43" s="84"/>
      <c r="D43" s="84"/>
    </row>
  </sheetData>
  <mergeCells count="2">
    <mergeCell ref="A22:E22"/>
    <mergeCell ref="A17:E17"/>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38</vt:i4>
      </vt:variant>
      <vt:variant>
        <vt:lpstr>Benannte Bereiche</vt:lpstr>
      </vt:variant>
      <vt:variant>
        <vt:i4>30</vt:i4>
      </vt:variant>
    </vt:vector>
  </HeadingPairs>
  <TitlesOfParts>
    <vt:vector size="68" baseType="lpstr">
      <vt:lpstr>Tabellenverzeichnis</vt:lpstr>
      <vt:lpstr>Boden</vt:lpstr>
      <vt:lpstr>4.01</vt:lpstr>
      <vt:lpstr>4.02</vt:lpstr>
      <vt:lpstr>4.03</vt:lpstr>
      <vt:lpstr>Landschaft</vt:lpstr>
      <vt:lpstr>5.04</vt:lpstr>
      <vt:lpstr>5.19</vt:lpstr>
      <vt:lpstr>5.05</vt:lpstr>
      <vt:lpstr>5.06</vt:lpstr>
      <vt:lpstr>5.07</vt:lpstr>
      <vt:lpstr>5.08</vt:lpstr>
      <vt:lpstr>5.09</vt:lpstr>
      <vt:lpstr>5.10</vt:lpstr>
      <vt:lpstr>5.11</vt:lpstr>
      <vt:lpstr>5.12</vt:lpstr>
      <vt:lpstr>5.13</vt:lpstr>
      <vt:lpstr>5.14</vt:lpstr>
      <vt:lpstr>5.15</vt:lpstr>
      <vt:lpstr>5.16</vt:lpstr>
      <vt:lpstr>5.17</vt:lpstr>
      <vt:lpstr>Biodiversität</vt:lpstr>
      <vt:lpstr>6.01</vt:lpstr>
      <vt:lpstr>Wald</vt:lpstr>
      <vt:lpstr>7.01</vt:lpstr>
      <vt:lpstr>7.02</vt:lpstr>
      <vt:lpstr>7.03</vt:lpstr>
      <vt:lpstr>7.04</vt:lpstr>
      <vt:lpstr>7.05</vt:lpstr>
      <vt:lpstr>7.06</vt:lpstr>
      <vt:lpstr>7.07</vt:lpstr>
      <vt:lpstr>7.08</vt:lpstr>
      <vt:lpstr>7.09</vt:lpstr>
      <vt:lpstr>7.10</vt:lpstr>
      <vt:lpstr>7.11</vt:lpstr>
      <vt:lpstr>7.14</vt:lpstr>
      <vt:lpstr>7.12</vt:lpstr>
      <vt:lpstr>7.13</vt:lpstr>
      <vt:lpstr>'4.01'!Druckbereich</vt:lpstr>
      <vt:lpstr>'4.02'!Druckbereich</vt:lpstr>
      <vt:lpstr>'4.03'!Druckbereich</vt:lpstr>
      <vt:lpstr>'5.04'!Druckbereich</vt:lpstr>
      <vt:lpstr>'5.05'!Druckbereich</vt:lpstr>
      <vt:lpstr>'5.06'!Druckbereich</vt:lpstr>
      <vt:lpstr>'5.07'!Druckbereich</vt:lpstr>
      <vt:lpstr>'5.08'!Druckbereich</vt:lpstr>
      <vt:lpstr>'5.09'!Druckbereich</vt:lpstr>
      <vt:lpstr>'5.10'!Druckbereich</vt:lpstr>
      <vt:lpstr>'5.11'!Druckbereich</vt:lpstr>
      <vt:lpstr>'5.12'!Druckbereich</vt:lpstr>
      <vt:lpstr>'5.13'!Druckbereich</vt:lpstr>
      <vt:lpstr>'5.14'!Druckbereich</vt:lpstr>
      <vt:lpstr>'5.15'!Druckbereich</vt:lpstr>
      <vt:lpstr>'5.17'!Druckbereich</vt:lpstr>
      <vt:lpstr>'5.19'!Druckbereich</vt:lpstr>
      <vt:lpstr>'6.01'!Druckbereich</vt:lpstr>
      <vt:lpstr>'7.02'!Druckbereich</vt:lpstr>
      <vt:lpstr>'7.03'!Druckbereich</vt:lpstr>
      <vt:lpstr>'7.04'!Druckbereich</vt:lpstr>
      <vt:lpstr>'7.05'!Druckbereich</vt:lpstr>
      <vt:lpstr>'7.06'!Druckbereich</vt:lpstr>
      <vt:lpstr>'7.07'!Druckbereich</vt:lpstr>
      <vt:lpstr>'7.09'!Druckbereich</vt:lpstr>
      <vt:lpstr>'7.11'!Druckbereich</vt:lpstr>
      <vt:lpstr>'7.12'!Druckbereich</vt:lpstr>
      <vt:lpstr>'7.13'!Druckbereich</vt:lpstr>
      <vt:lpstr>'7.14'!Druckbereich</vt:lpstr>
      <vt:lpstr>Tabellenverzeichnis!Druckbereich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Hilti Sophie</cp:lastModifiedBy>
  <cp:lastPrinted>2014-10-17T07:44:45Z</cp:lastPrinted>
  <dcterms:created xsi:type="dcterms:W3CDTF">2010-10-18T12:44:27Z</dcterms:created>
  <dcterms:modified xsi:type="dcterms:W3CDTF">2022-05-05T12:28:06Z</dcterms:modified>
</cp:coreProperties>
</file>