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8EF6EAF-D0E8-49BB-887D-6C662E6119E0}" xr6:coauthVersionLast="36" xr6:coauthVersionMax="36" xr10:uidLastSave="{00000000-0000-0000-0000-000000000000}"/>
  <bookViews>
    <workbookView xWindow="0" yWindow="0" windowWidth="22260" windowHeight="12645" tabRatio="787" activeTab="1" xr2:uid="{00000000-000D-0000-FFFF-FFFF00000000}"/>
  </bookViews>
  <sheets>
    <sheet name="Metadaten" sheetId="3" r:id="rId1"/>
    <sheet name="Inhalt" sheetId="2" r:id="rId2"/>
    <sheet name="Tabellen per 31.12.2020" sheetId="11" r:id="rId3"/>
    <sheet name="1.216" sheetId="1" r:id="rId4"/>
    <sheet name="1.218" sheetId="4" r:id="rId5"/>
    <sheet name="1.219" sheetId="5" r:id="rId6"/>
    <sheet name="1.225" sheetId="6" r:id="rId7"/>
    <sheet name="Zeitreihen" sheetId="7" r:id="rId8"/>
    <sheet name="2.235" sheetId="8" r:id="rId9"/>
    <sheet name="Ländervergleich" sheetId="9" r:id="rId10"/>
    <sheet name="3.240" sheetId="1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0" l="1"/>
  <c r="E39" i="8" l="1"/>
  <c r="E36" i="8"/>
  <c r="D33" i="8"/>
  <c r="E28" i="8"/>
  <c r="E25" i="8"/>
  <c r="D22" i="8"/>
  <c r="E17" i="8"/>
  <c r="E14" i="8"/>
  <c r="D11" i="8"/>
</calcChain>
</file>

<file path=xl/sharedStrings.xml><?xml version="1.0" encoding="utf-8"?>
<sst xmlns="http://schemas.openxmlformats.org/spreadsheetml/2006/main" count="605" uniqueCount="141">
  <si>
    <t>Ständige Bevölkerung ab 15 Jahren nach höchster abgeschlossener Ausbildung, Geschlecht, Heimat und Wohngemeinde</t>
  </si>
  <si>
    <t>&lt;&lt;&lt; Inhalt</t>
  </si>
  <si>
    <t>Tabelle 1.216</t>
  </si>
  <si>
    <t/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</si>
  <si>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</si>
  <si>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</si>
  <si>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</si>
  <si>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</si>
  <si>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</si>
  <si>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</si>
  <si>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</si>
  <si>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</si>
  <si>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</si>
  <si>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</si>
  <si>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</si>
  <si>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</si>
  <si>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Ständige Bevölkerung ab 15 Jahren</t>
  </si>
  <si>
    <t>Keine Ausbildung</t>
  </si>
  <si>
    <t>Obligatorische Schule</t>
  </si>
  <si>
    <t>Diplommittelschule</t>
  </si>
  <si>
    <t>Berufliche Grundbildung</t>
  </si>
  <si>
    <t>Maturität</t>
  </si>
  <si>
    <t>Höhere Fach- und Berufsausbildung</t>
  </si>
  <si>
    <t>Höhere Fachschule</t>
  </si>
  <si>
    <t>Bachelor, Master</t>
  </si>
  <si>
    <t>Doktorat</t>
  </si>
  <si>
    <t>Ohne Angabe</t>
  </si>
  <si>
    <t>Frauen</t>
  </si>
  <si>
    <t>Männer</t>
  </si>
  <si>
    <t>Liechtensteiner</t>
  </si>
  <si>
    <t>Ausländer</t>
  </si>
  <si>
    <t xml:space="preserve">&lt;&lt;&lt; Metadaten </t>
  </si>
  <si>
    <t>&lt;&lt;&lt; Metadaten</t>
  </si>
  <si>
    <t>Ständige Bevölkerung ab 15 Jahren nach sozioprofessioneller Kategorie, Geschlecht, Heimat und höchster abgeschlossener Ausbildung</t>
  </si>
  <si>
    <t>Tabelle 1.218</t>
  </si>
  <si>
    <t>Total</t>
  </si>
  <si>
    <t>Höchste abgeschlossene Ausbildung</t>
  </si>
  <si>
    <t>Ständige Bevölkerung ab 15
Jahren</t>
  </si>
  <si>
    <t>Erwerbstätige</t>
  </si>
  <si>
    <t>Oberstes Management</t>
  </si>
  <si>
    <t>Freie und gleichgestellte Berufe</t>
  </si>
  <si>
    <t>Andere Selbständige</t>
  </si>
  <si>
    <t>Akademische Berufe und oberes Kader</t>
  </si>
  <si>
    <t>Intermediäre Berufe</t>
  </si>
  <si>
    <t>Qualifizierte nichtmanuelle Berufe</t>
  </si>
  <si>
    <t>Qualifizierte manuelle Berufe</t>
  </si>
  <si>
    <t>Ungelernte Angestellte und Arbeiter</t>
  </si>
  <si>
    <t>Lehrlinge</t>
  </si>
  <si>
    <t>Nicht zuteilbare Erwerbstätige</t>
  </si>
  <si>
    <t>Erwerbslose</t>
  </si>
  <si>
    <t>Nichterwerbspersonen</t>
  </si>
  <si>
    <t>Nichterwerbspersonen in Aus- / Weiterbildung</t>
  </si>
  <si>
    <t>Nichterwerbspersonen im Ruhestand</t>
  </si>
  <si>
    <t>Nichterwerbstätige Hausfrauen / Hausmänner</t>
  </si>
  <si>
    <t>Andere Nichterwerbspersonen</t>
  </si>
  <si>
    <t>Ständige Bevölkerung ab 15 Jahren nach Fünfjahresklassen, Geschlecht, Heimat und höchster abgeschlossener Ausbildung</t>
  </si>
  <si>
    <t>Tabelle 1.219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</si>
  <si>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</si>
  <si>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</si>
  <si>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</si>
  <si>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</si>
  <si>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</si>
  <si>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</si>
  <si>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</si>
  <si>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</si>
  <si>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</si>
  <si>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</si>
  <si>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65-69 Jahre</t>
  </si>
  <si>
    <t>70-74 Jahre</t>
  </si>
  <si>
    <t>75-79 Jahre</t>
  </si>
  <si>
    <t>80-84 Jahre</t>
  </si>
  <si>
    <t>85-89 Jahre</t>
  </si>
  <si>
    <t>90-94 Jahre</t>
  </si>
  <si>
    <t>95+ Jahre</t>
  </si>
  <si>
    <t>Ständige Bevölkerung ab 15 Jahren nach Zehnjahresklassen, Geschlecht, Heimat und gegenwärtiger Ausbildung</t>
  </si>
  <si>
    <t>Tabelle 1.225</t>
  </si>
  <si>
    <t>Gegenwärtige Ausbildung</t>
  </si>
  <si>
    <t>20-29 Jahre</t>
  </si>
  <si>
    <t>30-39 Jahre</t>
  </si>
  <si>
    <t>40-49 Jahre</t>
  </si>
  <si>
    <t>50-59 Jahre</t>
  </si>
  <si>
    <t>60+ Jahre</t>
  </si>
  <si>
    <t>Ständige Bevölkerung ab 15 Jahren nach höchster abgeschlossener Ausbildung und Geschlecht seit 1990</t>
  </si>
  <si>
    <t xml:space="preserve"> </t>
  </si>
  <si>
    <t>Tabelle 2.235</t>
  </si>
  <si>
    <t>Jahr</t>
  </si>
  <si>
    <t>Veränderung pro Jahr</t>
  </si>
  <si>
    <t>seit 1990</t>
  </si>
  <si>
    <t>seit 2015</t>
  </si>
  <si>
    <t>Erläuterung zur Tabelle</t>
  </si>
  <si>
    <t>Obligatorische Schule: Im Jahr 1990 ist hier auch die Merkmalsausprägung "Andere Ausbildung" enthalten.</t>
  </si>
  <si>
    <t>Obligatorische Schule und Diplommittelschule: Die beiden Ausbildungen sind im Jahr 1990 aufgrund der unterschiedlichen Fragestellung zusammengefasst.</t>
  </si>
  <si>
    <t>Bachelor, Master und Doktorat: Diese Ausbildungen sind in den Jahren 1990 und 2000 aufgrund der unterschiedlichen Fragestellung zusammengefasst.</t>
  </si>
  <si>
    <t>Bildungsstand der Bevölkerung ab 25 Jahren</t>
  </si>
  <si>
    <t>CH</t>
  </si>
  <si>
    <t>Stichtag</t>
  </si>
  <si>
    <t>LI</t>
  </si>
  <si>
    <t>AT</t>
  </si>
  <si>
    <t xml:space="preserve">Erläuterung zu den Tabellen: </t>
  </si>
  <si>
    <t>Tabelle 3.240</t>
  </si>
  <si>
    <t>Bildungsstand 2020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</si>
  <si>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</si>
  <si>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</si>
  <si>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</si>
  <si>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</si>
  <si>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</si>
  <si>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</si>
  <si>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</si>
  <si>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Alle 5 Jahre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</si>
  <si>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</si>
  <si>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</si>
  <si>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</si>
  <si>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</si>
  <si>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</si>
  <si>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</si>
  <si>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</si>
  <si>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</si>
  <si>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</si>
  <si>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Zeitreihen</t>
  </si>
  <si>
    <t>Ländervergleich</t>
  </si>
  <si>
    <t>Tabelle</t>
  </si>
  <si>
    <t>2 Zeitreihen</t>
  </si>
  <si>
    <t>3 Ländervergleich</t>
  </si>
  <si>
    <t>Titel</t>
  </si>
  <si>
    <t>3.240</t>
  </si>
  <si>
    <t>AT: Stichtag Bildungsstand 31.10.2015, 31.10.2011</t>
  </si>
  <si>
    <t>AT: Stichtag Bevölkerung ist jeweils der 1. Januar des Folgejahres</t>
  </si>
  <si>
    <t>Tertiäre Ausbildung (Personen ab 25 Jahre)</t>
  </si>
  <si>
    <t>Bevölkerung (Personen ab 25 Jahre)</t>
  </si>
  <si>
    <t>Tertiärquote in % (Personen ab 25 Jahre)</t>
  </si>
  <si>
    <t>thomas.erhart@llv.li, +423 236 67 46</t>
  </si>
  <si>
    <t>Thomas Erhart, Franziska Frick</t>
  </si>
  <si>
    <t>1 Tabellen per 31.12.2020</t>
  </si>
  <si>
    <t>491.2020.01.1</t>
  </si>
  <si>
    <t>AT: In Österreich wurden Abschlüsse von Hochschulen, Akademien und Kollegs berücksichtigt.</t>
  </si>
  <si>
    <t>*</t>
  </si>
  <si>
    <t>Ohne gegenwärtige Ausbildung</t>
  </si>
  <si>
    <t>Bevölkerungsstruktur 2020</t>
  </si>
  <si>
    <t>Tabellen per 31.12.2020</t>
  </si>
  <si>
    <t>Wohngemeinde</t>
  </si>
  <si>
    <t>1-jährige Vorlehre, 1-jährige allgemeinbildende Schule, 10. Schuljahr,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</si>
</sst>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######0"/>
    <numFmt numFmtId="165" formatCode="#,###,##0;\-#,###,##0;\ &quot;-&quot;;\ @"/>
    <numFmt numFmtId="166" formatCode="0.0%"/>
    <numFmt numFmtId="167" formatCode="0.0"/>
    <numFmt numFmtId="168" formatCode="#,##0;\ \-#,##0;&quot;-&quot;?;_ @"/>
    <numFmt numFmtId="169" formatCode="#,##0.0;\ \-#,##0.0;&quot;-&quot;?;_ @"/>
    <numFmt numFmtId="170" formatCode="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rgb="FF2B4C81"/>
      <name val="Calibri"/>
      <family val="2"/>
      <scheme val="minor"/>
    </font>
    <font>
      <sz val="10"/>
      <color rgb="FF2B4C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0000"/>
      <name val="ITC Bookman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7D5F5"/>
        <bgColor indexed="64"/>
      </patternFill>
    </fill>
    <fill>
      <patternFill patternType="solid">
        <fgColor rgb="FF2B4C8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22" fillId="0" borderId="0"/>
  </cellStyleXfs>
  <cellXfs count="72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5" fontId="8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7" fillId="0" borderId="1" xfId="3" applyFont="1" applyFill="1" applyBorder="1" applyAlignment="1">
      <alignment horizontal="left" vertical="center"/>
    </xf>
    <xf numFmtId="166" fontId="13" fillId="0" borderId="0" xfId="4" applyNumberFormat="1" applyFont="1" applyFill="1" applyBorder="1" applyAlignment="1">
      <alignment horizontal="right" vertical="center"/>
    </xf>
    <xf numFmtId="166" fontId="13" fillId="0" borderId="0" xfId="4" applyNumberFormat="1" applyFont="1" applyFill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167" fontId="8" fillId="0" borderId="0" xfId="4" applyNumberFormat="1" applyFont="1" applyFill="1" applyBorder="1" applyAlignment="1">
      <alignment horizontal="left" vertical="center"/>
    </xf>
    <xf numFmtId="167" fontId="8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0" xfId="6" applyFont="1" applyFill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left" vertical="center"/>
    </xf>
    <xf numFmtId="14" fontId="8" fillId="0" borderId="0" xfId="6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3" borderId="0" xfId="2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1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8" fontId="8" fillId="0" borderId="0" xfId="0" applyNumberFormat="1" applyFont="1" applyBorder="1" applyAlignment="1">
      <alignment vertical="center"/>
    </xf>
    <xf numFmtId="169" fontId="8" fillId="0" borderId="0" xfId="0" applyNumberFormat="1" applyFont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70" fontId="6" fillId="0" borderId="1" xfId="0" applyNumberFormat="1" applyFont="1" applyFill="1" applyBorder="1" applyAlignment="1">
      <alignment vertical="center"/>
    </xf>
    <xf numFmtId="170" fontId="6" fillId="0" borderId="1" xfId="0" applyNumberFormat="1" applyFont="1" applyFill="1" applyBorder="1" applyAlignment="1">
      <alignment horizontal="left" vertical="center"/>
    </xf>
    <xf numFmtId="170" fontId="6" fillId="0" borderId="2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horizontal="left" vertical="center"/>
    </xf>
    <xf numFmtId="0" fontId="3" fillId="0" borderId="0" xfId="7" applyFont="1" applyFill="1" applyBorder="1" applyAlignment="1">
      <alignment horizontal="left" vertical="center"/>
    </xf>
    <xf numFmtId="0" fontId="23" fillId="0" borderId="0" xfId="7" applyFont="1" applyFill="1" applyBorder="1" applyAlignment="1">
      <alignment horizontal="left" vertical="center"/>
    </xf>
    <xf numFmtId="168" fontId="8" fillId="0" borderId="0" xfId="0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vertical="center"/>
    </xf>
  </cellXfs>
  <cellStyles count="8">
    <cellStyle name="Link" xfId="1" builtinId="8"/>
    <cellStyle name="Prozent 2" xfId="4" xr:uid="{C57F08F0-5FFE-4C39-ACF6-C1D87E9430B3}"/>
    <cellStyle name="Prozent 2 3" xfId="5" xr:uid="{44B7B0B8-1D83-4694-BE45-F6E87C74F5C9}"/>
    <cellStyle name="Standard" xfId="0" builtinId="0"/>
    <cellStyle name="Standard 2" xfId="3" xr:uid="{E7EE2651-2BF0-4ABB-8784-0F923A9B289D}"/>
    <cellStyle name="Standard 3" xfId="2" xr:uid="{B16E5522-D27C-4181-99A4-0489C16A5862}"/>
    <cellStyle name="Standard 3 2" xfId="6" xr:uid="{27D3BB14-9851-4B31-9567-AA9DFEC7BB2B}"/>
    <cellStyle name="Standard 4" xfId="7" xr:uid="{9A72534D-43E5-468C-B856-4A184A15EF4E}"/>
  </cellStyles>
  <dxfs count="0"/>
  <tableStyles count="0" defaultTableStyle="TableStyleMedium2" defaultPivotStyle="PivotStyleLight16"/>
  <colors>
    <mruColors>
      <color rgb="FFC7D5F5"/>
      <color rgb="FF2B4C81"/>
      <color rgb="FF84ACE8"/>
      <color rgb="FF71A0E5"/>
      <color rgb="FF6397E3"/>
      <color rgb="FFBFCFF3"/>
      <color rgb="FFB5C8F1"/>
      <color rgb="FFB9CBE5"/>
      <color rgb="FFBACEE4"/>
      <color rgb="FFB2C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3D37-FC18-46FB-AF16-558808B75542}">
  <sheetPr>
    <tabColor rgb="FF84ACE8"/>
  </sheetPr>
  <dimension ref="A1:B14"/>
  <sheetViews>
    <sheetView workbookViewId="0"/>
  </sheetViews>
  <sheetFormatPr baseColWidth="10" defaultRowHeight="15.95" customHeight="1"/>
  <cols>
    <col min="1" max="1" width="20.7109375" bestFit="1" customWidth="1"/>
  </cols>
  <sheetData>
    <row r="1" spans="1:2" ht="18" customHeight="1">
      <c r="A1" s="46" t="s">
        <v>100</v>
      </c>
      <c r="B1" s="47"/>
    </row>
    <row r="2" spans="1:2" ht="15.95" customHeight="1">
      <c r="A2" s="48" t="s">
        <v>101</v>
      </c>
      <c r="B2" s="47"/>
    </row>
    <row r="3" spans="1:2" ht="15.95" customHeight="1">
      <c r="A3" s="47"/>
      <c r="B3" s="47"/>
    </row>
    <row r="4" spans="1:2" ht="15.95" customHeight="1">
      <c r="A4" s="49" t="s">
        <v>102</v>
      </c>
      <c r="B4" s="50">
        <v>44910</v>
      </c>
    </row>
    <row r="5" spans="1:2" ht="15.95" customHeight="1">
      <c r="A5" s="49" t="s">
        <v>103</v>
      </c>
      <c r="B5" s="49">
        <v>1</v>
      </c>
    </row>
    <row r="6" spans="1:2" ht="15.95" customHeight="1">
      <c r="A6" s="49" t="s">
        <v>104</v>
      </c>
      <c r="B6" s="49" t="s">
        <v>105</v>
      </c>
    </row>
    <row r="7" spans="1:2" ht="15.95" customHeight="1">
      <c r="A7" s="49" t="s">
        <v>106</v>
      </c>
      <c r="B7" s="49">
        <v>2020</v>
      </c>
    </row>
    <row r="8" spans="1:2" ht="15.95" customHeight="1">
      <c r="A8" s="49" t="s">
        <v>107</v>
      </c>
      <c r="B8" s="49" t="s">
        <v>108</v>
      </c>
    </row>
    <row r="9" spans="1:2" ht="15.95" customHeight="1">
      <c r="A9" s="49" t="s">
        <v>109</v>
      </c>
      <c r="B9" s="49" t="s">
        <v>110</v>
      </c>
    </row>
    <row r="10" spans="1:2" ht="15.95" customHeight="1">
      <c r="A10" s="49" t="s">
        <v>111</v>
      </c>
      <c r="B10" s="49" t="s">
        <v>131</v>
      </c>
    </row>
    <row r="11" spans="1:2" ht="15.95" customHeight="1">
      <c r="A11" s="49" t="s">
        <v>112</v>
      </c>
      <c r="B11" s="49" t="s">
        <v>130</v>
      </c>
    </row>
    <row r="12" spans="1:2" ht="15.95" customHeight="1">
      <c r="A12" s="49" t="s">
        <v>113</v>
      </c>
      <c r="B12" s="49" t="s">
        <v>114</v>
      </c>
    </row>
    <row r="13" spans="1:2" ht="15.95" customHeight="1">
      <c r="A13" s="49" t="s">
        <v>115</v>
      </c>
      <c r="B13" s="49" t="s">
        <v>116</v>
      </c>
    </row>
    <row r="14" spans="1:2" ht="15.95" customHeight="1">
      <c r="A14" s="49" t="s">
        <v>117</v>
      </c>
      <c r="B14" s="48" t="s">
        <v>133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8D8E-A742-41BA-BC7E-A0CD5E8F605D}">
  <sheetPr>
    <tabColor rgb="FFC7D5F5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59"/>
  </cols>
  <sheetData>
    <row r="1" spans="1:1" s="58" customFormat="1" ht="18" customHeight="1">
      <c r="A1" s="60" t="s">
        <v>100</v>
      </c>
    </row>
    <row r="3" spans="1:1" ht="15.95" customHeight="1">
      <c r="A3" s="59" t="s">
        <v>119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566E-88AD-42CD-B091-4057F47AC5AC}">
  <dimension ref="A1:G30"/>
  <sheetViews>
    <sheetView workbookViewId="0"/>
  </sheetViews>
  <sheetFormatPr baseColWidth="10" defaultColWidth="11.42578125" defaultRowHeight="15.95" customHeight="1"/>
  <cols>
    <col min="1" max="1" width="13.5703125" style="7" customWidth="1"/>
    <col min="2" max="2" width="6.5703125" style="7" customWidth="1"/>
    <col min="3" max="4" width="8.85546875" style="7" bestFit="1" customWidth="1"/>
    <col min="5" max="6" width="11.42578125" style="7"/>
    <col min="7" max="7" width="16.85546875" style="7" customWidth="1"/>
    <col min="8" max="16384" width="11.42578125" style="7"/>
  </cols>
  <sheetData>
    <row r="1" spans="1:7" s="2" customFormat="1" ht="15.95" customHeight="1">
      <c r="A1" s="41" t="s">
        <v>93</v>
      </c>
      <c r="B1" s="41"/>
      <c r="C1" s="41"/>
      <c r="D1" s="41"/>
      <c r="E1" s="41"/>
      <c r="F1" s="41"/>
      <c r="G1" s="41"/>
    </row>
    <row r="2" spans="1:7" s="2" customFormat="1" ht="15.95" customHeight="1">
      <c r="A2" s="41"/>
      <c r="B2" s="41"/>
      <c r="C2" s="41"/>
      <c r="D2" s="41"/>
      <c r="E2" s="41"/>
      <c r="F2" s="41"/>
      <c r="G2" s="41"/>
    </row>
    <row r="3" spans="1:7" s="2" customFormat="1" ht="15.95" customHeight="1">
      <c r="A3" s="3" t="s">
        <v>1</v>
      </c>
      <c r="B3" s="5"/>
      <c r="C3" s="5"/>
      <c r="D3" s="41"/>
      <c r="E3" s="41"/>
      <c r="F3" s="41"/>
      <c r="G3" s="41"/>
    </row>
    <row r="4" spans="1:7" ht="15.95" customHeight="1">
      <c r="A4" s="39"/>
      <c r="B4" s="39"/>
      <c r="C4" s="39"/>
      <c r="D4" s="39"/>
      <c r="E4" s="39"/>
      <c r="F4" s="39"/>
      <c r="G4" s="39"/>
    </row>
    <row r="5" spans="1:7" ht="15.95" customHeight="1">
      <c r="A5" s="39" t="s">
        <v>99</v>
      </c>
      <c r="B5" s="39"/>
      <c r="C5" s="39"/>
      <c r="D5" s="39"/>
      <c r="E5" s="39"/>
      <c r="F5" s="39"/>
      <c r="G5" s="39"/>
    </row>
    <row r="6" spans="1:7" ht="15.95" customHeight="1">
      <c r="A6" s="39"/>
      <c r="B6" s="39"/>
      <c r="C6" s="39"/>
      <c r="D6" s="39"/>
      <c r="E6" s="39"/>
      <c r="F6" s="39"/>
      <c r="G6" s="39"/>
    </row>
    <row r="7" spans="1:7" ht="15.95" customHeight="1">
      <c r="A7" s="67"/>
      <c r="B7" s="65" t="s">
        <v>127</v>
      </c>
      <c r="C7" s="65"/>
      <c r="D7" s="65"/>
      <c r="E7" s="37"/>
      <c r="F7" s="37"/>
      <c r="G7" s="37"/>
    </row>
    <row r="8" spans="1:7" ht="15.95" customHeight="1">
      <c r="A8" s="65" t="s">
        <v>95</v>
      </c>
      <c r="B8" s="65" t="s">
        <v>96</v>
      </c>
      <c r="C8" s="65" t="s">
        <v>94</v>
      </c>
      <c r="D8" s="65" t="s">
        <v>97</v>
      </c>
      <c r="E8" s="37"/>
      <c r="F8" s="37"/>
      <c r="G8" s="37"/>
    </row>
    <row r="9" spans="1:7" ht="15.95" customHeight="1">
      <c r="A9" s="40">
        <v>40543</v>
      </c>
      <c r="B9" s="70">
        <v>6670</v>
      </c>
      <c r="C9" s="61">
        <v>1572332.9520584184</v>
      </c>
      <c r="D9" s="61">
        <v>777886</v>
      </c>
      <c r="E9" s="43"/>
      <c r="F9" s="43"/>
      <c r="G9" s="43"/>
    </row>
    <row r="10" spans="1:7" ht="15.95" customHeight="1">
      <c r="A10" s="40">
        <v>42369</v>
      </c>
      <c r="B10" s="70">
        <v>7960</v>
      </c>
      <c r="C10" s="61">
        <v>1963495.8839585918</v>
      </c>
      <c r="D10" s="61">
        <v>950261</v>
      </c>
      <c r="E10" s="44"/>
      <c r="F10" s="44"/>
      <c r="G10" s="44"/>
    </row>
    <row r="11" spans="1:7" ht="15.95" customHeight="1">
      <c r="A11" s="40">
        <v>44196</v>
      </c>
      <c r="B11" s="70">
        <v>9631</v>
      </c>
      <c r="C11" s="61">
        <v>2531464.9031755286</v>
      </c>
      <c r="D11" s="61">
        <v>1149040</v>
      </c>
      <c r="E11" s="42"/>
      <c r="F11" s="44"/>
      <c r="G11" s="44"/>
    </row>
    <row r="12" spans="1:7" ht="15.95" customHeight="1">
      <c r="D12" s="42"/>
      <c r="E12" s="42"/>
      <c r="F12" s="44"/>
      <c r="G12" s="44"/>
    </row>
    <row r="13" spans="1:7" ht="15.95" customHeight="1">
      <c r="A13" s="39"/>
      <c r="B13" s="65" t="s">
        <v>128</v>
      </c>
      <c r="C13" s="65"/>
      <c r="D13" s="65"/>
      <c r="E13" s="39"/>
      <c r="F13" s="39"/>
      <c r="G13" s="39"/>
    </row>
    <row r="14" spans="1:7" ht="15.95" customHeight="1">
      <c r="A14" s="45" t="s">
        <v>95</v>
      </c>
      <c r="B14" s="65" t="s">
        <v>96</v>
      </c>
      <c r="C14" s="65" t="s">
        <v>94</v>
      </c>
      <c r="D14" s="65" t="s">
        <v>97</v>
      </c>
      <c r="E14" s="39"/>
      <c r="F14" s="39"/>
      <c r="G14" s="39"/>
    </row>
    <row r="15" spans="1:7" ht="15.95" customHeight="1">
      <c r="A15" s="40">
        <v>40543</v>
      </c>
      <c r="B15" s="70">
        <v>25999</v>
      </c>
      <c r="C15" s="61">
        <v>5742718</v>
      </c>
      <c r="D15" s="61">
        <v>6122513</v>
      </c>
      <c r="E15" s="39"/>
      <c r="F15" s="39"/>
      <c r="G15" s="39"/>
    </row>
    <row r="16" spans="1:7" ht="15.95" customHeight="1">
      <c r="A16" s="40">
        <v>42369</v>
      </c>
      <c r="B16" s="70">
        <v>27646</v>
      </c>
      <c r="C16" s="61">
        <v>6155575</v>
      </c>
      <c r="D16" s="61">
        <v>6434113</v>
      </c>
      <c r="E16" s="39"/>
      <c r="F16" s="39"/>
      <c r="G16" s="39"/>
    </row>
    <row r="17" spans="1:4" ht="15.95" customHeight="1">
      <c r="A17" s="40">
        <v>44196</v>
      </c>
      <c r="B17" s="70">
        <v>29241</v>
      </c>
      <c r="C17" s="61">
        <v>6465818</v>
      </c>
      <c r="D17" s="61">
        <v>6705194</v>
      </c>
    </row>
    <row r="19" spans="1:4" ht="15.95" customHeight="1">
      <c r="A19" s="39"/>
      <c r="B19" s="65" t="s">
        <v>129</v>
      </c>
      <c r="C19" s="65"/>
      <c r="D19" s="65"/>
    </row>
    <row r="20" spans="1:4" ht="15.95" customHeight="1">
      <c r="A20" s="45" t="s">
        <v>95</v>
      </c>
      <c r="B20" s="65" t="s">
        <v>96</v>
      </c>
      <c r="C20" s="65" t="s">
        <v>94</v>
      </c>
      <c r="D20" s="65" t="s">
        <v>97</v>
      </c>
    </row>
    <row r="21" spans="1:4" ht="15.95" customHeight="1">
      <c r="A21" s="40">
        <v>40543</v>
      </c>
      <c r="B21" s="71">
        <v>25.654832878187623</v>
      </c>
      <c r="C21" s="62">
        <v>27.379595377283341</v>
      </c>
      <c r="D21" s="62">
        <v>12.705338477843984</v>
      </c>
    </row>
    <row r="22" spans="1:4" ht="15.95" customHeight="1">
      <c r="A22" s="40">
        <v>42369</v>
      </c>
      <c r="B22" s="71">
        <v>28.792592056717066</v>
      </c>
      <c r="C22" s="62">
        <v>31.897846812988092</v>
      </c>
      <c r="D22" s="62">
        <v>14.769106479789833</v>
      </c>
    </row>
    <row r="23" spans="1:4" ht="15.95" customHeight="1">
      <c r="A23" s="40">
        <v>44196</v>
      </c>
      <c r="B23" s="71">
        <f>100/B17*B11</f>
        <v>32.936630074210868</v>
      </c>
      <c r="C23" s="62">
        <v>39.151502612283991</v>
      </c>
      <c r="D23" s="62">
        <v>17.136566071018976</v>
      </c>
    </row>
    <row r="24" spans="1:4" ht="15.95" customHeight="1">
      <c r="A24" s="40"/>
      <c r="B24" s="38"/>
      <c r="C24" s="38"/>
      <c r="D24" s="38"/>
    </row>
    <row r="25" spans="1:4" ht="15.95" customHeight="1">
      <c r="A25" s="3" t="s">
        <v>31</v>
      </c>
      <c r="B25" s="35"/>
      <c r="C25" s="35"/>
      <c r="D25" s="38"/>
    </row>
    <row r="27" spans="1:4" ht="15.95" customHeight="1">
      <c r="A27" s="8" t="s">
        <v>98</v>
      </c>
    </row>
    <row r="28" spans="1:4" ht="15.95" customHeight="1">
      <c r="A28" s="39" t="s">
        <v>125</v>
      </c>
    </row>
    <row r="29" spans="1:4" ht="15.95" customHeight="1">
      <c r="A29" s="7" t="s">
        <v>126</v>
      </c>
    </row>
    <row r="30" spans="1:4" ht="15.95" customHeight="1">
      <c r="A30" s="7" t="s">
        <v>134</v>
      </c>
    </row>
  </sheetData>
  <hyperlinks>
    <hyperlink ref="A3" location="Inhalt!A1" display="&lt;&lt;&lt; Inhalt" xr:uid="{C3073B5A-3402-4BB3-8ED5-2B3BD647E7E9}"/>
    <hyperlink ref="A25" location="Metadaten!A1" display="&lt;&lt;&lt; Metadaten " xr:uid="{0824AB44-674C-4598-91AC-BBF03E63B82E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9E6C-7303-49AC-9F7B-33DFAC4FC2B6}">
  <sheetPr>
    <tabColor rgb="FF2B4C81"/>
  </sheetPr>
  <dimension ref="A1:B16"/>
  <sheetViews>
    <sheetView tabSelected="1" workbookViewId="0"/>
  </sheetViews>
  <sheetFormatPr baseColWidth="10" defaultColWidth="11.42578125" defaultRowHeight="15.95" customHeight="1"/>
  <cols>
    <col min="1" max="1" width="109" style="51" bestFit="1" customWidth="1"/>
    <col min="2" max="2" width="11.42578125" style="52"/>
    <col min="3" max="16384" width="11.42578125" style="51"/>
  </cols>
  <sheetData>
    <row r="1" spans="1:2" ht="18" customHeight="1">
      <c r="A1" s="58" t="s">
        <v>100</v>
      </c>
    </row>
    <row r="4" spans="1:2" ht="15.95" customHeight="1">
      <c r="A4" s="54" t="s">
        <v>123</v>
      </c>
      <c r="B4" s="54" t="s">
        <v>120</v>
      </c>
    </row>
    <row r="5" spans="1:2" ht="15.95" customHeight="1">
      <c r="A5" s="53" t="s">
        <v>132</v>
      </c>
      <c r="B5" s="54"/>
    </row>
    <row r="6" spans="1:2" s="52" customFormat="1" ht="15.95" customHeight="1">
      <c r="A6" s="7" t="s">
        <v>0</v>
      </c>
      <c r="B6" s="55">
        <v>1.216</v>
      </c>
    </row>
    <row r="7" spans="1:2" s="52" customFormat="1" ht="15.95" customHeight="1">
      <c r="A7" s="7" t="s">
        <v>33</v>
      </c>
      <c r="B7" s="55">
        <v>1.218</v>
      </c>
    </row>
    <row r="8" spans="1:2" s="52" customFormat="1" ht="15.95" customHeight="1">
      <c r="A8" s="7" t="s">
        <v>55</v>
      </c>
      <c r="B8" s="55">
        <v>1.2190000000000001</v>
      </c>
    </row>
    <row r="9" spans="1:2" s="52" customFormat="1" ht="15.95" customHeight="1">
      <c r="A9" s="24" t="s">
        <v>74</v>
      </c>
      <c r="B9" s="55">
        <v>1.2250000000000001</v>
      </c>
    </row>
    <row r="10" spans="1:2" s="52" customFormat="1" ht="15.95" customHeight="1">
      <c r="A10" s="53" t="s">
        <v>121</v>
      </c>
      <c r="B10" s="56"/>
    </row>
    <row r="11" spans="1:2" s="52" customFormat="1" ht="15.95" customHeight="1">
      <c r="A11" s="28" t="s">
        <v>82</v>
      </c>
      <c r="B11" s="55">
        <v>2.2349999999999999</v>
      </c>
    </row>
    <row r="12" spans="1:2" s="52" customFormat="1" ht="15.95" customHeight="1">
      <c r="A12" s="53" t="s">
        <v>122</v>
      </c>
      <c r="B12" s="56"/>
    </row>
    <row r="13" spans="1:2" s="52" customFormat="1" ht="15.95" customHeight="1">
      <c r="A13" s="39" t="s">
        <v>93</v>
      </c>
      <c r="B13" s="57" t="s">
        <v>124</v>
      </c>
    </row>
    <row r="14" spans="1:2" s="52" customFormat="1" ht="15.95" customHeight="1"/>
    <row r="15" spans="1:2" s="52" customFormat="1" ht="15.95" customHeight="1"/>
    <row r="16" spans="1:2" s="52" customFormat="1" ht="15.95" customHeight="1"/>
  </sheetData>
  <hyperlinks>
    <hyperlink ref="B6" location="'1.216'!A1" display="1.216" xr:uid="{F9D9DEC2-EBB5-4DFB-B335-02025F4F909A}"/>
    <hyperlink ref="B7" location="'1.218'!A1" display="1.218" xr:uid="{4D84CF1D-C326-4E6C-8058-8B2C5FBDDFEC}"/>
    <hyperlink ref="B8" location="'1.219'!A1" display="1.219" xr:uid="{941D872E-9290-49A3-85AF-3575E206B669}"/>
    <hyperlink ref="B9" location="'1.225'!A1" display="1.225" xr:uid="{2B294B9D-F651-487C-928E-61B06C52FD7D}"/>
    <hyperlink ref="B11" location="'2.235'!A1" display="2.235" xr:uid="{C94239CD-4FE1-437E-AD89-BF00A579119B}"/>
    <hyperlink ref="B13" location="'3.240'!A1" display="'3.240" xr:uid="{C159A5E5-B34B-4654-9618-92A30F658E2C}"/>
  </hyperlink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C569-769F-48AE-9C52-9BF29DA1F8E5}">
  <sheetPr>
    <tabColor rgb="FFC7D5F5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69"/>
  </cols>
  <sheetData>
    <row r="1" spans="1:1" ht="15.95" customHeight="1">
      <c r="A1" s="68" t="s">
        <v>137</v>
      </c>
    </row>
    <row r="3" spans="1:1" ht="15.95" customHeight="1">
      <c r="A3" s="69" t="s">
        <v>138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workbookViewId="0"/>
  </sheetViews>
  <sheetFormatPr baseColWidth="10" defaultColWidth="11.42578125" defaultRowHeight="15.95" customHeight="1"/>
  <cols>
    <col min="1" max="3" width="4.28515625" style="7" customWidth="1"/>
    <col min="4" max="4" width="29.85546875" style="7" customWidth="1"/>
    <col min="5" max="5" width="7.5703125" style="7" customWidth="1"/>
    <col min="6" max="6" width="6.7109375" style="7" customWidth="1"/>
    <col min="7" max="7" width="6.7109375" style="7" bestFit="1" customWidth="1"/>
    <col min="8" max="8" width="6.42578125" style="7" bestFit="1" customWidth="1"/>
    <col min="9" max="9" width="10.28515625" style="7" bestFit="1" customWidth="1"/>
    <col min="10" max="10" width="6.28515625" style="7" bestFit="1" customWidth="1"/>
    <col min="11" max="11" width="7.140625" style="7" bestFit="1" customWidth="1"/>
    <col min="12" max="12" width="6.28515625" style="7" bestFit="1" customWidth="1"/>
    <col min="13" max="13" width="7.140625" style="7" bestFit="1" customWidth="1"/>
    <col min="14" max="14" width="7.7109375" style="7" bestFit="1" customWidth="1"/>
    <col min="15" max="15" width="6.5703125" style="7" bestFit="1" customWidth="1"/>
    <col min="16" max="16" width="11" style="7" bestFit="1" customWidth="1"/>
    <col min="17" max="16384" width="11.42578125" style="7"/>
  </cols>
  <sheetData>
    <row r="1" spans="1:16" s="2" customFormat="1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8" customFormat="1" ht="15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8" customFormat="1" ht="15.95" customHeight="1">
      <c r="A3" s="3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8" customFormat="1" ht="15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8" customFormat="1" ht="15.95" customHeight="1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7" spans="1:16" ht="15.95" customHeight="1">
      <c r="A7" s="5" t="s">
        <v>3</v>
      </c>
      <c r="B7" s="63"/>
      <c r="C7" s="63"/>
      <c r="D7" s="63"/>
      <c r="E7" s="64" t="s">
        <v>4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15.95" customHeight="1">
      <c r="A8" s="5"/>
      <c r="B8" s="63"/>
      <c r="C8" s="63"/>
      <c r="D8" s="63"/>
      <c r="E8" s="64"/>
      <c r="F8" s="65" t="s">
        <v>139</v>
      </c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ht="15.95" customHeight="1">
      <c r="A9" s="6"/>
      <c r="B9" s="64"/>
      <c r="C9" s="64"/>
      <c r="D9" s="64"/>
      <c r="E9" s="64"/>
      <c r="F9" s="65" t="s">
        <v>5</v>
      </c>
      <c r="G9" s="65" t="s">
        <v>6</v>
      </c>
      <c r="H9" s="65" t="s">
        <v>7</v>
      </c>
      <c r="I9" s="65" t="s">
        <v>8</v>
      </c>
      <c r="J9" s="65" t="s">
        <v>9</v>
      </c>
      <c r="K9" s="65" t="s">
        <v>10</v>
      </c>
      <c r="L9" s="65" t="s">
        <v>11</v>
      </c>
      <c r="M9" s="65" t="s">
        <v>12</v>
      </c>
      <c r="N9" s="65" t="s">
        <v>13</v>
      </c>
      <c r="O9" s="65" t="s">
        <v>14</v>
      </c>
      <c r="P9" s="65" t="s">
        <v>15</v>
      </c>
    </row>
    <row r="10" spans="1:16" ht="15.95" customHeight="1">
      <c r="A10" s="8" t="s">
        <v>16</v>
      </c>
      <c r="B10" s="5"/>
      <c r="C10" s="5"/>
      <c r="E10" s="12">
        <v>33360</v>
      </c>
      <c r="F10" s="9">
        <v>5045</v>
      </c>
      <c r="G10" s="9">
        <v>4573</v>
      </c>
      <c r="H10" s="9">
        <v>3904</v>
      </c>
      <c r="I10" s="9">
        <v>2298</v>
      </c>
      <c r="J10" s="9">
        <v>5239</v>
      </c>
      <c r="K10" s="9">
        <v>404</v>
      </c>
      <c r="L10" s="9">
        <v>3839</v>
      </c>
      <c r="M10" s="9">
        <v>3738</v>
      </c>
      <c r="N10" s="9">
        <v>1414</v>
      </c>
      <c r="O10" s="9">
        <v>1968</v>
      </c>
      <c r="P10" s="9">
        <v>938</v>
      </c>
    </row>
    <row r="11" spans="1:16" ht="15.95" customHeight="1">
      <c r="A11" s="10"/>
      <c r="B11" s="4"/>
      <c r="C11" s="4"/>
      <c r="D11" s="7" t="s">
        <v>17</v>
      </c>
      <c r="E11" s="13">
        <v>241</v>
      </c>
      <c r="F11" s="9">
        <v>57</v>
      </c>
      <c r="G11" s="9">
        <v>39</v>
      </c>
      <c r="H11" s="9">
        <v>34</v>
      </c>
      <c r="I11" s="9">
        <v>3</v>
      </c>
      <c r="J11" s="9">
        <v>40</v>
      </c>
      <c r="K11" s="9">
        <v>0</v>
      </c>
      <c r="L11" s="9">
        <v>27</v>
      </c>
      <c r="M11" s="9">
        <v>24</v>
      </c>
      <c r="N11" s="9">
        <v>10</v>
      </c>
      <c r="O11" s="9">
        <v>7</v>
      </c>
      <c r="P11" s="9">
        <v>0</v>
      </c>
    </row>
    <row r="12" spans="1:16" ht="15.95" customHeight="1">
      <c r="A12" s="10"/>
      <c r="B12" s="4"/>
      <c r="C12" s="4"/>
      <c r="D12" s="7" t="s">
        <v>18</v>
      </c>
      <c r="E12" s="13">
        <v>6490</v>
      </c>
      <c r="F12" s="9">
        <v>934</v>
      </c>
      <c r="G12" s="9">
        <v>957</v>
      </c>
      <c r="H12" s="9">
        <v>808</v>
      </c>
      <c r="I12" s="9">
        <v>421</v>
      </c>
      <c r="J12" s="9">
        <v>1103</v>
      </c>
      <c r="K12" s="9">
        <v>59</v>
      </c>
      <c r="L12" s="9">
        <v>788</v>
      </c>
      <c r="M12" s="9">
        <v>725</v>
      </c>
      <c r="N12" s="9">
        <v>248</v>
      </c>
      <c r="O12" s="9">
        <v>306</v>
      </c>
      <c r="P12" s="9">
        <v>141</v>
      </c>
    </row>
    <row r="13" spans="1:16" ht="15.95" customHeight="1">
      <c r="A13" s="10"/>
      <c r="B13" s="4"/>
      <c r="C13" s="4"/>
      <c r="D13" s="7" t="s">
        <v>19</v>
      </c>
      <c r="E13" s="13">
        <v>1823</v>
      </c>
      <c r="F13" s="9">
        <v>255</v>
      </c>
      <c r="G13" s="9">
        <v>274</v>
      </c>
      <c r="H13" s="9">
        <v>189</v>
      </c>
      <c r="I13" s="9">
        <v>108</v>
      </c>
      <c r="J13" s="9">
        <v>307</v>
      </c>
      <c r="K13" s="9">
        <v>19</v>
      </c>
      <c r="L13" s="9">
        <v>218</v>
      </c>
      <c r="M13" s="9">
        <v>218</v>
      </c>
      <c r="N13" s="9">
        <v>69</v>
      </c>
      <c r="O13" s="9">
        <v>111</v>
      </c>
      <c r="P13" s="9">
        <v>55</v>
      </c>
    </row>
    <row r="14" spans="1:16" ht="15.95" customHeight="1">
      <c r="A14" s="10"/>
      <c r="B14" s="4"/>
      <c r="C14" s="4"/>
      <c r="D14" s="7" t="s">
        <v>20</v>
      </c>
      <c r="E14" s="13">
        <v>11706</v>
      </c>
      <c r="F14" s="9">
        <v>1511</v>
      </c>
      <c r="G14" s="9">
        <v>1631</v>
      </c>
      <c r="H14" s="9">
        <v>1477</v>
      </c>
      <c r="I14" s="9">
        <v>926</v>
      </c>
      <c r="J14" s="9">
        <v>1717</v>
      </c>
      <c r="K14" s="9">
        <v>118</v>
      </c>
      <c r="L14" s="9">
        <v>1383</v>
      </c>
      <c r="M14" s="9">
        <v>1326</v>
      </c>
      <c r="N14" s="9">
        <v>543</v>
      </c>
      <c r="O14" s="9">
        <v>744</v>
      </c>
      <c r="P14" s="9">
        <v>330</v>
      </c>
    </row>
    <row r="15" spans="1:16" ht="15.95" customHeight="1">
      <c r="A15" s="10"/>
      <c r="B15" s="4"/>
      <c r="C15" s="4"/>
      <c r="D15" s="7" t="s">
        <v>21</v>
      </c>
      <c r="E15" s="13">
        <v>2607</v>
      </c>
      <c r="F15" s="9">
        <v>415</v>
      </c>
      <c r="G15" s="9">
        <v>344</v>
      </c>
      <c r="H15" s="9">
        <v>236</v>
      </c>
      <c r="I15" s="9">
        <v>156</v>
      </c>
      <c r="J15" s="9">
        <v>424</v>
      </c>
      <c r="K15" s="9">
        <v>34</v>
      </c>
      <c r="L15" s="9">
        <v>323</v>
      </c>
      <c r="M15" s="9">
        <v>301</v>
      </c>
      <c r="N15" s="9">
        <v>122</v>
      </c>
      <c r="O15" s="9">
        <v>160</v>
      </c>
      <c r="P15" s="9">
        <v>92</v>
      </c>
    </row>
    <row r="16" spans="1:16" ht="15.95" customHeight="1">
      <c r="A16" s="10"/>
      <c r="B16" s="4"/>
      <c r="C16" s="4"/>
      <c r="D16" s="7" t="s">
        <v>22</v>
      </c>
      <c r="E16" s="13">
        <v>3149</v>
      </c>
      <c r="F16" s="9">
        <v>445</v>
      </c>
      <c r="G16" s="9">
        <v>414</v>
      </c>
      <c r="H16" s="9">
        <v>423</v>
      </c>
      <c r="I16" s="9">
        <v>242</v>
      </c>
      <c r="J16" s="9">
        <v>416</v>
      </c>
      <c r="K16" s="9">
        <v>53</v>
      </c>
      <c r="L16" s="9">
        <v>347</v>
      </c>
      <c r="M16" s="9">
        <v>318</v>
      </c>
      <c r="N16" s="9">
        <v>137</v>
      </c>
      <c r="O16" s="9">
        <v>245</v>
      </c>
      <c r="P16" s="9">
        <v>109</v>
      </c>
    </row>
    <row r="17" spans="1:16" ht="15.95" customHeight="1">
      <c r="A17" s="10"/>
      <c r="B17" s="4"/>
      <c r="C17" s="4"/>
      <c r="D17" s="7" t="s">
        <v>23</v>
      </c>
      <c r="E17" s="13">
        <v>1147</v>
      </c>
      <c r="F17" s="9">
        <v>167</v>
      </c>
      <c r="G17" s="9">
        <v>139</v>
      </c>
      <c r="H17" s="9">
        <v>120</v>
      </c>
      <c r="I17" s="9">
        <v>63</v>
      </c>
      <c r="J17" s="9">
        <v>198</v>
      </c>
      <c r="K17" s="9">
        <v>8</v>
      </c>
      <c r="L17" s="9">
        <v>148</v>
      </c>
      <c r="M17" s="9">
        <v>140</v>
      </c>
      <c r="N17" s="9">
        <v>52</v>
      </c>
      <c r="O17" s="9">
        <v>75</v>
      </c>
      <c r="P17" s="9">
        <v>37</v>
      </c>
    </row>
    <row r="18" spans="1:16" ht="15.95" customHeight="1">
      <c r="A18" s="10"/>
      <c r="B18" s="4"/>
      <c r="C18" s="4"/>
      <c r="D18" s="7" t="s">
        <v>24</v>
      </c>
      <c r="E18" s="13">
        <v>4900</v>
      </c>
      <c r="F18" s="9">
        <v>1005</v>
      </c>
      <c r="G18" s="9">
        <v>583</v>
      </c>
      <c r="H18" s="9">
        <v>508</v>
      </c>
      <c r="I18" s="9">
        <v>289</v>
      </c>
      <c r="J18" s="9">
        <v>783</v>
      </c>
      <c r="K18" s="9">
        <v>82</v>
      </c>
      <c r="L18" s="9">
        <v>483</v>
      </c>
      <c r="M18" s="9">
        <v>561</v>
      </c>
      <c r="N18" s="9">
        <v>188</v>
      </c>
      <c r="O18" s="9">
        <v>276</v>
      </c>
      <c r="P18" s="9">
        <v>142</v>
      </c>
    </row>
    <row r="19" spans="1:16" ht="15.95" customHeight="1">
      <c r="A19" s="10"/>
      <c r="B19" s="4"/>
      <c r="C19" s="4"/>
      <c r="D19" s="7" t="s">
        <v>25</v>
      </c>
      <c r="E19" s="13">
        <v>791</v>
      </c>
      <c r="F19" s="9">
        <v>182</v>
      </c>
      <c r="G19" s="9">
        <v>116</v>
      </c>
      <c r="H19" s="9">
        <v>56</v>
      </c>
      <c r="I19" s="9">
        <v>51</v>
      </c>
      <c r="J19" s="9">
        <v>154</v>
      </c>
      <c r="K19" s="9">
        <v>26</v>
      </c>
      <c r="L19" s="9">
        <v>66</v>
      </c>
      <c r="M19" s="9">
        <v>61</v>
      </c>
      <c r="N19" s="9">
        <v>25</v>
      </c>
      <c r="O19" s="9">
        <v>29</v>
      </c>
      <c r="P19" s="9">
        <v>25</v>
      </c>
    </row>
    <row r="20" spans="1:16" ht="15.95" customHeight="1">
      <c r="A20" s="10"/>
      <c r="B20" s="4"/>
      <c r="C20" s="4"/>
      <c r="D20" s="7" t="s">
        <v>26</v>
      </c>
      <c r="E20" s="13">
        <v>506</v>
      </c>
      <c r="F20" s="9">
        <v>74</v>
      </c>
      <c r="G20" s="9">
        <v>76</v>
      </c>
      <c r="H20" s="9">
        <v>53</v>
      </c>
      <c r="I20" s="9">
        <v>39</v>
      </c>
      <c r="J20" s="9">
        <v>97</v>
      </c>
      <c r="K20" s="9">
        <v>5</v>
      </c>
      <c r="L20" s="9">
        <v>56</v>
      </c>
      <c r="M20" s="9">
        <v>64</v>
      </c>
      <c r="N20" s="9">
        <v>20</v>
      </c>
      <c r="O20" s="9">
        <v>15</v>
      </c>
      <c r="P20" s="9">
        <v>7</v>
      </c>
    </row>
    <row r="21" spans="1:16" ht="15.95" customHeight="1">
      <c r="A21" s="10"/>
      <c r="B21" s="4"/>
      <c r="C21" s="7" t="s">
        <v>27</v>
      </c>
      <c r="E21" s="13">
        <v>16991</v>
      </c>
      <c r="F21" s="9">
        <v>2610</v>
      </c>
      <c r="G21" s="9">
        <v>2341</v>
      </c>
      <c r="H21" s="9">
        <v>1992</v>
      </c>
      <c r="I21" s="9">
        <v>1127</v>
      </c>
      <c r="J21" s="9">
        <v>2668</v>
      </c>
      <c r="K21" s="9">
        <v>205</v>
      </c>
      <c r="L21" s="9">
        <v>1942</v>
      </c>
      <c r="M21" s="9">
        <v>1902</v>
      </c>
      <c r="N21" s="9">
        <v>709</v>
      </c>
      <c r="O21" s="9">
        <v>1006</v>
      </c>
      <c r="P21" s="9">
        <v>489</v>
      </c>
    </row>
    <row r="22" spans="1:16" ht="15.95" customHeight="1">
      <c r="A22" s="4"/>
      <c r="B22" s="4"/>
      <c r="C22" s="11"/>
      <c r="D22" s="7" t="s">
        <v>17</v>
      </c>
      <c r="E22" s="13">
        <v>141</v>
      </c>
      <c r="F22" s="9">
        <v>32</v>
      </c>
      <c r="G22" s="9">
        <v>26</v>
      </c>
      <c r="H22" s="9">
        <v>20</v>
      </c>
      <c r="I22" s="9">
        <v>1</v>
      </c>
      <c r="J22" s="9">
        <v>26</v>
      </c>
      <c r="K22" s="9">
        <v>0</v>
      </c>
      <c r="L22" s="9">
        <v>19</v>
      </c>
      <c r="M22" s="9">
        <v>9</v>
      </c>
      <c r="N22" s="9">
        <v>5</v>
      </c>
      <c r="O22" s="9">
        <v>3</v>
      </c>
      <c r="P22" s="9">
        <v>0</v>
      </c>
    </row>
    <row r="23" spans="1:16" ht="15.95" customHeight="1">
      <c r="A23" s="4"/>
      <c r="B23" s="4"/>
      <c r="C23" s="11"/>
      <c r="D23" s="7" t="s">
        <v>18</v>
      </c>
      <c r="E23" s="13">
        <v>3870</v>
      </c>
      <c r="F23" s="9">
        <v>564</v>
      </c>
      <c r="G23" s="9">
        <v>553</v>
      </c>
      <c r="H23" s="9">
        <v>492</v>
      </c>
      <c r="I23" s="9">
        <v>289</v>
      </c>
      <c r="J23" s="9">
        <v>627</v>
      </c>
      <c r="K23" s="9">
        <v>38</v>
      </c>
      <c r="L23" s="9">
        <v>461</v>
      </c>
      <c r="M23" s="9">
        <v>437</v>
      </c>
      <c r="N23" s="9">
        <v>145</v>
      </c>
      <c r="O23" s="9">
        <v>179</v>
      </c>
      <c r="P23" s="9">
        <v>85</v>
      </c>
    </row>
    <row r="24" spans="1:16" ht="15.95" customHeight="1">
      <c r="A24" s="4"/>
      <c r="B24" s="4"/>
      <c r="C24" s="11"/>
      <c r="D24" s="7" t="s">
        <v>19</v>
      </c>
      <c r="E24" s="13">
        <v>1376</v>
      </c>
      <c r="F24" s="9">
        <v>194</v>
      </c>
      <c r="G24" s="9">
        <v>203</v>
      </c>
      <c r="H24" s="9">
        <v>142</v>
      </c>
      <c r="I24" s="9">
        <v>86</v>
      </c>
      <c r="J24" s="9">
        <v>225</v>
      </c>
      <c r="K24" s="9">
        <v>13</v>
      </c>
      <c r="L24" s="9">
        <v>157</v>
      </c>
      <c r="M24" s="9">
        <v>160</v>
      </c>
      <c r="N24" s="9">
        <v>51</v>
      </c>
      <c r="O24" s="9">
        <v>97</v>
      </c>
      <c r="P24" s="9">
        <v>48</v>
      </c>
    </row>
    <row r="25" spans="1:16" ht="15.95" customHeight="1">
      <c r="A25" s="4"/>
      <c r="B25" s="4"/>
      <c r="C25" s="11"/>
      <c r="D25" s="7" t="s">
        <v>20</v>
      </c>
      <c r="E25" s="13">
        <v>5948</v>
      </c>
      <c r="F25" s="9">
        <v>798</v>
      </c>
      <c r="G25" s="9">
        <v>853</v>
      </c>
      <c r="H25" s="9">
        <v>759</v>
      </c>
      <c r="I25" s="9">
        <v>418</v>
      </c>
      <c r="J25" s="9">
        <v>865</v>
      </c>
      <c r="K25" s="9">
        <v>58</v>
      </c>
      <c r="L25" s="9">
        <v>676</v>
      </c>
      <c r="M25" s="9">
        <v>676</v>
      </c>
      <c r="N25" s="9">
        <v>277</v>
      </c>
      <c r="O25" s="9">
        <v>400</v>
      </c>
      <c r="P25" s="9">
        <v>168</v>
      </c>
    </row>
    <row r="26" spans="1:16" ht="15.95" customHeight="1">
      <c r="A26" s="4"/>
      <c r="B26" s="4"/>
      <c r="C26" s="11"/>
      <c r="D26" s="7" t="s">
        <v>21</v>
      </c>
      <c r="E26" s="13">
        <v>1544</v>
      </c>
      <c r="F26" s="9">
        <v>232</v>
      </c>
      <c r="G26" s="9">
        <v>194</v>
      </c>
      <c r="H26" s="9">
        <v>151</v>
      </c>
      <c r="I26" s="9">
        <v>94</v>
      </c>
      <c r="J26" s="9">
        <v>253</v>
      </c>
      <c r="K26" s="9">
        <v>19</v>
      </c>
      <c r="L26" s="9">
        <v>210</v>
      </c>
      <c r="M26" s="9">
        <v>162</v>
      </c>
      <c r="N26" s="9">
        <v>69</v>
      </c>
      <c r="O26" s="9">
        <v>107</v>
      </c>
      <c r="P26" s="9">
        <v>53</v>
      </c>
    </row>
    <row r="27" spans="1:16" ht="15.95" customHeight="1">
      <c r="A27" s="4"/>
      <c r="B27" s="4"/>
      <c r="C27" s="11"/>
      <c r="D27" s="7" t="s">
        <v>22</v>
      </c>
      <c r="E27" s="13">
        <v>1116</v>
      </c>
      <c r="F27" s="9">
        <v>179</v>
      </c>
      <c r="G27" s="9">
        <v>145</v>
      </c>
      <c r="H27" s="9">
        <v>137</v>
      </c>
      <c r="I27" s="9">
        <v>64</v>
      </c>
      <c r="J27" s="9">
        <v>162</v>
      </c>
      <c r="K27" s="9">
        <v>24</v>
      </c>
      <c r="L27" s="9">
        <v>121</v>
      </c>
      <c r="M27" s="9">
        <v>111</v>
      </c>
      <c r="N27" s="9">
        <v>46</v>
      </c>
      <c r="O27" s="9">
        <v>78</v>
      </c>
      <c r="P27" s="9">
        <v>49</v>
      </c>
    </row>
    <row r="28" spans="1:16" ht="15.95" customHeight="1">
      <c r="A28" s="4"/>
      <c r="B28" s="4"/>
      <c r="C28" s="11"/>
      <c r="D28" s="7" t="s">
        <v>23</v>
      </c>
      <c r="E28" s="13">
        <v>358</v>
      </c>
      <c r="F28" s="9">
        <v>75</v>
      </c>
      <c r="G28" s="9">
        <v>39</v>
      </c>
      <c r="H28" s="9">
        <v>36</v>
      </c>
      <c r="I28" s="9">
        <v>16</v>
      </c>
      <c r="J28" s="9">
        <v>69</v>
      </c>
      <c r="K28" s="9">
        <v>2</v>
      </c>
      <c r="L28" s="9">
        <v>35</v>
      </c>
      <c r="M28" s="9">
        <v>38</v>
      </c>
      <c r="N28" s="9">
        <v>21</v>
      </c>
      <c r="O28" s="9">
        <v>18</v>
      </c>
      <c r="P28" s="9">
        <v>9</v>
      </c>
    </row>
    <row r="29" spans="1:16" ht="15.95" customHeight="1">
      <c r="A29" s="4"/>
      <c r="B29" s="4"/>
      <c r="C29" s="11"/>
      <c r="D29" s="7" t="s">
        <v>24</v>
      </c>
      <c r="E29" s="13">
        <v>2198</v>
      </c>
      <c r="F29" s="9">
        <v>455</v>
      </c>
      <c r="G29" s="9">
        <v>257</v>
      </c>
      <c r="H29" s="9">
        <v>215</v>
      </c>
      <c r="I29" s="9">
        <v>136</v>
      </c>
      <c r="J29" s="9">
        <v>356</v>
      </c>
      <c r="K29" s="9">
        <v>40</v>
      </c>
      <c r="L29" s="9">
        <v>213</v>
      </c>
      <c r="M29" s="9">
        <v>271</v>
      </c>
      <c r="N29" s="9">
        <v>81</v>
      </c>
      <c r="O29" s="9">
        <v>109</v>
      </c>
      <c r="P29" s="9">
        <v>65</v>
      </c>
    </row>
    <row r="30" spans="1:16" ht="15.95" customHeight="1">
      <c r="A30" s="4"/>
      <c r="B30" s="4"/>
      <c r="C30" s="11"/>
      <c r="D30" s="7" t="s">
        <v>25</v>
      </c>
      <c r="E30" s="13">
        <v>211</v>
      </c>
      <c r="F30" s="9">
        <v>46</v>
      </c>
      <c r="G30" s="9">
        <v>34</v>
      </c>
      <c r="H30" s="9">
        <v>17</v>
      </c>
      <c r="I30" s="9">
        <v>12</v>
      </c>
      <c r="J30" s="9">
        <v>41</v>
      </c>
      <c r="K30" s="9">
        <v>8</v>
      </c>
      <c r="L30" s="9">
        <v>20</v>
      </c>
      <c r="M30" s="9">
        <v>10</v>
      </c>
      <c r="N30" s="9">
        <v>6</v>
      </c>
      <c r="O30" s="9">
        <v>8</v>
      </c>
      <c r="P30" s="9">
        <v>9</v>
      </c>
    </row>
    <row r="31" spans="1:16" ht="15.95" customHeight="1">
      <c r="A31" s="4"/>
      <c r="B31" s="4"/>
      <c r="C31" s="11"/>
      <c r="D31" s="7" t="s">
        <v>26</v>
      </c>
      <c r="E31" s="13">
        <v>229</v>
      </c>
      <c r="F31" s="9">
        <v>35</v>
      </c>
      <c r="G31" s="9">
        <v>37</v>
      </c>
      <c r="H31" s="9">
        <v>23</v>
      </c>
      <c r="I31" s="9">
        <v>11</v>
      </c>
      <c r="J31" s="9">
        <v>44</v>
      </c>
      <c r="K31" s="9">
        <v>3</v>
      </c>
      <c r="L31" s="9">
        <v>30</v>
      </c>
      <c r="M31" s="9">
        <v>28</v>
      </c>
      <c r="N31" s="9">
        <v>8</v>
      </c>
      <c r="O31" s="9">
        <v>7</v>
      </c>
      <c r="P31" s="9">
        <v>3</v>
      </c>
    </row>
    <row r="32" spans="1:16" ht="15.95" customHeight="1">
      <c r="A32" s="10"/>
      <c r="B32" s="4"/>
      <c r="C32" s="7" t="s">
        <v>28</v>
      </c>
      <c r="E32" s="13">
        <v>16369</v>
      </c>
      <c r="F32" s="9">
        <v>2435</v>
      </c>
      <c r="G32" s="9">
        <v>2232</v>
      </c>
      <c r="H32" s="9">
        <v>1912</v>
      </c>
      <c r="I32" s="9">
        <v>1171</v>
      </c>
      <c r="J32" s="9">
        <v>2571</v>
      </c>
      <c r="K32" s="9">
        <v>199</v>
      </c>
      <c r="L32" s="9">
        <v>1897</v>
      </c>
      <c r="M32" s="9">
        <v>1836</v>
      </c>
      <c r="N32" s="9">
        <v>705</v>
      </c>
      <c r="O32" s="9">
        <v>962</v>
      </c>
      <c r="P32" s="9">
        <v>449</v>
      </c>
    </row>
    <row r="33" spans="1:16" ht="15.95" customHeight="1">
      <c r="A33" s="4"/>
      <c r="B33" s="4"/>
      <c r="C33" s="11"/>
      <c r="D33" s="7" t="s">
        <v>17</v>
      </c>
      <c r="E33" s="13">
        <v>100</v>
      </c>
      <c r="F33" s="9">
        <v>25</v>
      </c>
      <c r="G33" s="9">
        <v>13</v>
      </c>
      <c r="H33" s="9">
        <v>14</v>
      </c>
      <c r="I33" s="9">
        <v>2</v>
      </c>
      <c r="J33" s="9">
        <v>14</v>
      </c>
      <c r="K33" s="9">
        <v>0</v>
      </c>
      <c r="L33" s="9">
        <v>8</v>
      </c>
      <c r="M33" s="9">
        <v>15</v>
      </c>
      <c r="N33" s="9">
        <v>5</v>
      </c>
      <c r="O33" s="9">
        <v>4</v>
      </c>
      <c r="P33" s="9">
        <v>0</v>
      </c>
    </row>
    <row r="34" spans="1:16" ht="15.95" customHeight="1">
      <c r="A34" s="4"/>
      <c r="B34" s="4"/>
      <c r="C34" s="11"/>
      <c r="D34" s="7" t="s">
        <v>18</v>
      </c>
      <c r="E34" s="13">
        <v>2620</v>
      </c>
      <c r="F34" s="9">
        <v>370</v>
      </c>
      <c r="G34" s="9">
        <v>404</v>
      </c>
      <c r="H34" s="9">
        <v>316</v>
      </c>
      <c r="I34" s="9">
        <v>132</v>
      </c>
      <c r="J34" s="9">
        <v>476</v>
      </c>
      <c r="K34" s="9">
        <v>21</v>
      </c>
      <c r="L34" s="9">
        <v>327</v>
      </c>
      <c r="M34" s="9">
        <v>288</v>
      </c>
      <c r="N34" s="9">
        <v>103</v>
      </c>
      <c r="O34" s="9">
        <v>127</v>
      </c>
      <c r="P34" s="9">
        <v>56</v>
      </c>
    </row>
    <row r="35" spans="1:16" ht="15.95" customHeight="1">
      <c r="A35" s="4"/>
      <c r="B35" s="4"/>
      <c r="C35" s="11"/>
      <c r="D35" s="7" t="s">
        <v>19</v>
      </c>
      <c r="E35" s="13">
        <v>447</v>
      </c>
      <c r="F35" s="9">
        <v>61</v>
      </c>
      <c r="G35" s="9">
        <v>71</v>
      </c>
      <c r="H35" s="9">
        <v>47</v>
      </c>
      <c r="I35" s="9">
        <v>22</v>
      </c>
      <c r="J35" s="9">
        <v>82</v>
      </c>
      <c r="K35" s="9">
        <v>6</v>
      </c>
      <c r="L35" s="9">
        <v>61</v>
      </c>
      <c r="M35" s="9">
        <v>58</v>
      </c>
      <c r="N35" s="9">
        <v>18</v>
      </c>
      <c r="O35" s="9">
        <v>14</v>
      </c>
      <c r="P35" s="9">
        <v>7</v>
      </c>
    </row>
    <row r="36" spans="1:16" ht="15.95" customHeight="1">
      <c r="A36" s="4"/>
      <c r="B36" s="4"/>
      <c r="C36" s="11"/>
      <c r="D36" s="7" t="s">
        <v>20</v>
      </c>
      <c r="E36" s="13">
        <v>5758</v>
      </c>
      <c r="F36" s="9">
        <v>713</v>
      </c>
      <c r="G36" s="9">
        <v>778</v>
      </c>
      <c r="H36" s="9">
        <v>718</v>
      </c>
      <c r="I36" s="9">
        <v>508</v>
      </c>
      <c r="J36" s="9">
        <v>852</v>
      </c>
      <c r="K36" s="9">
        <v>60</v>
      </c>
      <c r="L36" s="9">
        <v>707</v>
      </c>
      <c r="M36" s="9">
        <v>650</v>
      </c>
      <c r="N36" s="9">
        <v>266</v>
      </c>
      <c r="O36" s="9">
        <v>344</v>
      </c>
      <c r="P36" s="9">
        <v>162</v>
      </c>
    </row>
    <row r="37" spans="1:16" ht="15.95" customHeight="1">
      <c r="A37" s="4"/>
      <c r="B37" s="4"/>
      <c r="C37" s="11"/>
      <c r="D37" s="7" t="s">
        <v>21</v>
      </c>
      <c r="E37" s="13">
        <v>1063</v>
      </c>
      <c r="F37" s="9">
        <v>183</v>
      </c>
      <c r="G37" s="9">
        <v>150</v>
      </c>
      <c r="H37" s="9">
        <v>85</v>
      </c>
      <c r="I37" s="9">
        <v>62</v>
      </c>
      <c r="J37" s="9">
        <v>171</v>
      </c>
      <c r="K37" s="9">
        <v>15</v>
      </c>
      <c r="L37" s="9">
        <v>113</v>
      </c>
      <c r="M37" s="9">
        <v>139</v>
      </c>
      <c r="N37" s="9">
        <v>53</v>
      </c>
      <c r="O37" s="9">
        <v>53</v>
      </c>
      <c r="P37" s="9">
        <v>39</v>
      </c>
    </row>
    <row r="38" spans="1:16" ht="15.95" customHeight="1">
      <c r="A38" s="4"/>
      <c r="B38" s="4"/>
      <c r="C38" s="11"/>
      <c r="D38" s="7" t="s">
        <v>22</v>
      </c>
      <c r="E38" s="13">
        <v>2033</v>
      </c>
      <c r="F38" s="9">
        <v>266</v>
      </c>
      <c r="G38" s="9">
        <v>269</v>
      </c>
      <c r="H38" s="9">
        <v>286</v>
      </c>
      <c r="I38" s="9">
        <v>178</v>
      </c>
      <c r="J38" s="9">
        <v>254</v>
      </c>
      <c r="K38" s="9">
        <v>29</v>
      </c>
      <c r="L38" s="9">
        <v>226</v>
      </c>
      <c r="M38" s="9">
        <v>207</v>
      </c>
      <c r="N38" s="9">
        <v>91</v>
      </c>
      <c r="O38" s="9">
        <v>167</v>
      </c>
      <c r="P38" s="9">
        <v>60</v>
      </c>
    </row>
    <row r="39" spans="1:16" ht="15.95" customHeight="1">
      <c r="A39" s="4"/>
      <c r="B39" s="4"/>
      <c r="C39" s="11"/>
      <c r="D39" s="7" t="s">
        <v>23</v>
      </c>
      <c r="E39" s="13">
        <v>789</v>
      </c>
      <c r="F39" s="9">
        <v>92</v>
      </c>
      <c r="G39" s="9">
        <v>100</v>
      </c>
      <c r="H39" s="9">
        <v>84</v>
      </c>
      <c r="I39" s="9">
        <v>47</v>
      </c>
      <c r="J39" s="9">
        <v>129</v>
      </c>
      <c r="K39" s="9">
        <v>6</v>
      </c>
      <c r="L39" s="9">
        <v>113</v>
      </c>
      <c r="M39" s="9">
        <v>102</v>
      </c>
      <c r="N39" s="9">
        <v>31</v>
      </c>
      <c r="O39" s="9">
        <v>57</v>
      </c>
      <c r="P39" s="9">
        <v>28</v>
      </c>
    </row>
    <row r="40" spans="1:16" ht="15.95" customHeight="1">
      <c r="A40" s="4"/>
      <c r="B40" s="4"/>
      <c r="C40" s="11"/>
      <c r="D40" s="7" t="s">
        <v>24</v>
      </c>
      <c r="E40" s="13">
        <v>2702</v>
      </c>
      <c r="F40" s="9">
        <v>550</v>
      </c>
      <c r="G40" s="9">
        <v>326</v>
      </c>
      <c r="H40" s="9">
        <v>293</v>
      </c>
      <c r="I40" s="9">
        <v>153</v>
      </c>
      <c r="J40" s="9">
        <v>427</v>
      </c>
      <c r="K40" s="9">
        <v>42</v>
      </c>
      <c r="L40" s="9">
        <v>270</v>
      </c>
      <c r="M40" s="9">
        <v>290</v>
      </c>
      <c r="N40" s="9">
        <v>107</v>
      </c>
      <c r="O40" s="9">
        <v>167</v>
      </c>
      <c r="P40" s="9">
        <v>77</v>
      </c>
    </row>
    <row r="41" spans="1:16" ht="15.95" customHeight="1">
      <c r="A41" s="4"/>
      <c r="B41" s="4"/>
      <c r="C41" s="11"/>
      <c r="D41" s="7" t="s">
        <v>25</v>
      </c>
      <c r="E41" s="13">
        <v>580</v>
      </c>
      <c r="F41" s="9">
        <v>136</v>
      </c>
      <c r="G41" s="9">
        <v>82</v>
      </c>
      <c r="H41" s="9">
        <v>39</v>
      </c>
      <c r="I41" s="9">
        <v>39</v>
      </c>
      <c r="J41" s="9">
        <v>113</v>
      </c>
      <c r="K41" s="9">
        <v>18</v>
      </c>
      <c r="L41" s="9">
        <v>46</v>
      </c>
      <c r="M41" s="9">
        <v>51</v>
      </c>
      <c r="N41" s="9">
        <v>19</v>
      </c>
      <c r="O41" s="9">
        <v>21</v>
      </c>
      <c r="P41" s="9">
        <v>16</v>
      </c>
    </row>
    <row r="42" spans="1:16" ht="15.95" customHeight="1">
      <c r="A42" s="4"/>
      <c r="B42" s="4"/>
      <c r="C42" s="11"/>
      <c r="D42" s="7" t="s">
        <v>26</v>
      </c>
      <c r="E42" s="13">
        <v>277</v>
      </c>
      <c r="F42" s="9">
        <v>39</v>
      </c>
      <c r="G42" s="9">
        <v>39</v>
      </c>
      <c r="H42" s="9">
        <v>30</v>
      </c>
      <c r="I42" s="9">
        <v>28</v>
      </c>
      <c r="J42" s="9">
        <v>53</v>
      </c>
      <c r="K42" s="9">
        <v>2</v>
      </c>
      <c r="L42" s="9">
        <v>26</v>
      </c>
      <c r="M42" s="9">
        <v>36</v>
      </c>
      <c r="N42" s="9">
        <v>12</v>
      </c>
      <c r="O42" s="9">
        <v>8</v>
      </c>
      <c r="P42" s="9">
        <v>4</v>
      </c>
    </row>
    <row r="43" spans="1:16" ht="15.95" customHeight="1">
      <c r="A43" s="10"/>
      <c r="B43" s="7" t="s">
        <v>29</v>
      </c>
      <c r="C43" s="4"/>
      <c r="E43" s="13">
        <v>21310</v>
      </c>
      <c r="F43" s="9">
        <v>2868</v>
      </c>
      <c r="G43" s="9">
        <v>2819</v>
      </c>
      <c r="H43" s="9">
        <v>2740</v>
      </c>
      <c r="I43" s="9">
        <v>1774</v>
      </c>
      <c r="J43" s="9">
        <v>3205</v>
      </c>
      <c r="K43" s="9">
        <v>283</v>
      </c>
      <c r="L43" s="9">
        <v>2425</v>
      </c>
      <c r="M43" s="9">
        <v>2229</v>
      </c>
      <c r="N43" s="9">
        <v>925</v>
      </c>
      <c r="O43" s="9">
        <v>1377</v>
      </c>
      <c r="P43" s="9">
        <v>665</v>
      </c>
    </row>
    <row r="44" spans="1:16" ht="15.95" customHeight="1">
      <c r="A44" s="4"/>
      <c r="B44" s="10"/>
      <c r="C44" s="4"/>
      <c r="D44" s="7" t="s">
        <v>17</v>
      </c>
      <c r="E44" s="13">
        <v>50</v>
      </c>
      <c r="F44" s="9">
        <v>6</v>
      </c>
      <c r="G44" s="9">
        <v>7</v>
      </c>
      <c r="H44" s="9">
        <v>5</v>
      </c>
      <c r="I44" s="9">
        <v>3</v>
      </c>
      <c r="J44" s="9">
        <v>8</v>
      </c>
      <c r="K44" s="9">
        <v>0</v>
      </c>
      <c r="L44" s="9">
        <v>7</v>
      </c>
      <c r="M44" s="9">
        <v>6</v>
      </c>
      <c r="N44" s="9">
        <v>3</v>
      </c>
      <c r="O44" s="9">
        <v>5</v>
      </c>
      <c r="P44" s="9">
        <v>0</v>
      </c>
    </row>
    <row r="45" spans="1:16" ht="15.95" customHeight="1">
      <c r="A45" s="4"/>
      <c r="B45" s="10"/>
      <c r="C45" s="4"/>
      <c r="D45" s="7" t="s">
        <v>18</v>
      </c>
      <c r="E45" s="13">
        <v>3784</v>
      </c>
      <c r="F45" s="9">
        <v>454</v>
      </c>
      <c r="G45" s="9">
        <v>560</v>
      </c>
      <c r="H45" s="9">
        <v>492</v>
      </c>
      <c r="I45" s="9">
        <v>353</v>
      </c>
      <c r="J45" s="9">
        <v>553</v>
      </c>
      <c r="K45" s="9">
        <v>49</v>
      </c>
      <c r="L45" s="9">
        <v>440</v>
      </c>
      <c r="M45" s="9">
        <v>412</v>
      </c>
      <c r="N45" s="9">
        <v>143</v>
      </c>
      <c r="O45" s="9">
        <v>221</v>
      </c>
      <c r="P45" s="9">
        <v>107</v>
      </c>
    </row>
    <row r="46" spans="1:16" ht="15.95" customHeight="1">
      <c r="A46" s="4"/>
      <c r="B46" s="10"/>
      <c r="C46" s="4"/>
      <c r="D46" s="7" t="s">
        <v>19</v>
      </c>
      <c r="E46" s="13">
        <v>1121</v>
      </c>
      <c r="F46" s="9">
        <v>134</v>
      </c>
      <c r="G46" s="9">
        <v>156</v>
      </c>
      <c r="H46" s="9">
        <v>134</v>
      </c>
      <c r="I46" s="9">
        <v>88</v>
      </c>
      <c r="J46" s="9">
        <v>171</v>
      </c>
      <c r="K46" s="9">
        <v>14</v>
      </c>
      <c r="L46" s="9">
        <v>129</v>
      </c>
      <c r="M46" s="9">
        <v>125</v>
      </c>
      <c r="N46" s="9">
        <v>49</v>
      </c>
      <c r="O46" s="9">
        <v>82</v>
      </c>
      <c r="P46" s="9">
        <v>39</v>
      </c>
    </row>
    <row r="47" spans="1:16" ht="15.95" customHeight="1">
      <c r="A47" s="4"/>
      <c r="B47" s="10"/>
      <c r="C47" s="4"/>
      <c r="D47" s="7" t="s">
        <v>20</v>
      </c>
      <c r="E47" s="13">
        <v>8186</v>
      </c>
      <c r="F47" s="9">
        <v>964</v>
      </c>
      <c r="G47" s="9">
        <v>1122</v>
      </c>
      <c r="H47" s="9">
        <v>1104</v>
      </c>
      <c r="I47" s="9">
        <v>747</v>
      </c>
      <c r="J47" s="9">
        <v>1181</v>
      </c>
      <c r="K47" s="9">
        <v>88</v>
      </c>
      <c r="L47" s="9">
        <v>951</v>
      </c>
      <c r="M47" s="9">
        <v>863</v>
      </c>
      <c r="N47" s="9">
        <v>381</v>
      </c>
      <c r="O47" s="9">
        <v>543</v>
      </c>
      <c r="P47" s="9">
        <v>242</v>
      </c>
    </row>
    <row r="48" spans="1:16" ht="15.95" customHeight="1">
      <c r="A48" s="4"/>
      <c r="B48" s="10"/>
      <c r="C48" s="4"/>
      <c r="D48" s="7" t="s">
        <v>21</v>
      </c>
      <c r="E48" s="13">
        <v>1764</v>
      </c>
      <c r="F48" s="9">
        <v>240</v>
      </c>
      <c r="G48" s="9">
        <v>229</v>
      </c>
      <c r="H48" s="9">
        <v>186</v>
      </c>
      <c r="I48" s="9">
        <v>115</v>
      </c>
      <c r="J48" s="9">
        <v>276</v>
      </c>
      <c r="K48" s="9">
        <v>25</v>
      </c>
      <c r="L48" s="9">
        <v>214</v>
      </c>
      <c r="M48" s="9">
        <v>210</v>
      </c>
      <c r="N48" s="9">
        <v>85</v>
      </c>
      <c r="O48" s="9">
        <v>118</v>
      </c>
      <c r="P48" s="9">
        <v>66</v>
      </c>
    </row>
    <row r="49" spans="1:16" ht="15.95" customHeight="1">
      <c r="A49" s="4"/>
      <c r="B49" s="10"/>
      <c r="C49" s="4"/>
      <c r="D49" s="7" t="s">
        <v>22</v>
      </c>
      <c r="E49" s="13">
        <v>2145</v>
      </c>
      <c r="F49" s="9">
        <v>283</v>
      </c>
      <c r="G49" s="9">
        <v>251</v>
      </c>
      <c r="H49" s="9">
        <v>310</v>
      </c>
      <c r="I49" s="9">
        <v>204</v>
      </c>
      <c r="J49" s="9">
        <v>298</v>
      </c>
      <c r="K49" s="9">
        <v>33</v>
      </c>
      <c r="L49" s="9">
        <v>229</v>
      </c>
      <c r="M49" s="9">
        <v>201</v>
      </c>
      <c r="N49" s="9">
        <v>98</v>
      </c>
      <c r="O49" s="9">
        <v>160</v>
      </c>
      <c r="P49" s="9">
        <v>78</v>
      </c>
    </row>
    <row r="50" spans="1:16" ht="15.95" customHeight="1">
      <c r="A50" s="4"/>
      <c r="B50" s="10"/>
      <c r="C50" s="4"/>
      <c r="D50" s="7" t="s">
        <v>23</v>
      </c>
      <c r="E50" s="13">
        <v>771</v>
      </c>
      <c r="F50" s="9">
        <v>104</v>
      </c>
      <c r="G50" s="9">
        <v>85</v>
      </c>
      <c r="H50" s="9">
        <v>89</v>
      </c>
      <c r="I50" s="9">
        <v>49</v>
      </c>
      <c r="J50" s="9">
        <v>130</v>
      </c>
      <c r="K50" s="9">
        <v>5</v>
      </c>
      <c r="L50" s="9">
        <v>108</v>
      </c>
      <c r="M50" s="9">
        <v>78</v>
      </c>
      <c r="N50" s="9">
        <v>39</v>
      </c>
      <c r="O50" s="9">
        <v>53</v>
      </c>
      <c r="P50" s="9">
        <v>31</v>
      </c>
    </row>
    <row r="51" spans="1:16" ht="15.95" customHeight="1">
      <c r="A51" s="4"/>
      <c r="B51" s="10"/>
      <c r="C51" s="4"/>
      <c r="D51" s="7" t="s">
        <v>24</v>
      </c>
      <c r="E51" s="13">
        <v>2828</v>
      </c>
      <c r="F51" s="9">
        <v>547</v>
      </c>
      <c r="G51" s="9">
        <v>305</v>
      </c>
      <c r="H51" s="9">
        <v>352</v>
      </c>
      <c r="I51" s="9">
        <v>167</v>
      </c>
      <c r="J51" s="9">
        <v>459</v>
      </c>
      <c r="K51" s="9">
        <v>51</v>
      </c>
      <c r="L51" s="9">
        <v>282</v>
      </c>
      <c r="M51" s="9">
        <v>290</v>
      </c>
      <c r="N51" s="9">
        <v>112</v>
      </c>
      <c r="O51" s="9">
        <v>175</v>
      </c>
      <c r="P51" s="9">
        <v>88</v>
      </c>
    </row>
    <row r="52" spans="1:16" ht="15.95" customHeight="1">
      <c r="A52" s="4"/>
      <c r="B52" s="10"/>
      <c r="C52" s="4"/>
      <c r="D52" s="7" t="s">
        <v>25</v>
      </c>
      <c r="E52" s="13">
        <v>375</v>
      </c>
      <c r="F52" s="9">
        <v>94</v>
      </c>
      <c r="G52" s="9">
        <v>51</v>
      </c>
      <c r="H52" s="9">
        <v>33</v>
      </c>
      <c r="I52" s="9">
        <v>23</v>
      </c>
      <c r="J52" s="9">
        <v>80</v>
      </c>
      <c r="K52" s="9">
        <v>13</v>
      </c>
      <c r="L52" s="9">
        <v>34</v>
      </c>
      <c r="M52" s="9">
        <v>17</v>
      </c>
      <c r="N52" s="9">
        <v>7</v>
      </c>
      <c r="O52" s="9">
        <v>13</v>
      </c>
      <c r="P52" s="9">
        <v>10</v>
      </c>
    </row>
    <row r="53" spans="1:16" ht="15.95" customHeight="1">
      <c r="A53" s="4"/>
      <c r="B53" s="10"/>
      <c r="C53" s="4"/>
      <c r="D53" s="7" t="s">
        <v>26</v>
      </c>
      <c r="E53" s="13">
        <v>286</v>
      </c>
      <c r="F53" s="9">
        <v>42</v>
      </c>
      <c r="G53" s="9">
        <v>53</v>
      </c>
      <c r="H53" s="9">
        <v>35</v>
      </c>
      <c r="I53" s="9">
        <v>25</v>
      </c>
      <c r="J53" s="9">
        <v>49</v>
      </c>
      <c r="K53" s="9">
        <v>5</v>
      </c>
      <c r="L53" s="9">
        <v>31</v>
      </c>
      <c r="M53" s="9">
        <v>27</v>
      </c>
      <c r="N53" s="9">
        <v>8</v>
      </c>
      <c r="O53" s="9">
        <v>7</v>
      </c>
      <c r="P53" s="9">
        <v>4</v>
      </c>
    </row>
    <row r="54" spans="1:16" ht="15.95" customHeight="1">
      <c r="A54" s="4"/>
      <c r="B54" s="10"/>
      <c r="C54" s="7" t="s">
        <v>27</v>
      </c>
      <c r="E54" s="13">
        <v>10927</v>
      </c>
      <c r="F54" s="9">
        <v>1453</v>
      </c>
      <c r="G54" s="9">
        <v>1468</v>
      </c>
      <c r="H54" s="9">
        <v>1426</v>
      </c>
      <c r="I54" s="9">
        <v>889</v>
      </c>
      <c r="J54" s="9">
        <v>1655</v>
      </c>
      <c r="K54" s="9">
        <v>144</v>
      </c>
      <c r="L54" s="9">
        <v>1227</v>
      </c>
      <c r="M54" s="9">
        <v>1155</v>
      </c>
      <c r="N54" s="9">
        <v>466</v>
      </c>
      <c r="O54" s="9">
        <v>711</v>
      </c>
      <c r="P54" s="9">
        <v>333</v>
      </c>
    </row>
    <row r="55" spans="1:16" ht="15.95" customHeight="1">
      <c r="A55" s="4"/>
      <c r="B55" s="4"/>
      <c r="C55" s="11"/>
      <c r="D55" s="7" t="s">
        <v>17</v>
      </c>
      <c r="E55" s="13">
        <v>17</v>
      </c>
      <c r="F55" s="9">
        <v>0</v>
      </c>
      <c r="G55" s="9">
        <v>3</v>
      </c>
      <c r="H55" s="9">
        <v>2</v>
      </c>
      <c r="I55" s="9">
        <v>1</v>
      </c>
      <c r="J55" s="9">
        <v>4</v>
      </c>
      <c r="K55" s="9">
        <v>0</v>
      </c>
      <c r="L55" s="9">
        <v>2</v>
      </c>
      <c r="M55" s="9">
        <v>1</v>
      </c>
      <c r="N55" s="9">
        <v>1</v>
      </c>
      <c r="O55" s="9">
        <v>3</v>
      </c>
      <c r="P55" s="9">
        <v>0</v>
      </c>
    </row>
    <row r="56" spans="1:16" ht="15.95" customHeight="1">
      <c r="A56" s="4"/>
      <c r="B56" s="4"/>
      <c r="C56" s="11"/>
      <c r="D56" s="7" t="s">
        <v>18</v>
      </c>
      <c r="E56" s="13">
        <v>2460</v>
      </c>
      <c r="F56" s="9">
        <v>299</v>
      </c>
      <c r="G56" s="9">
        <v>339</v>
      </c>
      <c r="H56" s="9">
        <v>343</v>
      </c>
      <c r="I56" s="9">
        <v>253</v>
      </c>
      <c r="J56" s="9">
        <v>358</v>
      </c>
      <c r="K56" s="9">
        <v>33</v>
      </c>
      <c r="L56" s="9">
        <v>272</v>
      </c>
      <c r="M56" s="9">
        <v>270</v>
      </c>
      <c r="N56" s="9">
        <v>91</v>
      </c>
      <c r="O56" s="9">
        <v>139</v>
      </c>
      <c r="P56" s="9">
        <v>63</v>
      </c>
    </row>
    <row r="57" spans="1:16" ht="15.95" customHeight="1">
      <c r="A57" s="4"/>
      <c r="B57" s="4"/>
      <c r="C57" s="11"/>
      <c r="D57" s="7" t="s">
        <v>19</v>
      </c>
      <c r="E57" s="13">
        <v>900</v>
      </c>
      <c r="F57" s="9">
        <v>104</v>
      </c>
      <c r="G57" s="9">
        <v>125</v>
      </c>
      <c r="H57" s="9">
        <v>106</v>
      </c>
      <c r="I57" s="9">
        <v>74</v>
      </c>
      <c r="J57" s="9">
        <v>137</v>
      </c>
      <c r="K57" s="9">
        <v>12</v>
      </c>
      <c r="L57" s="9">
        <v>102</v>
      </c>
      <c r="M57" s="9">
        <v>92</v>
      </c>
      <c r="N57" s="9">
        <v>40</v>
      </c>
      <c r="O57" s="9">
        <v>75</v>
      </c>
      <c r="P57" s="9">
        <v>33</v>
      </c>
    </row>
    <row r="58" spans="1:16" ht="15.95" customHeight="1">
      <c r="A58" s="4"/>
      <c r="B58" s="4"/>
      <c r="C58" s="11"/>
      <c r="D58" s="7" t="s">
        <v>20</v>
      </c>
      <c r="E58" s="13">
        <v>4173</v>
      </c>
      <c r="F58" s="9">
        <v>504</v>
      </c>
      <c r="G58" s="9">
        <v>597</v>
      </c>
      <c r="H58" s="9">
        <v>570</v>
      </c>
      <c r="I58" s="9">
        <v>343</v>
      </c>
      <c r="J58" s="9">
        <v>592</v>
      </c>
      <c r="K58" s="9">
        <v>40</v>
      </c>
      <c r="L58" s="9">
        <v>473</v>
      </c>
      <c r="M58" s="9">
        <v>466</v>
      </c>
      <c r="N58" s="9">
        <v>191</v>
      </c>
      <c r="O58" s="9">
        <v>281</v>
      </c>
      <c r="P58" s="9">
        <v>116</v>
      </c>
    </row>
    <row r="59" spans="1:16" ht="15.95" customHeight="1">
      <c r="A59" s="4"/>
      <c r="B59" s="4"/>
      <c r="C59" s="11"/>
      <c r="D59" s="7" t="s">
        <v>21</v>
      </c>
      <c r="E59" s="13">
        <v>1030</v>
      </c>
      <c r="F59" s="9">
        <v>125</v>
      </c>
      <c r="G59" s="9">
        <v>125</v>
      </c>
      <c r="H59" s="9">
        <v>118</v>
      </c>
      <c r="I59" s="9">
        <v>66</v>
      </c>
      <c r="J59" s="9">
        <v>166</v>
      </c>
      <c r="K59" s="9">
        <v>12</v>
      </c>
      <c r="L59" s="9">
        <v>140</v>
      </c>
      <c r="M59" s="9">
        <v>115</v>
      </c>
      <c r="N59" s="9">
        <v>48</v>
      </c>
      <c r="O59" s="9">
        <v>79</v>
      </c>
      <c r="P59" s="9">
        <v>36</v>
      </c>
    </row>
    <row r="60" spans="1:16" ht="15.95" customHeight="1">
      <c r="A60" s="4"/>
      <c r="B60" s="4"/>
      <c r="C60" s="11"/>
      <c r="D60" s="7" t="s">
        <v>22</v>
      </c>
      <c r="E60" s="13">
        <v>715</v>
      </c>
      <c r="F60" s="9">
        <v>104</v>
      </c>
      <c r="G60" s="9">
        <v>81</v>
      </c>
      <c r="H60" s="9">
        <v>93</v>
      </c>
      <c r="I60" s="9">
        <v>54</v>
      </c>
      <c r="J60" s="9">
        <v>112</v>
      </c>
      <c r="K60" s="9">
        <v>15</v>
      </c>
      <c r="L60" s="9">
        <v>78</v>
      </c>
      <c r="M60" s="9">
        <v>58</v>
      </c>
      <c r="N60" s="9">
        <v>35</v>
      </c>
      <c r="O60" s="9">
        <v>51</v>
      </c>
      <c r="P60" s="9">
        <v>34</v>
      </c>
    </row>
    <row r="61" spans="1:16" ht="15.95" customHeight="1">
      <c r="A61" s="4"/>
      <c r="B61" s="4"/>
      <c r="C61" s="11"/>
      <c r="D61" s="7" t="s">
        <v>23</v>
      </c>
      <c r="E61" s="13">
        <v>214</v>
      </c>
      <c r="F61" s="9">
        <v>37</v>
      </c>
      <c r="G61" s="9">
        <v>24</v>
      </c>
      <c r="H61" s="9">
        <v>26</v>
      </c>
      <c r="I61" s="9">
        <v>10</v>
      </c>
      <c r="J61" s="9">
        <v>45</v>
      </c>
      <c r="K61" s="9">
        <v>1</v>
      </c>
      <c r="L61" s="9">
        <v>20</v>
      </c>
      <c r="M61" s="9">
        <v>18</v>
      </c>
      <c r="N61" s="9">
        <v>14</v>
      </c>
      <c r="O61" s="9">
        <v>11</v>
      </c>
      <c r="P61" s="9">
        <v>8</v>
      </c>
    </row>
    <row r="62" spans="1:16" ht="15.95" customHeight="1">
      <c r="A62" s="4"/>
      <c r="B62" s="4"/>
      <c r="C62" s="11"/>
      <c r="D62" s="7" t="s">
        <v>24</v>
      </c>
      <c r="E62" s="13">
        <v>1205</v>
      </c>
      <c r="F62" s="9">
        <v>238</v>
      </c>
      <c r="G62" s="9">
        <v>131</v>
      </c>
      <c r="H62" s="9">
        <v>147</v>
      </c>
      <c r="I62" s="9">
        <v>77</v>
      </c>
      <c r="J62" s="9">
        <v>205</v>
      </c>
      <c r="K62" s="9">
        <v>23</v>
      </c>
      <c r="L62" s="9">
        <v>114</v>
      </c>
      <c r="M62" s="9">
        <v>126</v>
      </c>
      <c r="N62" s="9">
        <v>42</v>
      </c>
      <c r="O62" s="9">
        <v>65</v>
      </c>
      <c r="P62" s="9">
        <v>37</v>
      </c>
    </row>
    <row r="63" spans="1:16" ht="15.95" customHeight="1">
      <c r="A63" s="4"/>
      <c r="B63" s="4"/>
      <c r="C63" s="11"/>
      <c r="D63" s="7" t="s">
        <v>25</v>
      </c>
      <c r="E63" s="13">
        <v>92</v>
      </c>
      <c r="F63" s="9">
        <v>26</v>
      </c>
      <c r="G63" s="9">
        <v>14</v>
      </c>
      <c r="H63" s="9">
        <v>6</v>
      </c>
      <c r="I63" s="9">
        <v>5</v>
      </c>
      <c r="J63" s="9">
        <v>17</v>
      </c>
      <c r="K63" s="9">
        <v>5</v>
      </c>
      <c r="L63" s="9">
        <v>9</v>
      </c>
      <c r="M63" s="9">
        <v>1</v>
      </c>
      <c r="N63" s="9">
        <v>1</v>
      </c>
      <c r="O63" s="9">
        <v>3</v>
      </c>
      <c r="P63" s="9">
        <v>5</v>
      </c>
    </row>
    <row r="64" spans="1:16" ht="15.95" customHeight="1">
      <c r="A64" s="4"/>
      <c r="B64" s="4"/>
      <c r="C64" s="11"/>
      <c r="D64" s="7" t="s">
        <v>26</v>
      </c>
      <c r="E64" s="13">
        <v>121</v>
      </c>
      <c r="F64" s="9">
        <v>16</v>
      </c>
      <c r="G64" s="9">
        <v>29</v>
      </c>
      <c r="H64" s="9">
        <v>15</v>
      </c>
      <c r="I64" s="9">
        <v>6</v>
      </c>
      <c r="J64" s="9">
        <v>19</v>
      </c>
      <c r="K64" s="9">
        <v>3</v>
      </c>
      <c r="L64" s="9">
        <v>17</v>
      </c>
      <c r="M64" s="9">
        <v>8</v>
      </c>
      <c r="N64" s="9">
        <v>3</v>
      </c>
      <c r="O64" s="9">
        <v>4</v>
      </c>
      <c r="P64" s="9">
        <v>1</v>
      </c>
    </row>
    <row r="65" spans="1:16" ht="15.95" customHeight="1">
      <c r="A65" s="4"/>
      <c r="B65" s="10"/>
      <c r="C65" s="7" t="s">
        <v>28</v>
      </c>
      <c r="E65" s="13">
        <v>10383</v>
      </c>
      <c r="F65" s="9">
        <v>1415</v>
      </c>
      <c r="G65" s="9">
        <v>1351</v>
      </c>
      <c r="H65" s="9">
        <v>1314</v>
      </c>
      <c r="I65" s="9">
        <v>885</v>
      </c>
      <c r="J65" s="9">
        <v>1550</v>
      </c>
      <c r="K65" s="9">
        <v>139</v>
      </c>
      <c r="L65" s="9">
        <v>1198</v>
      </c>
      <c r="M65" s="9">
        <v>1074</v>
      </c>
      <c r="N65" s="9">
        <v>459</v>
      </c>
      <c r="O65" s="9">
        <v>666</v>
      </c>
      <c r="P65" s="9">
        <v>332</v>
      </c>
    </row>
    <row r="66" spans="1:16" ht="15.95" customHeight="1">
      <c r="A66" s="4"/>
      <c r="B66" s="4"/>
      <c r="C66" s="11"/>
      <c r="D66" s="7" t="s">
        <v>17</v>
      </c>
      <c r="E66" s="13">
        <v>33</v>
      </c>
      <c r="F66" s="9">
        <v>6</v>
      </c>
      <c r="G66" s="9">
        <v>4</v>
      </c>
      <c r="H66" s="9">
        <v>3</v>
      </c>
      <c r="I66" s="9">
        <v>2</v>
      </c>
      <c r="J66" s="9">
        <v>4</v>
      </c>
      <c r="K66" s="9">
        <v>0</v>
      </c>
      <c r="L66" s="9">
        <v>5</v>
      </c>
      <c r="M66" s="9">
        <v>5</v>
      </c>
      <c r="N66" s="9">
        <v>2</v>
      </c>
      <c r="O66" s="9">
        <v>2</v>
      </c>
      <c r="P66" s="9">
        <v>0</v>
      </c>
    </row>
    <row r="67" spans="1:16" ht="15.95" customHeight="1">
      <c r="A67" s="4"/>
      <c r="B67" s="4"/>
      <c r="C67" s="11"/>
      <c r="D67" s="7" t="s">
        <v>18</v>
      </c>
      <c r="E67" s="13">
        <v>1324</v>
      </c>
      <c r="F67" s="9">
        <v>155</v>
      </c>
      <c r="G67" s="9">
        <v>221</v>
      </c>
      <c r="H67" s="9">
        <v>149</v>
      </c>
      <c r="I67" s="9">
        <v>100</v>
      </c>
      <c r="J67" s="9">
        <v>195</v>
      </c>
      <c r="K67" s="9">
        <v>16</v>
      </c>
      <c r="L67" s="9">
        <v>168</v>
      </c>
      <c r="M67" s="9">
        <v>142</v>
      </c>
      <c r="N67" s="9">
        <v>52</v>
      </c>
      <c r="O67" s="9">
        <v>82</v>
      </c>
      <c r="P67" s="9">
        <v>44</v>
      </c>
    </row>
    <row r="68" spans="1:16" ht="15.95" customHeight="1">
      <c r="A68" s="4"/>
      <c r="B68" s="4"/>
      <c r="C68" s="11"/>
      <c r="D68" s="7" t="s">
        <v>19</v>
      </c>
      <c r="E68" s="13">
        <v>221</v>
      </c>
      <c r="F68" s="9">
        <v>30</v>
      </c>
      <c r="G68" s="9">
        <v>31</v>
      </c>
      <c r="H68" s="9">
        <v>28</v>
      </c>
      <c r="I68" s="9">
        <v>14</v>
      </c>
      <c r="J68" s="9">
        <v>34</v>
      </c>
      <c r="K68" s="9">
        <v>2</v>
      </c>
      <c r="L68" s="9">
        <v>27</v>
      </c>
      <c r="M68" s="9">
        <v>33</v>
      </c>
      <c r="N68" s="9">
        <v>9</v>
      </c>
      <c r="O68" s="9">
        <v>7</v>
      </c>
      <c r="P68" s="9">
        <v>6</v>
      </c>
    </row>
    <row r="69" spans="1:16" ht="15.95" customHeight="1">
      <c r="A69" s="4"/>
      <c r="B69" s="4"/>
      <c r="C69" s="11"/>
      <c r="D69" s="7" t="s">
        <v>20</v>
      </c>
      <c r="E69" s="13">
        <v>4013</v>
      </c>
      <c r="F69" s="9">
        <v>460</v>
      </c>
      <c r="G69" s="9">
        <v>525</v>
      </c>
      <c r="H69" s="9">
        <v>534</v>
      </c>
      <c r="I69" s="9">
        <v>404</v>
      </c>
      <c r="J69" s="9">
        <v>589</v>
      </c>
      <c r="K69" s="9">
        <v>48</v>
      </c>
      <c r="L69" s="9">
        <v>478</v>
      </c>
      <c r="M69" s="9">
        <v>397</v>
      </c>
      <c r="N69" s="9">
        <v>190</v>
      </c>
      <c r="O69" s="9">
        <v>262</v>
      </c>
      <c r="P69" s="9">
        <v>126</v>
      </c>
    </row>
    <row r="70" spans="1:16" ht="15.95" customHeight="1">
      <c r="A70" s="4"/>
      <c r="B70" s="4"/>
      <c r="C70" s="11"/>
      <c r="D70" s="7" t="s">
        <v>21</v>
      </c>
      <c r="E70" s="13">
        <v>734</v>
      </c>
      <c r="F70" s="9">
        <v>115</v>
      </c>
      <c r="G70" s="9">
        <v>104</v>
      </c>
      <c r="H70" s="9">
        <v>68</v>
      </c>
      <c r="I70" s="9">
        <v>49</v>
      </c>
      <c r="J70" s="9">
        <v>110</v>
      </c>
      <c r="K70" s="9">
        <v>13</v>
      </c>
      <c r="L70" s="9">
        <v>74</v>
      </c>
      <c r="M70" s="9">
        <v>95</v>
      </c>
      <c r="N70" s="9">
        <v>37</v>
      </c>
      <c r="O70" s="9">
        <v>39</v>
      </c>
      <c r="P70" s="9">
        <v>30</v>
      </c>
    </row>
    <row r="71" spans="1:16" ht="15.95" customHeight="1">
      <c r="A71" s="4"/>
      <c r="B71" s="4"/>
      <c r="C71" s="11"/>
      <c r="D71" s="7" t="s">
        <v>22</v>
      </c>
      <c r="E71" s="13">
        <v>1430</v>
      </c>
      <c r="F71" s="9">
        <v>179</v>
      </c>
      <c r="G71" s="9">
        <v>170</v>
      </c>
      <c r="H71" s="9">
        <v>217</v>
      </c>
      <c r="I71" s="9">
        <v>150</v>
      </c>
      <c r="J71" s="9">
        <v>186</v>
      </c>
      <c r="K71" s="9">
        <v>18</v>
      </c>
      <c r="L71" s="9">
        <v>151</v>
      </c>
      <c r="M71" s="9">
        <v>143</v>
      </c>
      <c r="N71" s="9">
        <v>63</v>
      </c>
      <c r="O71" s="9">
        <v>109</v>
      </c>
      <c r="P71" s="9">
        <v>44</v>
      </c>
    </row>
    <row r="72" spans="1:16" ht="15.95" customHeight="1">
      <c r="A72" s="4"/>
      <c r="B72" s="4"/>
      <c r="C72" s="11"/>
      <c r="D72" s="7" t="s">
        <v>23</v>
      </c>
      <c r="E72" s="13">
        <v>557</v>
      </c>
      <c r="F72" s="9">
        <v>67</v>
      </c>
      <c r="G72" s="9">
        <v>61</v>
      </c>
      <c r="H72" s="9">
        <v>63</v>
      </c>
      <c r="I72" s="9">
        <v>39</v>
      </c>
      <c r="J72" s="9">
        <v>85</v>
      </c>
      <c r="K72" s="9">
        <v>4</v>
      </c>
      <c r="L72" s="9">
        <v>88</v>
      </c>
      <c r="M72" s="9">
        <v>60</v>
      </c>
      <c r="N72" s="9">
        <v>25</v>
      </c>
      <c r="O72" s="9">
        <v>42</v>
      </c>
      <c r="P72" s="9">
        <v>23</v>
      </c>
    </row>
    <row r="73" spans="1:16" ht="15.95" customHeight="1">
      <c r="A73" s="4"/>
      <c r="B73" s="4"/>
      <c r="C73" s="11"/>
      <c r="D73" s="7" t="s">
        <v>24</v>
      </c>
      <c r="E73" s="13">
        <v>1623</v>
      </c>
      <c r="F73" s="9">
        <v>309</v>
      </c>
      <c r="G73" s="9">
        <v>174</v>
      </c>
      <c r="H73" s="9">
        <v>205</v>
      </c>
      <c r="I73" s="9">
        <v>90</v>
      </c>
      <c r="J73" s="9">
        <v>254</v>
      </c>
      <c r="K73" s="9">
        <v>28</v>
      </c>
      <c r="L73" s="9">
        <v>168</v>
      </c>
      <c r="M73" s="9">
        <v>164</v>
      </c>
      <c r="N73" s="9">
        <v>70</v>
      </c>
      <c r="O73" s="9">
        <v>110</v>
      </c>
      <c r="P73" s="9">
        <v>51</v>
      </c>
    </row>
    <row r="74" spans="1:16" ht="15.95" customHeight="1">
      <c r="A74" s="4"/>
      <c r="B74" s="4"/>
      <c r="C74" s="11"/>
      <c r="D74" s="7" t="s">
        <v>25</v>
      </c>
      <c r="E74" s="13">
        <v>283</v>
      </c>
      <c r="F74" s="9">
        <v>68</v>
      </c>
      <c r="G74" s="9">
        <v>37</v>
      </c>
      <c r="H74" s="9">
        <v>27</v>
      </c>
      <c r="I74" s="9">
        <v>18</v>
      </c>
      <c r="J74" s="9">
        <v>63</v>
      </c>
      <c r="K74" s="9">
        <v>8</v>
      </c>
      <c r="L74" s="9">
        <v>25</v>
      </c>
      <c r="M74" s="9">
        <v>16</v>
      </c>
      <c r="N74" s="9">
        <v>6</v>
      </c>
      <c r="O74" s="9">
        <v>10</v>
      </c>
      <c r="P74" s="9">
        <v>5</v>
      </c>
    </row>
    <row r="75" spans="1:16" ht="15.95" customHeight="1">
      <c r="A75" s="4"/>
      <c r="B75" s="4"/>
      <c r="C75" s="11"/>
      <c r="D75" s="7" t="s">
        <v>26</v>
      </c>
      <c r="E75" s="13">
        <v>165</v>
      </c>
      <c r="F75" s="9">
        <v>26</v>
      </c>
      <c r="G75" s="9">
        <v>24</v>
      </c>
      <c r="H75" s="9">
        <v>20</v>
      </c>
      <c r="I75" s="9">
        <v>19</v>
      </c>
      <c r="J75" s="9">
        <v>30</v>
      </c>
      <c r="K75" s="9">
        <v>2</v>
      </c>
      <c r="L75" s="9">
        <v>14</v>
      </c>
      <c r="M75" s="9">
        <v>19</v>
      </c>
      <c r="N75" s="9">
        <v>5</v>
      </c>
      <c r="O75" s="9">
        <v>3</v>
      </c>
      <c r="P75" s="9">
        <v>3</v>
      </c>
    </row>
    <row r="76" spans="1:16" ht="15.95" customHeight="1">
      <c r="A76" s="10"/>
      <c r="B76" s="7" t="s">
        <v>30</v>
      </c>
      <c r="C76" s="4"/>
      <c r="E76" s="13">
        <v>12050</v>
      </c>
      <c r="F76" s="9">
        <v>2177</v>
      </c>
      <c r="G76" s="9">
        <v>1754</v>
      </c>
      <c r="H76" s="9">
        <v>1164</v>
      </c>
      <c r="I76" s="9">
        <v>524</v>
      </c>
      <c r="J76" s="9">
        <v>2034</v>
      </c>
      <c r="K76" s="9">
        <v>121</v>
      </c>
      <c r="L76" s="9">
        <v>1414</v>
      </c>
      <c r="M76" s="9">
        <v>1509</v>
      </c>
      <c r="N76" s="9">
        <v>489</v>
      </c>
      <c r="O76" s="9">
        <v>591</v>
      </c>
      <c r="P76" s="9">
        <v>273</v>
      </c>
    </row>
    <row r="77" spans="1:16" ht="15.95" customHeight="1">
      <c r="A77" s="4"/>
      <c r="B77" s="10"/>
      <c r="C77" s="4"/>
      <c r="D77" s="7" t="s">
        <v>17</v>
      </c>
      <c r="E77" s="13">
        <v>191</v>
      </c>
      <c r="F77" s="9">
        <v>51</v>
      </c>
      <c r="G77" s="9">
        <v>32</v>
      </c>
      <c r="H77" s="9">
        <v>29</v>
      </c>
      <c r="I77" s="9">
        <v>0</v>
      </c>
      <c r="J77" s="9">
        <v>32</v>
      </c>
      <c r="K77" s="9">
        <v>0</v>
      </c>
      <c r="L77" s="9">
        <v>20</v>
      </c>
      <c r="M77" s="9">
        <v>18</v>
      </c>
      <c r="N77" s="9">
        <v>7</v>
      </c>
      <c r="O77" s="9">
        <v>2</v>
      </c>
      <c r="P77" s="9">
        <v>0</v>
      </c>
    </row>
    <row r="78" spans="1:16" ht="15.95" customHeight="1">
      <c r="A78" s="4"/>
      <c r="B78" s="10"/>
      <c r="C78" s="4"/>
      <c r="D78" s="7" t="s">
        <v>18</v>
      </c>
      <c r="E78" s="13">
        <v>2706</v>
      </c>
      <c r="F78" s="9">
        <v>480</v>
      </c>
      <c r="G78" s="9">
        <v>397</v>
      </c>
      <c r="H78" s="9">
        <v>316</v>
      </c>
      <c r="I78" s="9">
        <v>68</v>
      </c>
      <c r="J78" s="9">
        <v>550</v>
      </c>
      <c r="K78" s="9">
        <v>10</v>
      </c>
      <c r="L78" s="9">
        <v>348</v>
      </c>
      <c r="M78" s="9">
        <v>313</v>
      </c>
      <c r="N78" s="9">
        <v>105</v>
      </c>
      <c r="O78" s="9">
        <v>85</v>
      </c>
      <c r="P78" s="9">
        <v>34</v>
      </c>
    </row>
    <row r="79" spans="1:16" ht="15.95" customHeight="1">
      <c r="A79" s="4"/>
      <c r="B79" s="10"/>
      <c r="C79" s="4"/>
      <c r="D79" s="7" t="s">
        <v>19</v>
      </c>
      <c r="E79" s="13">
        <v>702</v>
      </c>
      <c r="F79" s="9">
        <v>121</v>
      </c>
      <c r="G79" s="9">
        <v>118</v>
      </c>
      <c r="H79" s="9">
        <v>55</v>
      </c>
      <c r="I79" s="9">
        <v>20</v>
      </c>
      <c r="J79" s="9">
        <v>136</v>
      </c>
      <c r="K79" s="9">
        <v>5</v>
      </c>
      <c r="L79" s="9">
        <v>89</v>
      </c>
      <c r="M79" s="9">
        <v>93</v>
      </c>
      <c r="N79" s="9">
        <v>20</v>
      </c>
      <c r="O79" s="9">
        <v>29</v>
      </c>
      <c r="P79" s="9">
        <v>16</v>
      </c>
    </row>
    <row r="80" spans="1:16" ht="15.95" customHeight="1">
      <c r="A80" s="4"/>
      <c r="B80" s="10"/>
      <c r="C80" s="4"/>
      <c r="D80" s="7" t="s">
        <v>20</v>
      </c>
      <c r="E80" s="13">
        <v>3520</v>
      </c>
      <c r="F80" s="9">
        <v>547</v>
      </c>
      <c r="G80" s="9">
        <v>509</v>
      </c>
      <c r="H80" s="9">
        <v>373</v>
      </c>
      <c r="I80" s="9">
        <v>179</v>
      </c>
      <c r="J80" s="9">
        <v>536</v>
      </c>
      <c r="K80" s="9">
        <v>30</v>
      </c>
      <c r="L80" s="9">
        <v>432</v>
      </c>
      <c r="M80" s="9">
        <v>463</v>
      </c>
      <c r="N80" s="9">
        <v>162</v>
      </c>
      <c r="O80" s="9">
        <v>201</v>
      </c>
      <c r="P80" s="9">
        <v>88</v>
      </c>
    </row>
    <row r="81" spans="1:16" ht="15.95" customHeight="1">
      <c r="A81" s="4"/>
      <c r="B81" s="10"/>
      <c r="C81" s="4"/>
      <c r="D81" s="7" t="s">
        <v>21</v>
      </c>
      <c r="E81" s="13">
        <v>843</v>
      </c>
      <c r="F81" s="9">
        <v>175</v>
      </c>
      <c r="G81" s="9">
        <v>115</v>
      </c>
      <c r="H81" s="9">
        <v>50</v>
      </c>
      <c r="I81" s="9">
        <v>41</v>
      </c>
      <c r="J81" s="9">
        <v>148</v>
      </c>
      <c r="K81" s="9">
        <v>9</v>
      </c>
      <c r="L81" s="9">
        <v>109</v>
      </c>
      <c r="M81" s="9">
        <v>91</v>
      </c>
      <c r="N81" s="9">
        <v>37</v>
      </c>
      <c r="O81" s="9">
        <v>42</v>
      </c>
      <c r="P81" s="9">
        <v>26</v>
      </c>
    </row>
    <row r="82" spans="1:16" ht="15.95" customHeight="1">
      <c r="A82" s="4"/>
      <c r="B82" s="10"/>
      <c r="C82" s="4"/>
      <c r="D82" s="7" t="s">
        <v>22</v>
      </c>
      <c r="E82" s="13">
        <v>1004</v>
      </c>
      <c r="F82" s="9">
        <v>162</v>
      </c>
      <c r="G82" s="9">
        <v>163</v>
      </c>
      <c r="H82" s="9">
        <v>113</v>
      </c>
      <c r="I82" s="9">
        <v>38</v>
      </c>
      <c r="J82" s="9">
        <v>118</v>
      </c>
      <c r="K82" s="9">
        <v>20</v>
      </c>
      <c r="L82" s="9">
        <v>118</v>
      </c>
      <c r="M82" s="9">
        <v>117</v>
      </c>
      <c r="N82" s="9">
        <v>39</v>
      </c>
      <c r="O82" s="9">
        <v>85</v>
      </c>
      <c r="P82" s="9">
        <v>31</v>
      </c>
    </row>
    <row r="83" spans="1:16" ht="15.95" customHeight="1">
      <c r="A83" s="4"/>
      <c r="B83" s="10"/>
      <c r="C83" s="4"/>
      <c r="D83" s="7" t="s">
        <v>23</v>
      </c>
      <c r="E83" s="13">
        <v>376</v>
      </c>
      <c r="F83" s="9">
        <v>63</v>
      </c>
      <c r="G83" s="9">
        <v>54</v>
      </c>
      <c r="H83" s="9">
        <v>31</v>
      </c>
      <c r="I83" s="9">
        <v>14</v>
      </c>
      <c r="J83" s="9">
        <v>68</v>
      </c>
      <c r="K83" s="9">
        <v>3</v>
      </c>
      <c r="L83" s="9">
        <v>40</v>
      </c>
      <c r="M83" s="9">
        <v>62</v>
      </c>
      <c r="N83" s="9">
        <v>13</v>
      </c>
      <c r="O83" s="9">
        <v>22</v>
      </c>
      <c r="P83" s="9">
        <v>6</v>
      </c>
    </row>
    <row r="84" spans="1:16" ht="15.95" customHeight="1">
      <c r="A84" s="4"/>
      <c r="B84" s="10"/>
      <c r="C84" s="4"/>
      <c r="D84" s="7" t="s">
        <v>24</v>
      </c>
      <c r="E84" s="13">
        <v>2072</v>
      </c>
      <c r="F84" s="9">
        <v>458</v>
      </c>
      <c r="G84" s="9">
        <v>278</v>
      </c>
      <c r="H84" s="9">
        <v>156</v>
      </c>
      <c r="I84" s="9">
        <v>122</v>
      </c>
      <c r="J84" s="9">
        <v>324</v>
      </c>
      <c r="K84" s="9">
        <v>31</v>
      </c>
      <c r="L84" s="9">
        <v>201</v>
      </c>
      <c r="M84" s="9">
        <v>271</v>
      </c>
      <c r="N84" s="9">
        <v>76</v>
      </c>
      <c r="O84" s="9">
        <v>101</v>
      </c>
      <c r="P84" s="9">
        <v>54</v>
      </c>
    </row>
    <row r="85" spans="1:16" ht="15.95" customHeight="1">
      <c r="A85" s="4"/>
      <c r="B85" s="10"/>
      <c r="C85" s="4"/>
      <c r="D85" s="7" t="s">
        <v>25</v>
      </c>
      <c r="E85" s="13">
        <v>416</v>
      </c>
      <c r="F85" s="9">
        <v>88</v>
      </c>
      <c r="G85" s="9">
        <v>65</v>
      </c>
      <c r="H85" s="9">
        <v>23</v>
      </c>
      <c r="I85" s="9">
        <v>28</v>
      </c>
      <c r="J85" s="9">
        <v>74</v>
      </c>
      <c r="K85" s="9">
        <v>13</v>
      </c>
      <c r="L85" s="9">
        <v>32</v>
      </c>
      <c r="M85" s="9">
        <v>44</v>
      </c>
      <c r="N85" s="9">
        <v>18</v>
      </c>
      <c r="O85" s="9">
        <v>16</v>
      </c>
      <c r="P85" s="9">
        <v>15</v>
      </c>
    </row>
    <row r="86" spans="1:16" ht="15.95" customHeight="1">
      <c r="A86" s="4"/>
      <c r="B86" s="10"/>
      <c r="C86" s="4"/>
      <c r="D86" s="7" t="s">
        <v>26</v>
      </c>
      <c r="E86" s="13">
        <v>220</v>
      </c>
      <c r="F86" s="9">
        <v>32</v>
      </c>
      <c r="G86" s="9">
        <v>23</v>
      </c>
      <c r="H86" s="9">
        <v>18</v>
      </c>
      <c r="I86" s="9">
        <v>14</v>
      </c>
      <c r="J86" s="9">
        <v>48</v>
      </c>
      <c r="K86" s="9">
        <v>0</v>
      </c>
      <c r="L86" s="9">
        <v>25</v>
      </c>
      <c r="M86" s="9">
        <v>37</v>
      </c>
      <c r="N86" s="9">
        <v>12</v>
      </c>
      <c r="O86" s="9">
        <v>8</v>
      </c>
      <c r="P86" s="9">
        <v>3</v>
      </c>
    </row>
    <row r="87" spans="1:16" ht="15.95" customHeight="1">
      <c r="A87" s="4"/>
      <c r="B87" s="10"/>
      <c r="C87" s="7" t="s">
        <v>27</v>
      </c>
      <c r="E87" s="13">
        <v>6064</v>
      </c>
      <c r="F87" s="9">
        <v>1157</v>
      </c>
      <c r="G87" s="9">
        <v>873</v>
      </c>
      <c r="H87" s="9">
        <v>566</v>
      </c>
      <c r="I87" s="9">
        <v>238</v>
      </c>
      <c r="J87" s="9">
        <v>1013</v>
      </c>
      <c r="K87" s="9">
        <v>61</v>
      </c>
      <c r="L87" s="9">
        <v>715</v>
      </c>
      <c r="M87" s="9">
        <v>747</v>
      </c>
      <c r="N87" s="9">
        <v>243</v>
      </c>
      <c r="O87" s="9">
        <v>295</v>
      </c>
      <c r="P87" s="9">
        <v>156</v>
      </c>
    </row>
    <row r="88" spans="1:16" ht="15.95" customHeight="1">
      <c r="A88" s="4"/>
      <c r="B88" s="4"/>
      <c r="C88" s="11"/>
      <c r="D88" s="7" t="s">
        <v>17</v>
      </c>
      <c r="E88" s="13">
        <v>124</v>
      </c>
      <c r="F88" s="9">
        <v>32</v>
      </c>
      <c r="G88" s="9">
        <v>23</v>
      </c>
      <c r="H88" s="9">
        <v>18</v>
      </c>
      <c r="I88" s="9">
        <v>0</v>
      </c>
      <c r="J88" s="9">
        <v>22</v>
      </c>
      <c r="K88" s="9">
        <v>0</v>
      </c>
      <c r="L88" s="9">
        <v>17</v>
      </c>
      <c r="M88" s="9">
        <v>8</v>
      </c>
      <c r="N88" s="9">
        <v>4</v>
      </c>
      <c r="O88" s="9">
        <v>0</v>
      </c>
      <c r="P88" s="9">
        <v>0</v>
      </c>
    </row>
    <row r="89" spans="1:16" ht="15.95" customHeight="1">
      <c r="A89" s="4"/>
      <c r="B89" s="4"/>
      <c r="C89" s="11"/>
      <c r="D89" s="7" t="s">
        <v>18</v>
      </c>
      <c r="E89" s="13">
        <v>1410</v>
      </c>
      <c r="F89" s="9">
        <v>265</v>
      </c>
      <c r="G89" s="9">
        <v>214</v>
      </c>
      <c r="H89" s="9">
        <v>149</v>
      </c>
      <c r="I89" s="9">
        <v>36</v>
      </c>
      <c r="J89" s="9">
        <v>269</v>
      </c>
      <c r="K89" s="9">
        <v>5</v>
      </c>
      <c r="L89" s="9">
        <v>189</v>
      </c>
      <c r="M89" s="9">
        <v>167</v>
      </c>
      <c r="N89" s="9">
        <v>54</v>
      </c>
      <c r="O89" s="9">
        <v>40</v>
      </c>
      <c r="P89" s="9">
        <v>22</v>
      </c>
    </row>
    <row r="90" spans="1:16" ht="15.95" customHeight="1">
      <c r="A90" s="4"/>
      <c r="B90" s="4"/>
      <c r="C90" s="11"/>
      <c r="D90" s="7" t="s">
        <v>19</v>
      </c>
      <c r="E90" s="13">
        <v>476</v>
      </c>
      <c r="F90" s="9">
        <v>90</v>
      </c>
      <c r="G90" s="9">
        <v>78</v>
      </c>
      <c r="H90" s="9">
        <v>36</v>
      </c>
      <c r="I90" s="9">
        <v>12</v>
      </c>
      <c r="J90" s="9">
        <v>88</v>
      </c>
      <c r="K90" s="9">
        <v>1</v>
      </c>
      <c r="L90" s="9">
        <v>55</v>
      </c>
      <c r="M90" s="9">
        <v>68</v>
      </c>
      <c r="N90" s="9">
        <v>11</v>
      </c>
      <c r="O90" s="9">
        <v>22</v>
      </c>
      <c r="P90" s="9">
        <v>15</v>
      </c>
    </row>
    <row r="91" spans="1:16" ht="15.95" customHeight="1">
      <c r="A91" s="4"/>
      <c r="B91" s="4"/>
      <c r="C91" s="11"/>
      <c r="D91" s="7" t="s">
        <v>20</v>
      </c>
      <c r="E91" s="13">
        <v>1775</v>
      </c>
      <c r="F91" s="9">
        <v>294</v>
      </c>
      <c r="G91" s="9">
        <v>256</v>
      </c>
      <c r="H91" s="9">
        <v>189</v>
      </c>
      <c r="I91" s="9">
        <v>75</v>
      </c>
      <c r="J91" s="9">
        <v>273</v>
      </c>
      <c r="K91" s="9">
        <v>18</v>
      </c>
      <c r="L91" s="9">
        <v>203</v>
      </c>
      <c r="M91" s="9">
        <v>210</v>
      </c>
      <c r="N91" s="9">
        <v>86</v>
      </c>
      <c r="O91" s="9">
        <v>119</v>
      </c>
      <c r="P91" s="9">
        <v>52</v>
      </c>
    </row>
    <row r="92" spans="1:16" ht="15.95" customHeight="1">
      <c r="A92" s="4"/>
      <c r="B92" s="4"/>
      <c r="C92" s="11"/>
      <c r="D92" s="7" t="s">
        <v>21</v>
      </c>
      <c r="E92" s="13">
        <v>514</v>
      </c>
      <c r="F92" s="9">
        <v>107</v>
      </c>
      <c r="G92" s="9">
        <v>69</v>
      </c>
      <c r="H92" s="9">
        <v>33</v>
      </c>
      <c r="I92" s="9">
        <v>28</v>
      </c>
      <c r="J92" s="9">
        <v>87</v>
      </c>
      <c r="K92" s="9">
        <v>7</v>
      </c>
      <c r="L92" s="9">
        <v>70</v>
      </c>
      <c r="M92" s="9">
        <v>47</v>
      </c>
      <c r="N92" s="9">
        <v>21</v>
      </c>
      <c r="O92" s="9">
        <v>28</v>
      </c>
      <c r="P92" s="9">
        <v>17</v>
      </c>
    </row>
    <row r="93" spans="1:16" ht="15.95" customHeight="1">
      <c r="A93" s="4"/>
      <c r="B93" s="4"/>
      <c r="C93" s="11"/>
      <c r="D93" s="7" t="s">
        <v>22</v>
      </c>
      <c r="E93" s="13">
        <v>401</v>
      </c>
      <c r="F93" s="9">
        <v>75</v>
      </c>
      <c r="G93" s="9">
        <v>64</v>
      </c>
      <c r="H93" s="9">
        <v>44</v>
      </c>
      <c r="I93" s="9">
        <v>10</v>
      </c>
      <c r="J93" s="9">
        <v>50</v>
      </c>
      <c r="K93" s="9">
        <v>9</v>
      </c>
      <c r="L93" s="9">
        <v>43</v>
      </c>
      <c r="M93" s="9">
        <v>53</v>
      </c>
      <c r="N93" s="9">
        <v>11</v>
      </c>
      <c r="O93" s="9">
        <v>27</v>
      </c>
      <c r="P93" s="9">
        <v>15</v>
      </c>
    </row>
    <row r="94" spans="1:16" ht="15.95" customHeight="1">
      <c r="A94" s="4"/>
      <c r="B94" s="4"/>
      <c r="C94" s="11"/>
      <c r="D94" s="7" t="s">
        <v>23</v>
      </c>
      <c r="E94" s="13">
        <v>144</v>
      </c>
      <c r="F94" s="9">
        <v>38</v>
      </c>
      <c r="G94" s="9">
        <v>15</v>
      </c>
      <c r="H94" s="9">
        <v>10</v>
      </c>
      <c r="I94" s="9">
        <v>6</v>
      </c>
      <c r="J94" s="9">
        <v>24</v>
      </c>
      <c r="K94" s="9">
        <v>1</v>
      </c>
      <c r="L94" s="9">
        <v>15</v>
      </c>
      <c r="M94" s="9">
        <v>20</v>
      </c>
      <c r="N94" s="9">
        <v>7</v>
      </c>
      <c r="O94" s="9">
        <v>7</v>
      </c>
      <c r="P94" s="9">
        <v>1</v>
      </c>
    </row>
    <row r="95" spans="1:16" ht="15.95" customHeight="1">
      <c r="A95" s="4"/>
      <c r="B95" s="4"/>
      <c r="C95" s="11"/>
      <c r="D95" s="7" t="s">
        <v>24</v>
      </c>
      <c r="E95" s="13">
        <v>993</v>
      </c>
      <c r="F95" s="9">
        <v>217</v>
      </c>
      <c r="G95" s="9">
        <v>126</v>
      </c>
      <c r="H95" s="9">
        <v>68</v>
      </c>
      <c r="I95" s="9">
        <v>59</v>
      </c>
      <c r="J95" s="9">
        <v>151</v>
      </c>
      <c r="K95" s="9">
        <v>17</v>
      </c>
      <c r="L95" s="9">
        <v>99</v>
      </c>
      <c r="M95" s="9">
        <v>145</v>
      </c>
      <c r="N95" s="9">
        <v>39</v>
      </c>
      <c r="O95" s="9">
        <v>44</v>
      </c>
      <c r="P95" s="9">
        <v>28</v>
      </c>
    </row>
    <row r="96" spans="1:16" ht="15.95" customHeight="1">
      <c r="A96" s="4"/>
      <c r="B96" s="4"/>
      <c r="C96" s="11"/>
      <c r="D96" s="7" t="s">
        <v>25</v>
      </c>
      <c r="E96" s="13">
        <v>119</v>
      </c>
      <c r="F96" s="9">
        <v>20</v>
      </c>
      <c r="G96" s="9">
        <v>20</v>
      </c>
      <c r="H96" s="9">
        <v>11</v>
      </c>
      <c r="I96" s="9">
        <v>7</v>
      </c>
      <c r="J96" s="9">
        <v>24</v>
      </c>
      <c r="K96" s="9">
        <v>3</v>
      </c>
      <c r="L96" s="9">
        <v>11</v>
      </c>
      <c r="M96" s="9">
        <v>9</v>
      </c>
      <c r="N96" s="9">
        <v>5</v>
      </c>
      <c r="O96" s="9">
        <v>5</v>
      </c>
      <c r="P96" s="9">
        <v>4</v>
      </c>
    </row>
    <row r="97" spans="1:16" ht="15.95" customHeight="1">
      <c r="A97" s="4"/>
      <c r="B97" s="4"/>
      <c r="C97" s="11"/>
      <c r="D97" s="7" t="s">
        <v>26</v>
      </c>
      <c r="E97" s="13">
        <v>108</v>
      </c>
      <c r="F97" s="9">
        <v>19</v>
      </c>
      <c r="G97" s="9">
        <v>8</v>
      </c>
      <c r="H97" s="9">
        <v>8</v>
      </c>
      <c r="I97" s="9">
        <v>5</v>
      </c>
      <c r="J97" s="9">
        <v>25</v>
      </c>
      <c r="K97" s="9">
        <v>0</v>
      </c>
      <c r="L97" s="9">
        <v>13</v>
      </c>
      <c r="M97" s="9">
        <v>20</v>
      </c>
      <c r="N97" s="9">
        <v>5</v>
      </c>
      <c r="O97" s="9">
        <v>3</v>
      </c>
      <c r="P97" s="9">
        <v>2</v>
      </c>
    </row>
    <row r="98" spans="1:16" ht="15.95" customHeight="1">
      <c r="A98" s="4"/>
      <c r="B98" s="10"/>
      <c r="C98" s="7" t="s">
        <v>28</v>
      </c>
      <c r="E98" s="13">
        <v>5986</v>
      </c>
      <c r="F98" s="9">
        <v>1020</v>
      </c>
      <c r="G98" s="9">
        <v>881</v>
      </c>
      <c r="H98" s="9">
        <v>598</v>
      </c>
      <c r="I98" s="9">
        <v>286</v>
      </c>
      <c r="J98" s="9">
        <v>1021</v>
      </c>
      <c r="K98" s="9">
        <v>60</v>
      </c>
      <c r="L98" s="9">
        <v>699</v>
      </c>
      <c r="M98" s="9">
        <v>762</v>
      </c>
      <c r="N98" s="9">
        <v>246</v>
      </c>
      <c r="O98" s="9">
        <v>296</v>
      </c>
      <c r="P98" s="9">
        <v>117</v>
      </c>
    </row>
    <row r="99" spans="1:16" ht="15.95" customHeight="1">
      <c r="A99" s="4"/>
      <c r="B99" s="4"/>
      <c r="C99" s="11"/>
      <c r="D99" s="7" t="s">
        <v>17</v>
      </c>
      <c r="E99" s="13">
        <v>67</v>
      </c>
      <c r="F99" s="9">
        <v>19</v>
      </c>
      <c r="G99" s="9">
        <v>9</v>
      </c>
      <c r="H99" s="9">
        <v>11</v>
      </c>
      <c r="I99" s="9">
        <v>0</v>
      </c>
      <c r="J99" s="9">
        <v>10</v>
      </c>
      <c r="K99" s="9">
        <v>0</v>
      </c>
      <c r="L99" s="9">
        <v>3</v>
      </c>
      <c r="M99" s="9">
        <v>10</v>
      </c>
      <c r="N99" s="9">
        <v>3</v>
      </c>
      <c r="O99" s="9">
        <v>2</v>
      </c>
      <c r="P99" s="9">
        <v>0</v>
      </c>
    </row>
    <row r="100" spans="1:16" ht="15.95" customHeight="1">
      <c r="A100" s="4"/>
      <c r="B100" s="4"/>
      <c r="C100" s="11"/>
      <c r="D100" s="7" t="s">
        <v>18</v>
      </c>
      <c r="E100" s="13">
        <v>1296</v>
      </c>
      <c r="F100" s="9">
        <v>215</v>
      </c>
      <c r="G100" s="9">
        <v>183</v>
      </c>
      <c r="H100" s="9">
        <v>167</v>
      </c>
      <c r="I100" s="9">
        <v>32</v>
      </c>
      <c r="J100" s="9">
        <v>281</v>
      </c>
      <c r="K100" s="9">
        <v>5</v>
      </c>
      <c r="L100" s="9">
        <v>159</v>
      </c>
      <c r="M100" s="9">
        <v>146</v>
      </c>
      <c r="N100" s="9">
        <v>51</v>
      </c>
      <c r="O100" s="9">
        <v>45</v>
      </c>
      <c r="P100" s="9">
        <v>12</v>
      </c>
    </row>
    <row r="101" spans="1:16" ht="15.95" customHeight="1">
      <c r="A101" s="4"/>
      <c r="B101" s="4"/>
      <c r="C101" s="11"/>
      <c r="D101" s="7" t="s">
        <v>19</v>
      </c>
      <c r="E101" s="13">
        <v>226</v>
      </c>
      <c r="F101" s="9">
        <v>31</v>
      </c>
      <c r="G101" s="9">
        <v>40</v>
      </c>
      <c r="H101" s="9">
        <v>19</v>
      </c>
      <c r="I101" s="9">
        <v>8</v>
      </c>
      <c r="J101" s="9">
        <v>48</v>
      </c>
      <c r="K101" s="9">
        <v>4</v>
      </c>
      <c r="L101" s="9">
        <v>34</v>
      </c>
      <c r="M101" s="9">
        <v>25</v>
      </c>
      <c r="N101" s="9">
        <v>9</v>
      </c>
      <c r="O101" s="9">
        <v>7</v>
      </c>
      <c r="P101" s="9">
        <v>1</v>
      </c>
    </row>
    <row r="102" spans="1:16" ht="15.95" customHeight="1">
      <c r="A102" s="4"/>
      <c r="B102" s="4"/>
      <c r="C102" s="11"/>
      <c r="D102" s="7" t="s">
        <v>20</v>
      </c>
      <c r="E102" s="13">
        <v>1745</v>
      </c>
      <c r="F102" s="9">
        <v>253</v>
      </c>
      <c r="G102" s="9">
        <v>253</v>
      </c>
      <c r="H102" s="9">
        <v>184</v>
      </c>
      <c r="I102" s="9">
        <v>104</v>
      </c>
      <c r="J102" s="9">
        <v>263</v>
      </c>
      <c r="K102" s="9">
        <v>12</v>
      </c>
      <c r="L102" s="9">
        <v>229</v>
      </c>
      <c r="M102" s="9">
        <v>253</v>
      </c>
      <c r="N102" s="9">
        <v>76</v>
      </c>
      <c r="O102" s="9">
        <v>82</v>
      </c>
      <c r="P102" s="9">
        <v>36</v>
      </c>
    </row>
    <row r="103" spans="1:16" ht="15.95" customHeight="1">
      <c r="A103" s="4"/>
      <c r="B103" s="4"/>
      <c r="C103" s="11"/>
      <c r="D103" s="7" t="s">
        <v>21</v>
      </c>
      <c r="E103" s="13">
        <v>329</v>
      </c>
      <c r="F103" s="9">
        <v>68</v>
      </c>
      <c r="G103" s="9">
        <v>46</v>
      </c>
      <c r="H103" s="9">
        <v>17</v>
      </c>
      <c r="I103" s="9">
        <v>13</v>
      </c>
      <c r="J103" s="9">
        <v>61</v>
      </c>
      <c r="K103" s="9">
        <v>2</v>
      </c>
      <c r="L103" s="9">
        <v>39</v>
      </c>
      <c r="M103" s="9">
        <v>44</v>
      </c>
      <c r="N103" s="9">
        <v>16</v>
      </c>
      <c r="O103" s="9">
        <v>14</v>
      </c>
      <c r="P103" s="9">
        <v>9</v>
      </c>
    </row>
    <row r="104" spans="1:16" ht="15.95" customHeight="1">
      <c r="A104" s="4"/>
      <c r="B104" s="4"/>
      <c r="C104" s="11"/>
      <c r="D104" s="7" t="s">
        <v>22</v>
      </c>
      <c r="E104" s="13">
        <v>603</v>
      </c>
      <c r="F104" s="9">
        <v>87</v>
      </c>
      <c r="G104" s="9">
        <v>99</v>
      </c>
      <c r="H104" s="9">
        <v>69</v>
      </c>
      <c r="I104" s="9">
        <v>28</v>
      </c>
      <c r="J104" s="9">
        <v>68</v>
      </c>
      <c r="K104" s="9">
        <v>11</v>
      </c>
      <c r="L104" s="9">
        <v>75</v>
      </c>
      <c r="M104" s="9">
        <v>64</v>
      </c>
      <c r="N104" s="9">
        <v>28</v>
      </c>
      <c r="O104" s="9">
        <v>58</v>
      </c>
      <c r="P104" s="9">
        <v>16</v>
      </c>
    </row>
    <row r="105" spans="1:16" ht="15.95" customHeight="1">
      <c r="A105" s="4"/>
      <c r="B105" s="4"/>
      <c r="C105" s="11"/>
      <c r="D105" s="7" t="s">
        <v>23</v>
      </c>
      <c r="E105" s="13">
        <v>232</v>
      </c>
      <c r="F105" s="9">
        <v>25</v>
      </c>
      <c r="G105" s="9">
        <v>39</v>
      </c>
      <c r="H105" s="9">
        <v>21</v>
      </c>
      <c r="I105" s="9">
        <v>8</v>
      </c>
      <c r="J105" s="9">
        <v>44</v>
      </c>
      <c r="K105" s="9">
        <v>2</v>
      </c>
      <c r="L105" s="9">
        <v>25</v>
      </c>
      <c r="M105" s="9">
        <v>42</v>
      </c>
      <c r="N105" s="9">
        <v>6</v>
      </c>
      <c r="O105" s="9">
        <v>15</v>
      </c>
      <c r="P105" s="9">
        <v>5</v>
      </c>
    </row>
    <row r="106" spans="1:16" ht="15.95" customHeight="1">
      <c r="A106" s="4"/>
      <c r="B106" s="4"/>
      <c r="C106" s="11"/>
      <c r="D106" s="7" t="s">
        <v>24</v>
      </c>
      <c r="E106" s="13">
        <v>1079</v>
      </c>
      <c r="F106" s="9">
        <v>241</v>
      </c>
      <c r="G106" s="9">
        <v>152</v>
      </c>
      <c r="H106" s="9">
        <v>88</v>
      </c>
      <c r="I106" s="9">
        <v>63</v>
      </c>
      <c r="J106" s="9">
        <v>173</v>
      </c>
      <c r="K106" s="9">
        <v>14</v>
      </c>
      <c r="L106" s="9">
        <v>102</v>
      </c>
      <c r="M106" s="9">
        <v>126</v>
      </c>
      <c r="N106" s="9">
        <v>37</v>
      </c>
      <c r="O106" s="9">
        <v>57</v>
      </c>
      <c r="P106" s="9">
        <v>26</v>
      </c>
    </row>
    <row r="107" spans="1:16" ht="15.95" customHeight="1">
      <c r="A107" s="4"/>
      <c r="B107" s="4"/>
      <c r="C107" s="11"/>
      <c r="D107" s="7" t="s">
        <v>25</v>
      </c>
      <c r="E107" s="13">
        <v>297</v>
      </c>
      <c r="F107" s="9">
        <v>68</v>
      </c>
      <c r="G107" s="9">
        <v>45</v>
      </c>
      <c r="H107" s="9">
        <v>12</v>
      </c>
      <c r="I107" s="9">
        <v>21</v>
      </c>
      <c r="J107" s="9">
        <v>50</v>
      </c>
      <c r="K107" s="9">
        <v>10</v>
      </c>
      <c r="L107" s="9">
        <v>21</v>
      </c>
      <c r="M107" s="9">
        <v>35</v>
      </c>
      <c r="N107" s="9">
        <v>13</v>
      </c>
      <c r="O107" s="9">
        <v>11</v>
      </c>
      <c r="P107" s="9">
        <v>11</v>
      </c>
    </row>
    <row r="108" spans="1:16" ht="15.95" customHeight="1">
      <c r="A108" s="4"/>
      <c r="B108" s="4"/>
      <c r="C108" s="11"/>
      <c r="D108" s="7" t="s">
        <v>26</v>
      </c>
      <c r="E108" s="13">
        <v>112</v>
      </c>
      <c r="F108" s="9">
        <v>13</v>
      </c>
      <c r="G108" s="9">
        <v>15</v>
      </c>
      <c r="H108" s="9">
        <v>10</v>
      </c>
      <c r="I108" s="9">
        <v>9</v>
      </c>
      <c r="J108" s="9">
        <v>23</v>
      </c>
      <c r="K108" s="9">
        <v>0</v>
      </c>
      <c r="L108" s="9">
        <v>12</v>
      </c>
      <c r="M108" s="9">
        <v>17</v>
      </c>
      <c r="N108" s="9">
        <v>7</v>
      </c>
      <c r="O108" s="9">
        <v>5</v>
      </c>
      <c r="P108" s="9">
        <v>1</v>
      </c>
    </row>
    <row r="110" spans="1:16" ht="15.95" customHeight="1">
      <c r="A110" s="3" t="s">
        <v>32</v>
      </c>
    </row>
  </sheetData>
  <hyperlinks>
    <hyperlink ref="A3" location="Inhalt!A1" display="&lt;&lt;&lt; Inhalt" xr:uid="{58C176B0-FFB6-4010-B50B-941F8C321053}"/>
    <hyperlink ref="A110" location="Metadaten!A1" display="&lt;&lt;&lt; Metadaten" xr:uid="{C0BEF042-FA89-481D-89EB-FA3F6E192822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8C0D-24C9-4BA8-AC67-6D21A13D3C0A}">
  <dimension ref="A1:P101"/>
  <sheetViews>
    <sheetView workbookViewId="0"/>
  </sheetViews>
  <sheetFormatPr baseColWidth="10" defaultColWidth="11.42578125" defaultRowHeight="12.75"/>
  <cols>
    <col min="1" max="4" width="4.42578125" style="7" customWidth="1"/>
    <col min="5" max="5" width="38.140625" style="7" bestFit="1" customWidth="1"/>
    <col min="6" max="6" width="7.7109375" style="7" bestFit="1" customWidth="1"/>
    <col min="7" max="7" width="15.28515625" style="7" customWidth="1"/>
    <col min="8" max="8" width="17.7109375" style="7" bestFit="1" customWidth="1"/>
    <col min="9" max="9" width="16.42578125" style="7" bestFit="1" customWidth="1"/>
    <col min="10" max="10" width="20" style="7" bestFit="1" customWidth="1"/>
    <col min="11" max="11" width="10.7109375" style="7" customWidth="1"/>
    <col min="12" max="12" width="28.85546875" style="7" bestFit="1" customWidth="1"/>
    <col min="13" max="13" width="15.5703125" style="7" bestFit="1" customWidth="1"/>
    <col min="14" max="14" width="14.140625" style="7" bestFit="1" customWidth="1"/>
    <col min="15" max="15" width="8" style="7" bestFit="1" customWidth="1"/>
    <col min="16" max="16" width="11.5703125" style="7" bestFit="1" customWidth="1"/>
    <col min="17" max="16384" width="11.42578125" style="7"/>
  </cols>
  <sheetData>
    <row r="1" spans="1:16" s="2" customFormat="1" ht="18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5.95" customHeight="1">
      <c r="A3" s="3" t="s">
        <v>1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15.95" customHeight="1">
      <c r="A5" s="4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95" customHeight="1"/>
    <row r="7" spans="1:16" ht="15.95" customHeight="1">
      <c r="A7" s="5" t="s">
        <v>3</v>
      </c>
      <c r="B7" s="5"/>
      <c r="C7" s="5"/>
      <c r="D7" s="5"/>
      <c r="E7" s="5"/>
      <c r="F7" s="64" t="s">
        <v>35</v>
      </c>
      <c r="G7" s="64"/>
      <c r="H7" s="64"/>
      <c r="I7" s="64"/>
      <c r="J7" s="65"/>
      <c r="K7" s="65"/>
      <c r="L7" s="65"/>
      <c r="M7" s="65"/>
      <c r="N7" s="65"/>
      <c r="O7" s="65"/>
      <c r="P7" s="65"/>
    </row>
    <row r="8" spans="1:16" ht="15.95" customHeight="1">
      <c r="A8" s="5"/>
      <c r="B8" s="5"/>
      <c r="C8" s="5"/>
      <c r="D8" s="5"/>
      <c r="E8" s="5"/>
      <c r="F8" s="66"/>
      <c r="G8" s="66" t="s">
        <v>36</v>
      </c>
      <c r="H8" s="66"/>
      <c r="I8" s="64"/>
      <c r="J8" s="65"/>
      <c r="K8" s="65"/>
      <c r="L8" s="65"/>
      <c r="M8" s="65"/>
      <c r="N8" s="65"/>
      <c r="O8" s="65"/>
      <c r="P8" s="65"/>
    </row>
    <row r="9" spans="1:16" ht="15.95" customHeight="1">
      <c r="A9" s="6"/>
      <c r="B9" s="6"/>
      <c r="C9" s="6"/>
      <c r="D9" s="6"/>
      <c r="E9" s="6"/>
      <c r="F9" s="64"/>
      <c r="G9" s="64" t="s">
        <v>17</v>
      </c>
      <c r="H9" s="64" t="s">
        <v>18</v>
      </c>
      <c r="I9" s="64" t="s">
        <v>19</v>
      </c>
      <c r="J9" s="65" t="s">
        <v>20</v>
      </c>
      <c r="K9" s="65" t="s">
        <v>21</v>
      </c>
      <c r="L9" s="65" t="s">
        <v>22</v>
      </c>
      <c r="M9" s="65" t="s">
        <v>23</v>
      </c>
      <c r="N9" s="65" t="s">
        <v>24</v>
      </c>
      <c r="O9" s="65" t="s">
        <v>25</v>
      </c>
      <c r="P9" s="65" t="s">
        <v>26</v>
      </c>
    </row>
    <row r="10" spans="1:16" ht="15.95" customHeight="1">
      <c r="A10" s="8" t="s">
        <v>37</v>
      </c>
      <c r="B10" s="8"/>
      <c r="C10" s="5"/>
      <c r="D10" s="5"/>
      <c r="F10" s="12">
        <v>33360</v>
      </c>
      <c r="G10" s="9">
        <v>241</v>
      </c>
      <c r="H10" s="9">
        <v>6490</v>
      </c>
      <c r="I10" s="9">
        <v>1823</v>
      </c>
      <c r="J10" s="9">
        <v>11706</v>
      </c>
      <c r="K10" s="9">
        <v>2607</v>
      </c>
      <c r="L10" s="9">
        <v>3149</v>
      </c>
      <c r="M10" s="9">
        <v>1147</v>
      </c>
      <c r="N10" s="9">
        <v>4900</v>
      </c>
      <c r="O10" s="9">
        <v>791</v>
      </c>
      <c r="P10" s="9">
        <v>506</v>
      </c>
    </row>
    <row r="11" spans="1:16" ht="15.95" customHeight="1">
      <c r="A11" s="10"/>
      <c r="B11" s="10"/>
      <c r="C11" s="4"/>
      <c r="D11" s="7" t="s">
        <v>38</v>
      </c>
      <c r="F11" s="13">
        <v>20618</v>
      </c>
      <c r="G11" s="9">
        <v>105</v>
      </c>
      <c r="H11" s="9">
        <v>2605</v>
      </c>
      <c r="I11" s="9">
        <v>908</v>
      </c>
      <c r="J11" s="9">
        <v>7593</v>
      </c>
      <c r="K11" s="9">
        <v>1443</v>
      </c>
      <c r="L11" s="9">
        <v>2450</v>
      </c>
      <c r="M11" s="9">
        <v>806</v>
      </c>
      <c r="N11" s="9">
        <v>3872</v>
      </c>
      <c r="O11" s="9">
        <v>600</v>
      </c>
      <c r="P11" s="9">
        <v>236</v>
      </c>
    </row>
    <row r="12" spans="1:16" ht="15.95" customHeight="1">
      <c r="A12" s="4"/>
      <c r="B12" s="4"/>
      <c r="C12" s="4"/>
      <c r="D12" s="11"/>
      <c r="E12" s="7" t="s">
        <v>39</v>
      </c>
      <c r="F12" s="13">
        <v>543</v>
      </c>
      <c r="G12" s="9">
        <v>1</v>
      </c>
      <c r="H12" s="9">
        <v>30</v>
      </c>
      <c r="I12" s="9">
        <v>11</v>
      </c>
      <c r="J12" s="9">
        <v>88</v>
      </c>
      <c r="K12" s="9">
        <v>24</v>
      </c>
      <c r="L12" s="9">
        <v>87</v>
      </c>
      <c r="M12" s="9">
        <v>37</v>
      </c>
      <c r="N12" s="9">
        <v>195</v>
      </c>
      <c r="O12" s="9">
        <v>70</v>
      </c>
      <c r="P12" s="9">
        <v>0</v>
      </c>
    </row>
    <row r="13" spans="1:16" ht="15.95" customHeight="1">
      <c r="A13" s="4"/>
      <c r="B13" s="4"/>
      <c r="C13" s="4"/>
      <c r="D13" s="11"/>
      <c r="E13" s="7" t="s">
        <v>40</v>
      </c>
      <c r="F13" s="13">
        <v>727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524</v>
      </c>
      <c r="O13" s="9">
        <v>203</v>
      </c>
      <c r="P13" s="9">
        <v>0</v>
      </c>
    </row>
    <row r="14" spans="1:16" ht="15.95" customHeight="1">
      <c r="A14" s="4"/>
      <c r="B14" s="4"/>
      <c r="C14" s="4"/>
      <c r="D14" s="11"/>
      <c r="E14" s="7" t="s">
        <v>41</v>
      </c>
      <c r="F14" s="13">
        <v>2204</v>
      </c>
      <c r="G14" s="9">
        <v>9</v>
      </c>
      <c r="H14" s="9">
        <v>172</v>
      </c>
      <c r="I14" s="9">
        <v>89</v>
      </c>
      <c r="J14" s="9">
        <v>1048</v>
      </c>
      <c r="K14" s="9">
        <v>174</v>
      </c>
      <c r="L14" s="9">
        <v>420</v>
      </c>
      <c r="M14" s="9">
        <v>191</v>
      </c>
      <c r="N14" s="9">
        <v>88</v>
      </c>
      <c r="O14" s="9">
        <v>3</v>
      </c>
      <c r="P14" s="9">
        <v>10</v>
      </c>
    </row>
    <row r="15" spans="1:16" ht="15.95" customHeight="1">
      <c r="A15" s="4"/>
      <c r="B15" s="4"/>
      <c r="C15" s="4"/>
      <c r="D15" s="11"/>
      <c r="E15" s="7" t="s">
        <v>42</v>
      </c>
      <c r="F15" s="13">
        <v>2930</v>
      </c>
      <c r="G15" s="9">
        <v>0</v>
      </c>
      <c r="H15" s="9">
        <v>13</v>
      </c>
      <c r="I15" s="9">
        <v>13</v>
      </c>
      <c r="J15" s="9">
        <v>210</v>
      </c>
      <c r="K15" s="9">
        <v>62</v>
      </c>
      <c r="L15" s="9">
        <v>236</v>
      </c>
      <c r="M15" s="9">
        <v>110</v>
      </c>
      <c r="N15" s="9">
        <v>2015</v>
      </c>
      <c r="O15" s="9">
        <v>271</v>
      </c>
      <c r="P15" s="9">
        <v>0</v>
      </c>
    </row>
    <row r="16" spans="1:16" ht="15.95" customHeight="1">
      <c r="A16" s="4"/>
      <c r="B16" s="4"/>
      <c r="C16" s="4"/>
      <c r="D16" s="11"/>
      <c r="E16" s="7" t="s">
        <v>43</v>
      </c>
      <c r="F16" s="13">
        <v>4783</v>
      </c>
      <c r="G16" s="9">
        <v>9</v>
      </c>
      <c r="H16" s="9">
        <v>160</v>
      </c>
      <c r="I16" s="9">
        <v>77</v>
      </c>
      <c r="J16" s="9">
        <v>937</v>
      </c>
      <c r="K16" s="9">
        <v>548</v>
      </c>
      <c r="L16" s="9">
        <v>1665</v>
      </c>
      <c r="M16" s="9">
        <v>451</v>
      </c>
      <c r="N16" s="9">
        <v>897</v>
      </c>
      <c r="O16" s="9">
        <v>39</v>
      </c>
      <c r="P16" s="9">
        <v>0</v>
      </c>
    </row>
    <row r="17" spans="1:16" ht="15.95" customHeight="1">
      <c r="A17" s="4"/>
      <c r="B17" s="4"/>
      <c r="C17" s="4"/>
      <c r="D17" s="11"/>
      <c r="E17" s="7" t="s">
        <v>44</v>
      </c>
      <c r="F17" s="13">
        <v>4169</v>
      </c>
      <c r="G17" s="9">
        <v>2</v>
      </c>
      <c r="H17" s="9">
        <v>48</v>
      </c>
      <c r="I17" s="9">
        <v>202</v>
      </c>
      <c r="J17" s="9">
        <v>3543</v>
      </c>
      <c r="K17" s="9">
        <v>374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 ht="15.95" customHeight="1">
      <c r="A18" s="4"/>
      <c r="B18" s="4"/>
      <c r="C18" s="4"/>
      <c r="D18" s="11"/>
      <c r="E18" s="7" t="s">
        <v>45</v>
      </c>
      <c r="F18" s="13">
        <v>1535</v>
      </c>
      <c r="G18" s="9">
        <v>3</v>
      </c>
      <c r="H18" s="9">
        <v>86</v>
      </c>
      <c r="I18" s="9">
        <v>69</v>
      </c>
      <c r="J18" s="9">
        <v>1301</v>
      </c>
      <c r="K18" s="9">
        <v>76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.95" customHeight="1">
      <c r="A19" s="4"/>
      <c r="B19" s="4"/>
      <c r="C19" s="4"/>
      <c r="D19" s="11"/>
      <c r="E19" s="7" t="s">
        <v>46</v>
      </c>
      <c r="F19" s="13">
        <v>1438</v>
      </c>
      <c r="G19" s="9">
        <v>58</v>
      </c>
      <c r="H19" s="9">
        <v>1147</v>
      </c>
      <c r="I19" s="9">
        <v>233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 ht="15.95" customHeight="1">
      <c r="A20" s="4"/>
      <c r="B20" s="4"/>
      <c r="C20" s="4"/>
      <c r="D20" s="11"/>
      <c r="E20" s="7" t="s">
        <v>47</v>
      </c>
      <c r="F20" s="13">
        <v>878</v>
      </c>
      <c r="G20" s="9">
        <v>0</v>
      </c>
      <c r="H20" s="9">
        <v>617</v>
      </c>
      <c r="I20" s="9">
        <v>127</v>
      </c>
      <c r="J20" s="9">
        <v>86</v>
      </c>
      <c r="K20" s="9">
        <v>34</v>
      </c>
      <c r="L20" s="9">
        <v>0</v>
      </c>
      <c r="M20" s="9">
        <v>0</v>
      </c>
      <c r="N20" s="9">
        <v>0</v>
      </c>
      <c r="O20" s="9">
        <v>0</v>
      </c>
      <c r="P20" s="9">
        <v>14</v>
      </c>
    </row>
    <row r="21" spans="1:16" ht="15.95" customHeight="1">
      <c r="A21" s="4"/>
      <c r="B21" s="4"/>
      <c r="C21" s="4"/>
      <c r="D21" s="11"/>
      <c r="E21" s="7" t="s">
        <v>48</v>
      </c>
      <c r="F21" s="13">
        <v>1411</v>
      </c>
      <c r="G21" s="9">
        <v>23</v>
      </c>
      <c r="H21" s="9">
        <v>332</v>
      </c>
      <c r="I21" s="9">
        <v>87</v>
      </c>
      <c r="J21" s="9">
        <v>380</v>
      </c>
      <c r="K21" s="9">
        <v>151</v>
      </c>
      <c r="L21" s="9">
        <v>42</v>
      </c>
      <c r="M21" s="9">
        <v>17</v>
      </c>
      <c r="N21" s="9">
        <v>153</v>
      </c>
      <c r="O21" s="9">
        <v>14</v>
      </c>
      <c r="P21" s="9">
        <v>212</v>
      </c>
    </row>
    <row r="22" spans="1:16" ht="15.95" customHeight="1">
      <c r="A22" s="10"/>
      <c r="B22" s="10"/>
      <c r="C22" s="4"/>
      <c r="D22" s="7" t="s">
        <v>49</v>
      </c>
      <c r="F22" s="13">
        <v>656</v>
      </c>
      <c r="G22" s="9">
        <v>7</v>
      </c>
      <c r="H22" s="9">
        <v>114</v>
      </c>
      <c r="I22" s="9">
        <v>45</v>
      </c>
      <c r="J22" s="9">
        <v>251</v>
      </c>
      <c r="K22" s="9">
        <v>47</v>
      </c>
      <c r="L22" s="9">
        <v>35</v>
      </c>
      <c r="M22" s="9">
        <v>7</v>
      </c>
      <c r="N22" s="9">
        <v>110</v>
      </c>
      <c r="O22" s="9">
        <v>9</v>
      </c>
      <c r="P22" s="9">
        <v>31</v>
      </c>
    </row>
    <row r="23" spans="1:16" ht="15.95" customHeight="1">
      <c r="A23" s="10"/>
      <c r="B23" s="10"/>
      <c r="C23" s="4"/>
      <c r="D23" s="7" t="s">
        <v>50</v>
      </c>
      <c r="F23" s="13">
        <v>12086</v>
      </c>
      <c r="G23" s="9">
        <v>129</v>
      </c>
      <c r="H23" s="9">
        <v>3771</v>
      </c>
      <c r="I23" s="9">
        <v>870</v>
      </c>
      <c r="J23" s="9">
        <v>3862</v>
      </c>
      <c r="K23" s="9">
        <v>1117</v>
      </c>
      <c r="L23" s="9">
        <v>664</v>
      </c>
      <c r="M23" s="9">
        <v>334</v>
      </c>
      <c r="N23" s="9">
        <v>918</v>
      </c>
      <c r="O23" s="9">
        <v>182</v>
      </c>
      <c r="P23" s="9">
        <v>239</v>
      </c>
    </row>
    <row r="24" spans="1:16" ht="15.95" customHeight="1">
      <c r="A24" s="4"/>
      <c r="B24" s="4"/>
      <c r="C24" s="4"/>
      <c r="D24" s="11"/>
      <c r="E24" s="7" t="s">
        <v>51</v>
      </c>
      <c r="F24" s="13">
        <v>1702</v>
      </c>
      <c r="G24" s="9">
        <v>1</v>
      </c>
      <c r="H24" s="9">
        <v>860</v>
      </c>
      <c r="I24" s="9">
        <v>43</v>
      </c>
      <c r="J24" s="9">
        <v>57</v>
      </c>
      <c r="K24" s="9">
        <v>532</v>
      </c>
      <c r="L24" s="9">
        <v>14</v>
      </c>
      <c r="M24" s="9">
        <v>7</v>
      </c>
      <c r="N24" s="9">
        <v>183</v>
      </c>
      <c r="O24" s="9">
        <v>1</v>
      </c>
      <c r="P24" s="9">
        <v>4</v>
      </c>
    </row>
    <row r="25" spans="1:16" ht="15.95" customHeight="1">
      <c r="A25" s="4"/>
      <c r="B25" s="4"/>
      <c r="C25" s="4"/>
      <c r="D25" s="11"/>
      <c r="E25" s="7" t="s">
        <v>52</v>
      </c>
      <c r="F25" s="13">
        <v>8102</v>
      </c>
      <c r="G25" s="9">
        <v>88</v>
      </c>
      <c r="H25" s="9">
        <v>2491</v>
      </c>
      <c r="I25" s="9">
        <v>687</v>
      </c>
      <c r="J25" s="9">
        <v>2996</v>
      </c>
      <c r="K25" s="9">
        <v>374</v>
      </c>
      <c r="L25" s="9">
        <v>514</v>
      </c>
      <c r="M25" s="9">
        <v>274</v>
      </c>
      <c r="N25" s="9">
        <v>422</v>
      </c>
      <c r="O25" s="9">
        <v>155</v>
      </c>
      <c r="P25" s="9">
        <v>101</v>
      </c>
    </row>
    <row r="26" spans="1:16" ht="15.95" customHeight="1">
      <c r="A26" s="4"/>
      <c r="B26" s="4"/>
      <c r="C26" s="4"/>
      <c r="D26" s="11"/>
      <c r="E26" s="7" t="s">
        <v>53</v>
      </c>
      <c r="F26" s="13">
        <v>1622</v>
      </c>
      <c r="G26" s="9">
        <v>30</v>
      </c>
      <c r="H26" s="9">
        <v>283</v>
      </c>
      <c r="I26" s="9">
        <v>102</v>
      </c>
      <c r="J26" s="9">
        <v>644</v>
      </c>
      <c r="K26" s="9">
        <v>137</v>
      </c>
      <c r="L26" s="9">
        <v>91</v>
      </c>
      <c r="M26" s="9">
        <v>37</v>
      </c>
      <c r="N26" s="9">
        <v>216</v>
      </c>
      <c r="O26" s="9">
        <v>15</v>
      </c>
      <c r="P26" s="9">
        <v>67</v>
      </c>
    </row>
    <row r="27" spans="1:16" ht="15.95" customHeight="1">
      <c r="A27" s="4"/>
      <c r="B27" s="4"/>
      <c r="C27" s="4"/>
      <c r="D27" s="11"/>
      <c r="E27" s="7" t="s">
        <v>54</v>
      </c>
      <c r="F27" s="13">
        <v>660</v>
      </c>
      <c r="G27" s="9">
        <v>10</v>
      </c>
      <c r="H27" s="9">
        <v>137</v>
      </c>
      <c r="I27" s="9">
        <v>38</v>
      </c>
      <c r="J27" s="9">
        <v>165</v>
      </c>
      <c r="K27" s="9">
        <v>74</v>
      </c>
      <c r="L27" s="9">
        <v>45</v>
      </c>
      <c r="M27" s="9">
        <v>16</v>
      </c>
      <c r="N27" s="9">
        <v>97</v>
      </c>
      <c r="O27" s="9">
        <v>11</v>
      </c>
      <c r="P27" s="9">
        <v>67</v>
      </c>
    </row>
    <row r="28" spans="1:16" ht="15.95" customHeight="1">
      <c r="A28" s="10"/>
      <c r="B28" s="10"/>
      <c r="C28" s="7" t="s">
        <v>27</v>
      </c>
      <c r="D28" s="4"/>
      <c r="F28" s="13">
        <v>16991</v>
      </c>
      <c r="G28" s="9">
        <v>141</v>
      </c>
      <c r="H28" s="9">
        <v>3870</v>
      </c>
      <c r="I28" s="9">
        <v>1376</v>
      </c>
      <c r="J28" s="9">
        <v>5948</v>
      </c>
      <c r="K28" s="9">
        <v>1544</v>
      </c>
      <c r="L28" s="9">
        <v>1116</v>
      </c>
      <c r="M28" s="9">
        <v>358</v>
      </c>
      <c r="N28" s="9">
        <v>2198</v>
      </c>
      <c r="O28" s="9">
        <v>211</v>
      </c>
      <c r="P28" s="9">
        <v>229</v>
      </c>
    </row>
    <row r="29" spans="1:16" ht="15.95" customHeight="1">
      <c r="A29" s="4"/>
      <c r="B29" s="4"/>
      <c r="C29" s="10"/>
      <c r="D29" s="7" t="s">
        <v>38</v>
      </c>
      <c r="F29" s="13">
        <v>9547</v>
      </c>
      <c r="G29" s="9">
        <v>49</v>
      </c>
      <c r="H29" s="9">
        <v>1246</v>
      </c>
      <c r="I29" s="9">
        <v>605</v>
      </c>
      <c r="J29" s="9">
        <v>3736</v>
      </c>
      <c r="K29" s="9">
        <v>864</v>
      </c>
      <c r="L29" s="9">
        <v>852</v>
      </c>
      <c r="M29" s="9">
        <v>271</v>
      </c>
      <c r="N29" s="9">
        <v>1674</v>
      </c>
      <c r="O29" s="9">
        <v>161</v>
      </c>
      <c r="P29" s="9">
        <v>89</v>
      </c>
    </row>
    <row r="30" spans="1:16" ht="15.95" customHeight="1">
      <c r="A30" s="4"/>
      <c r="B30" s="4"/>
      <c r="C30" s="4"/>
      <c r="D30" s="11"/>
      <c r="E30" s="7" t="s">
        <v>39</v>
      </c>
      <c r="F30" s="13">
        <v>87</v>
      </c>
      <c r="G30" s="9">
        <v>0</v>
      </c>
      <c r="H30" s="9">
        <v>13</v>
      </c>
      <c r="I30" s="9">
        <v>4</v>
      </c>
      <c r="J30" s="9">
        <v>19</v>
      </c>
      <c r="K30" s="9">
        <v>9</v>
      </c>
      <c r="L30" s="9">
        <v>7</v>
      </c>
      <c r="M30" s="9">
        <v>2</v>
      </c>
      <c r="N30" s="9">
        <v>27</v>
      </c>
      <c r="O30" s="9">
        <v>6</v>
      </c>
      <c r="P30" s="9">
        <v>0</v>
      </c>
    </row>
    <row r="31" spans="1:16" ht="15.95" customHeight="1">
      <c r="A31" s="4"/>
      <c r="B31" s="4"/>
      <c r="C31" s="4"/>
      <c r="D31" s="11"/>
      <c r="E31" s="7" t="s">
        <v>40</v>
      </c>
      <c r="F31" s="13">
        <v>207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159</v>
      </c>
      <c r="O31" s="9">
        <v>48</v>
      </c>
      <c r="P31" s="9">
        <v>0</v>
      </c>
    </row>
    <row r="32" spans="1:16" ht="15.95" customHeight="1">
      <c r="A32" s="4"/>
      <c r="B32" s="4"/>
      <c r="C32" s="4"/>
      <c r="D32" s="11"/>
      <c r="E32" s="7" t="s">
        <v>41</v>
      </c>
      <c r="F32" s="13">
        <v>831</v>
      </c>
      <c r="G32" s="9">
        <v>3</v>
      </c>
      <c r="H32" s="9">
        <v>64</v>
      </c>
      <c r="I32" s="9">
        <v>56</v>
      </c>
      <c r="J32" s="9">
        <v>415</v>
      </c>
      <c r="K32" s="9">
        <v>91</v>
      </c>
      <c r="L32" s="9">
        <v>111</v>
      </c>
      <c r="M32" s="9">
        <v>48</v>
      </c>
      <c r="N32" s="9">
        <v>40</v>
      </c>
      <c r="O32" s="9">
        <v>0</v>
      </c>
      <c r="P32" s="9">
        <v>3</v>
      </c>
    </row>
    <row r="33" spans="1:16" ht="15.95" customHeight="1">
      <c r="A33" s="4"/>
      <c r="B33" s="4"/>
      <c r="C33" s="4"/>
      <c r="D33" s="11"/>
      <c r="E33" s="7" t="s">
        <v>42</v>
      </c>
      <c r="F33" s="13">
        <v>1219</v>
      </c>
      <c r="G33" s="9">
        <v>0</v>
      </c>
      <c r="H33" s="9">
        <v>6</v>
      </c>
      <c r="I33" s="9">
        <v>9</v>
      </c>
      <c r="J33" s="9">
        <v>66</v>
      </c>
      <c r="K33" s="9">
        <v>29</v>
      </c>
      <c r="L33" s="9">
        <v>55</v>
      </c>
      <c r="M33" s="9">
        <v>18</v>
      </c>
      <c r="N33" s="9">
        <v>948</v>
      </c>
      <c r="O33" s="9">
        <v>88</v>
      </c>
      <c r="P33" s="9">
        <v>0</v>
      </c>
    </row>
    <row r="34" spans="1:16" ht="15.95" customHeight="1">
      <c r="A34" s="4"/>
      <c r="B34" s="4"/>
      <c r="C34" s="4"/>
      <c r="D34" s="11"/>
      <c r="E34" s="7" t="s">
        <v>43</v>
      </c>
      <c r="F34" s="13">
        <v>2059</v>
      </c>
      <c r="G34" s="9">
        <v>5</v>
      </c>
      <c r="H34" s="9">
        <v>65</v>
      </c>
      <c r="I34" s="9">
        <v>49</v>
      </c>
      <c r="J34" s="9">
        <v>304</v>
      </c>
      <c r="K34" s="9">
        <v>347</v>
      </c>
      <c r="L34" s="9">
        <v>661</v>
      </c>
      <c r="M34" s="9">
        <v>197</v>
      </c>
      <c r="N34" s="9">
        <v>418</v>
      </c>
      <c r="O34" s="9">
        <v>13</v>
      </c>
      <c r="P34" s="9">
        <v>0</v>
      </c>
    </row>
    <row r="35" spans="1:16" ht="15.95" customHeight="1">
      <c r="A35" s="4"/>
      <c r="B35" s="4"/>
      <c r="C35" s="4"/>
      <c r="D35" s="11"/>
      <c r="E35" s="7" t="s">
        <v>44</v>
      </c>
      <c r="F35" s="13">
        <v>2955</v>
      </c>
      <c r="G35" s="9">
        <v>1</v>
      </c>
      <c r="H35" s="9">
        <v>20</v>
      </c>
      <c r="I35" s="9">
        <v>173</v>
      </c>
      <c r="J35" s="9">
        <v>2485</v>
      </c>
      <c r="K35" s="9">
        <v>276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.95" customHeight="1">
      <c r="A36" s="4"/>
      <c r="B36" s="4"/>
      <c r="C36" s="4"/>
      <c r="D36" s="11"/>
      <c r="E36" s="7" t="s">
        <v>45</v>
      </c>
      <c r="F36" s="13">
        <v>237</v>
      </c>
      <c r="G36" s="9">
        <v>0</v>
      </c>
      <c r="H36" s="9">
        <v>3</v>
      </c>
      <c r="I36" s="9">
        <v>20</v>
      </c>
      <c r="J36" s="9">
        <v>201</v>
      </c>
      <c r="K36" s="9">
        <v>13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.95" customHeight="1">
      <c r="A37" s="4"/>
      <c r="B37" s="4"/>
      <c r="C37" s="4"/>
      <c r="D37" s="11"/>
      <c r="E37" s="7" t="s">
        <v>46</v>
      </c>
      <c r="F37" s="13">
        <v>859</v>
      </c>
      <c r="G37" s="9">
        <v>28</v>
      </c>
      <c r="H37" s="9">
        <v>657</v>
      </c>
      <c r="I37" s="9">
        <v>174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.95" customHeight="1">
      <c r="A38" s="4"/>
      <c r="B38" s="4"/>
      <c r="C38" s="4"/>
      <c r="D38" s="11"/>
      <c r="E38" s="7" t="s">
        <v>47</v>
      </c>
      <c r="F38" s="13">
        <v>349</v>
      </c>
      <c r="G38" s="9">
        <v>0</v>
      </c>
      <c r="H38" s="9">
        <v>225</v>
      </c>
      <c r="I38" s="9">
        <v>66</v>
      </c>
      <c r="J38" s="9">
        <v>42</v>
      </c>
      <c r="K38" s="9">
        <v>12</v>
      </c>
      <c r="L38" s="9">
        <v>0</v>
      </c>
      <c r="M38" s="9">
        <v>0</v>
      </c>
      <c r="N38" s="9">
        <v>0</v>
      </c>
      <c r="O38" s="9">
        <v>0</v>
      </c>
      <c r="P38" s="9">
        <v>4</v>
      </c>
    </row>
    <row r="39" spans="1:16" ht="15.95" customHeight="1">
      <c r="A39" s="4"/>
      <c r="B39" s="4"/>
      <c r="C39" s="4"/>
      <c r="D39" s="11"/>
      <c r="E39" s="7" t="s">
        <v>48</v>
      </c>
      <c r="F39" s="13">
        <v>744</v>
      </c>
      <c r="G39" s="9">
        <v>12</v>
      </c>
      <c r="H39" s="9">
        <v>193</v>
      </c>
      <c r="I39" s="9">
        <v>54</v>
      </c>
      <c r="J39" s="9">
        <v>204</v>
      </c>
      <c r="K39" s="9">
        <v>87</v>
      </c>
      <c r="L39" s="9">
        <v>18</v>
      </c>
      <c r="M39" s="9">
        <v>6</v>
      </c>
      <c r="N39" s="9">
        <v>82</v>
      </c>
      <c r="O39" s="9">
        <v>6</v>
      </c>
      <c r="P39" s="9">
        <v>82</v>
      </c>
    </row>
    <row r="40" spans="1:16" ht="15.95" customHeight="1">
      <c r="A40" s="4"/>
      <c r="B40" s="4"/>
      <c r="C40" s="10"/>
      <c r="D40" s="7" t="s">
        <v>49</v>
      </c>
      <c r="F40" s="13">
        <v>270</v>
      </c>
      <c r="G40" s="9">
        <v>1</v>
      </c>
      <c r="H40" s="9">
        <v>46</v>
      </c>
      <c r="I40" s="9">
        <v>23</v>
      </c>
      <c r="J40" s="9">
        <v>102</v>
      </c>
      <c r="K40" s="9">
        <v>21</v>
      </c>
      <c r="L40" s="9">
        <v>13</v>
      </c>
      <c r="M40" s="9">
        <v>1</v>
      </c>
      <c r="N40" s="9">
        <v>51</v>
      </c>
      <c r="O40" s="9">
        <v>6</v>
      </c>
      <c r="P40" s="9">
        <v>6</v>
      </c>
    </row>
    <row r="41" spans="1:16" ht="15.95" customHeight="1">
      <c r="A41" s="4"/>
      <c r="B41" s="4"/>
      <c r="C41" s="10"/>
      <c r="D41" s="7" t="s">
        <v>50</v>
      </c>
      <c r="F41" s="13">
        <v>7174</v>
      </c>
      <c r="G41" s="9">
        <v>91</v>
      </c>
      <c r="H41" s="9">
        <v>2578</v>
      </c>
      <c r="I41" s="9">
        <v>748</v>
      </c>
      <c r="J41" s="9">
        <v>2110</v>
      </c>
      <c r="K41" s="9">
        <v>659</v>
      </c>
      <c r="L41" s="9">
        <v>251</v>
      </c>
      <c r="M41" s="9">
        <v>86</v>
      </c>
      <c r="N41" s="9">
        <v>473</v>
      </c>
      <c r="O41" s="9">
        <v>44</v>
      </c>
      <c r="P41" s="9">
        <v>134</v>
      </c>
    </row>
    <row r="42" spans="1:16" ht="15.95" customHeight="1">
      <c r="A42" s="4"/>
      <c r="B42" s="4"/>
      <c r="C42" s="4"/>
      <c r="D42" s="11"/>
      <c r="E42" s="7" t="s">
        <v>51</v>
      </c>
      <c r="F42" s="13">
        <v>888</v>
      </c>
      <c r="G42" s="9">
        <v>1</v>
      </c>
      <c r="H42" s="9">
        <v>451</v>
      </c>
      <c r="I42" s="9">
        <v>25</v>
      </c>
      <c r="J42" s="9">
        <v>30</v>
      </c>
      <c r="K42" s="9">
        <v>271</v>
      </c>
      <c r="L42" s="9">
        <v>10</v>
      </c>
      <c r="M42" s="9">
        <v>6</v>
      </c>
      <c r="N42" s="9">
        <v>92</v>
      </c>
      <c r="O42" s="9">
        <v>1</v>
      </c>
      <c r="P42" s="9">
        <v>1</v>
      </c>
    </row>
    <row r="43" spans="1:16" ht="15.95" customHeight="1">
      <c r="A43" s="4"/>
      <c r="B43" s="4"/>
      <c r="C43" s="4"/>
      <c r="D43" s="11"/>
      <c r="E43" s="7" t="s">
        <v>52</v>
      </c>
      <c r="F43" s="13">
        <v>4478</v>
      </c>
      <c r="G43" s="9">
        <v>57</v>
      </c>
      <c r="H43" s="9">
        <v>1811</v>
      </c>
      <c r="I43" s="9">
        <v>597</v>
      </c>
      <c r="J43" s="9">
        <v>1402</v>
      </c>
      <c r="K43" s="9">
        <v>219</v>
      </c>
      <c r="L43" s="9">
        <v>135</v>
      </c>
      <c r="M43" s="9">
        <v>39</v>
      </c>
      <c r="N43" s="9">
        <v>134</v>
      </c>
      <c r="O43" s="9">
        <v>28</v>
      </c>
      <c r="P43" s="9">
        <v>56</v>
      </c>
    </row>
    <row r="44" spans="1:16" ht="15.95" customHeight="1">
      <c r="A44" s="4"/>
      <c r="B44" s="4"/>
      <c r="C44" s="4"/>
      <c r="D44" s="11"/>
      <c r="E44" s="7" t="s">
        <v>53</v>
      </c>
      <c r="F44" s="13">
        <v>1509</v>
      </c>
      <c r="G44" s="9">
        <v>28</v>
      </c>
      <c r="H44" s="9">
        <v>260</v>
      </c>
      <c r="I44" s="9">
        <v>101</v>
      </c>
      <c r="J44" s="9">
        <v>613</v>
      </c>
      <c r="K44" s="9">
        <v>127</v>
      </c>
      <c r="L44" s="9">
        <v>85</v>
      </c>
      <c r="M44" s="9">
        <v>30</v>
      </c>
      <c r="N44" s="9">
        <v>200</v>
      </c>
      <c r="O44" s="9">
        <v>14</v>
      </c>
      <c r="P44" s="9">
        <v>51</v>
      </c>
    </row>
    <row r="45" spans="1:16" ht="15.95" customHeight="1">
      <c r="A45" s="4"/>
      <c r="B45" s="4"/>
      <c r="C45" s="4"/>
      <c r="D45" s="11"/>
      <c r="E45" s="7" t="s">
        <v>54</v>
      </c>
      <c r="F45" s="13">
        <v>299</v>
      </c>
      <c r="G45" s="9">
        <v>5</v>
      </c>
      <c r="H45" s="9">
        <v>56</v>
      </c>
      <c r="I45" s="9">
        <v>25</v>
      </c>
      <c r="J45" s="9">
        <v>65</v>
      </c>
      <c r="K45" s="9">
        <v>42</v>
      </c>
      <c r="L45" s="9">
        <v>21</v>
      </c>
      <c r="M45" s="9">
        <v>11</v>
      </c>
      <c r="N45" s="9">
        <v>47</v>
      </c>
      <c r="O45" s="9">
        <v>1</v>
      </c>
      <c r="P45" s="9">
        <v>26</v>
      </c>
    </row>
    <row r="46" spans="1:16" ht="15.95" customHeight="1">
      <c r="A46" s="10"/>
      <c r="B46" s="10"/>
      <c r="C46" s="7" t="s">
        <v>28</v>
      </c>
      <c r="D46" s="4"/>
      <c r="F46" s="13">
        <v>16369</v>
      </c>
      <c r="G46" s="9">
        <v>100</v>
      </c>
      <c r="H46" s="9">
        <v>2620</v>
      </c>
      <c r="I46" s="9">
        <v>447</v>
      </c>
      <c r="J46" s="9">
        <v>5758</v>
      </c>
      <c r="K46" s="9">
        <v>1063</v>
      </c>
      <c r="L46" s="9">
        <v>2033</v>
      </c>
      <c r="M46" s="9">
        <v>789</v>
      </c>
      <c r="N46" s="9">
        <v>2702</v>
      </c>
      <c r="O46" s="9">
        <v>580</v>
      </c>
      <c r="P46" s="9">
        <v>277</v>
      </c>
    </row>
    <row r="47" spans="1:16" ht="15.95" customHeight="1">
      <c r="A47" s="4"/>
      <c r="B47" s="4"/>
      <c r="C47" s="10"/>
      <c r="D47" s="7" t="s">
        <v>38</v>
      </c>
      <c r="F47" s="13">
        <v>11071</v>
      </c>
      <c r="G47" s="9">
        <v>56</v>
      </c>
      <c r="H47" s="9">
        <v>1359</v>
      </c>
      <c r="I47" s="9">
        <v>303</v>
      </c>
      <c r="J47" s="9">
        <v>3857</v>
      </c>
      <c r="K47" s="9">
        <v>579</v>
      </c>
      <c r="L47" s="9">
        <v>1598</v>
      </c>
      <c r="M47" s="9">
        <v>535</v>
      </c>
      <c r="N47" s="9">
        <v>2198</v>
      </c>
      <c r="O47" s="9">
        <v>439</v>
      </c>
      <c r="P47" s="9">
        <v>147</v>
      </c>
    </row>
    <row r="48" spans="1:16" ht="15.95" customHeight="1">
      <c r="A48" s="4"/>
      <c r="B48" s="4"/>
      <c r="C48" s="4"/>
      <c r="D48" s="11"/>
      <c r="E48" s="7" t="s">
        <v>39</v>
      </c>
      <c r="F48" s="13">
        <v>456</v>
      </c>
      <c r="G48" s="9">
        <v>1</v>
      </c>
      <c r="H48" s="9">
        <v>17</v>
      </c>
      <c r="I48" s="9">
        <v>7</v>
      </c>
      <c r="J48" s="9">
        <v>69</v>
      </c>
      <c r="K48" s="9">
        <v>15</v>
      </c>
      <c r="L48" s="9">
        <v>80</v>
      </c>
      <c r="M48" s="9">
        <v>35</v>
      </c>
      <c r="N48" s="9">
        <v>168</v>
      </c>
      <c r="O48" s="9">
        <v>64</v>
      </c>
      <c r="P48" s="9">
        <v>0</v>
      </c>
    </row>
    <row r="49" spans="1:16" ht="15.95" customHeight="1">
      <c r="A49" s="4"/>
      <c r="B49" s="4"/>
      <c r="C49" s="4"/>
      <c r="D49" s="11"/>
      <c r="E49" s="7" t="s">
        <v>40</v>
      </c>
      <c r="F49" s="13">
        <v>520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365</v>
      </c>
      <c r="O49" s="9">
        <v>155</v>
      </c>
      <c r="P49" s="9">
        <v>0</v>
      </c>
    </row>
    <row r="50" spans="1:16" ht="15.95" customHeight="1">
      <c r="A50" s="4"/>
      <c r="B50" s="4"/>
      <c r="C50" s="4"/>
      <c r="D50" s="11"/>
      <c r="E50" s="7" t="s">
        <v>41</v>
      </c>
      <c r="F50" s="13">
        <v>1373</v>
      </c>
      <c r="G50" s="9">
        <v>6</v>
      </c>
      <c r="H50" s="9">
        <v>108</v>
      </c>
      <c r="I50" s="9">
        <v>33</v>
      </c>
      <c r="J50" s="9">
        <v>633</v>
      </c>
      <c r="K50" s="9">
        <v>83</v>
      </c>
      <c r="L50" s="9">
        <v>309</v>
      </c>
      <c r="M50" s="9">
        <v>143</v>
      </c>
      <c r="N50" s="9">
        <v>48</v>
      </c>
      <c r="O50" s="9">
        <v>3</v>
      </c>
      <c r="P50" s="9">
        <v>7</v>
      </c>
    </row>
    <row r="51" spans="1:16" ht="15.95" customHeight="1">
      <c r="A51" s="4"/>
      <c r="B51" s="4"/>
      <c r="C51" s="4"/>
      <c r="D51" s="11"/>
      <c r="E51" s="7" t="s">
        <v>42</v>
      </c>
      <c r="F51" s="13">
        <v>1711</v>
      </c>
      <c r="G51" s="9">
        <v>0</v>
      </c>
      <c r="H51" s="9">
        <v>7</v>
      </c>
      <c r="I51" s="9">
        <v>4</v>
      </c>
      <c r="J51" s="9">
        <v>144</v>
      </c>
      <c r="K51" s="9">
        <v>33</v>
      </c>
      <c r="L51" s="9">
        <v>181</v>
      </c>
      <c r="M51" s="9">
        <v>92</v>
      </c>
      <c r="N51" s="9">
        <v>1067</v>
      </c>
      <c r="O51" s="9">
        <v>183</v>
      </c>
      <c r="P51" s="9">
        <v>0</v>
      </c>
    </row>
    <row r="52" spans="1:16" ht="15.95" customHeight="1">
      <c r="A52" s="4"/>
      <c r="B52" s="4"/>
      <c r="C52" s="4"/>
      <c r="D52" s="11"/>
      <c r="E52" s="7" t="s">
        <v>43</v>
      </c>
      <c r="F52" s="13">
        <v>2724</v>
      </c>
      <c r="G52" s="9">
        <v>4</v>
      </c>
      <c r="H52" s="9">
        <v>95</v>
      </c>
      <c r="I52" s="9">
        <v>28</v>
      </c>
      <c r="J52" s="9">
        <v>633</v>
      </c>
      <c r="K52" s="9">
        <v>201</v>
      </c>
      <c r="L52" s="9">
        <v>1004</v>
      </c>
      <c r="M52" s="9">
        <v>254</v>
      </c>
      <c r="N52" s="9">
        <v>479</v>
      </c>
      <c r="O52" s="9">
        <v>26</v>
      </c>
      <c r="P52" s="9">
        <v>0</v>
      </c>
    </row>
    <row r="53" spans="1:16" ht="15.95" customHeight="1">
      <c r="A53" s="4"/>
      <c r="B53" s="4"/>
      <c r="C53" s="4"/>
      <c r="D53" s="11"/>
      <c r="E53" s="7" t="s">
        <v>44</v>
      </c>
      <c r="F53" s="13">
        <v>1214</v>
      </c>
      <c r="G53" s="9">
        <v>1</v>
      </c>
      <c r="H53" s="9">
        <v>28</v>
      </c>
      <c r="I53" s="9">
        <v>29</v>
      </c>
      <c r="J53" s="9">
        <v>1058</v>
      </c>
      <c r="K53" s="9">
        <v>98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</row>
    <row r="54" spans="1:16" ht="15.95" customHeight="1">
      <c r="A54" s="4"/>
      <c r="B54" s="4"/>
      <c r="C54" s="4"/>
      <c r="D54" s="11"/>
      <c r="E54" s="7" t="s">
        <v>45</v>
      </c>
      <c r="F54" s="13">
        <v>1298</v>
      </c>
      <c r="G54" s="9">
        <v>3</v>
      </c>
      <c r="H54" s="9">
        <v>83</v>
      </c>
      <c r="I54" s="9">
        <v>49</v>
      </c>
      <c r="J54" s="9">
        <v>1100</v>
      </c>
      <c r="K54" s="9">
        <v>63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</row>
    <row r="55" spans="1:16" ht="15.95" customHeight="1">
      <c r="A55" s="4"/>
      <c r="B55" s="4"/>
      <c r="C55" s="4"/>
      <c r="D55" s="11"/>
      <c r="E55" s="7" t="s">
        <v>46</v>
      </c>
      <c r="F55" s="13">
        <v>579</v>
      </c>
      <c r="G55" s="9">
        <v>30</v>
      </c>
      <c r="H55" s="9">
        <v>490</v>
      </c>
      <c r="I55" s="9">
        <v>59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</row>
    <row r="56" spans="1:16" ht="15.95" customHeight="1">
      <c r="A56" s="4"/>
      <c r="B56" s="4"/>
      <c r="C56" s="4"/>
      <c r="D56" s="11"/>
      <c r="E56" s="7" t="s">
        <v>47</v>
      </c>
      <c r="F56" s="13">
        <v>529</v>
      </c>
      <c r="G56" s="9">
        <v>0</v>
      </c>
      <c r="H56" s="9">
        <v>392</v>
      </c>
      <c r="I56" s="9">
        <v>61</v>
      </c>
      <c r="J56" s="9">
        <v>44</v>
      </c>
      <c r="K56" s="9">
        <v>22</v>
      </c>
      <c r="L56" s="9">
        <v>0</v>
      </c>
      <c r="M56" s="9">
        <v>0</v>
      </c>
      <c r="N56" s="9">
        <v>0</v>
      </c>
      <c r="O56" s="9">
        <v>0</v>
      </c>
      <c r="P56" s="9">
        <v>10</v>
      </c>
    </row>
    <row r="57" spans="1:16" ht="15.95" customHeight="1">
      <c r="A57" s="4"/>
      <c r="B57" s="4"/>
      <c r="C57" s="4"/>
      <c r="D57" s="11"/>
      <c r="E57" s="7" t="s">
        <v>48</v>
      </c>
      <c r="F57" s="13">
        <v>667</v>
      </c>
      <c r="G57" s="9">
        <v>11</v>
      </c>
      <c r="H57" s="9">
        <v>139</v>
      </c>
      <c r="I57" s="9">
        <v>33</v>
      </c>
      <c r="J57" s="9">
        <v>176</v>
      </c>
      <c r="K57" s="9">
        <v>64</v>
      </c>
      <c r="L57" s="9">
        <v>24</v>
      </c>
      <c r="M57" s="9">
        <v>11</v>
      </c>
      <c r="N57" s="9">
        <v>71</v>
      </c>
      <c r="O57" s="9">
        <v>8</v>
      </c>
      <c r="P57" s="9">
        <v>130</v>
      </c>
    </row>
    <row r="58" spans="1:16" ht="15.95" customHeight="1">
      <c r="A58" s="4"/>
      <c r="B58" s="4"/>
      <c r="C58" s="10"/>
      <c r="D58" s="7" t="s">
        <v>49</v>
      </c>
      <c r="F58" s="13">
        <v>386</v>
      </c>
      <c r="G58" s="9">
        <v>6</v>
      </c>
      <c r="H58" s="9">
        <v>68</v>
      </c>
      <c r="I58" s="9">
        <v>22</v>
      </c>
      <c r="J58" s="9">
        <v>149</v>
      </c>
      <c r="K58" s="9">
        <v>26</v>
      </c>
      <c r="L58" s="9">
        <v>22</v>
      </c>
      <c r="M58" s="9">
        <v>6</v>
      </c>
      <c r="N58" s="9">
        <v>59</v>
      </c>
      <c r="O58" s="9">
        <v>3</v>
      </c>
      <c r="P58" s="9">
        <v>25</v>
      </c>
    </row>
    <row r="59" spans="1:16" ht="15.95" customHeight="1">
      <c r="A59" s="4"/>
      <c r="B59" s="4"/>
      <c r="C59" s="10"/>
      <c r="D59" s="7" t="s">
        <v>50</v>
      </c>
      <c r="F59" s="13">
        <v>4912</v>
      </c>
      <c r="G59" s="9">
        <v>38</v>
      </c>
      <c r="H59" s="9">
        <v>1193</v>
      </c>
      <c r="I59" s="9">
        <v>122</v>
      </c>
      <c r="J59" s="9">
        <v>1752</v>
      </c>
      <c r="K59" s="9">
        <v>458</v>
      </c>
      <c r="L59" s="9">
        <v>413</v>
      </c>
      <c r="M59" s="9">
        <v>248</v>
      </c>
      <c r="N59" s="9">
        <v>445</v>
      </c>
      <c r="O59" s="9">
        <v>138</v>
      </c>
      <c r="P59" s="9">
        <v>105</v>
      </c>
    </row>
    <row r="60" spans="1:16" ht="15.95" customHeight="1">
      <c r="A60" s="4"/>
      <c r="B60" s="4"/>
      <c r="C60" s="4"/>
      <c r="D60" s="11"/>
      <c r="E60" s="7" t="s">
        <v>51</v>
      </c>
      <c r="F60" s="13">
        <v>814</v>
      </c>
      <c r="G60" s="9">
        <v>0</v>
      </c>
      <c r="H60" s="9">
        <v>409</v>
      </c>
      <c r="I60" s="9">
        <v>18</v>
      </c>
      <c r="J60" s="9">
        <v>27</v>
      </c>
      <c r="K60" s="9">
        <v>261</v>
      </c>
      <c r="L60" s="9">
        <v>4</v>
      </c>
      <c r="M60" s="9">
        <v>1</v>
      </c>
      <c r="N60" s="9">
        <v>91</v>
      </c>
      <c r="O60" s="9">
        <v>0</v>
      </c>
      <c r="P60" s="9">
        <v>3</v>
      </c>
    </row>
    <row r="61" spans="1:16" ht="15.95" customHeight="1">
      <c r="A61" s="4"/>
      <c r="B61" s="4"/>
      <c r="C61" s="4"/>
      <c r="D61" s="11"/>
      <c r="E61" s="7" t="s">
        <v>52</v>
      </c>
      <c r="F61" s="13">
        <v>3624</v>
      </c>
      <c r="G61" s="9">
        <v>31</v>
      </c>
      <c r="H61" s="9">
        <v>680</v>
      </c>
      <c r="I61" s="9">
        <v>90</v>
      </c>
      <c r="J61" s="9">
        <v>1594</v>
      </c>
      <c r="K61" s="9">
        <v>155</v>
      </c>
      <c r="L61" s="9">
        <v>379</v>
      </c>
      <c r="M61" s="9">
        <v>235</v>
      </c>
      <c r="N61" s="9">
        <v>288</v>
      </c>
      <c r="O61" s="9">
        <v>127</v>
      </c>
      <c r="P61" s="9">
        <v>45</v>
      </c>
    </row>
    <row r="62" spans="1:16" ht="15.95" customHeight="1">
      <c r="A62" s="4"/>
      <c r="B62" s="4"/>
      <c r="C62" s="4"/>
      <c r="D62" s="11"/>
      <c r="E62" s="7" t="s">
        <v>53</v>
      </c>
      <c r="F62" s="13">
        <v>113</v>
      </c>
      <c r="G62" s="9">
        <v>2</v>
      </c>
      <c r="H62" s="9">
        <v>23</v>
      </c>
      <c r="I62" s="9">
        <v>1</v>
      </c>
      <c r="J62" s="9">
        <v>31</v>
      </c>
      <c r="K62" s="9">
        <v>10</v>
      </c>
      <c r="L62" s="9">
        <v>6</v>
      </c>
      <c r="M62" s="9">
        <v>7</v>
      </c>
      <c r="N62" s="9">
        <v>16</v>
      </c>
      <c r="O62" s="9">
        <v>1</v>
      </c>
      <c r="P62" s="9">
        <v>16</v>
      </c>
    </row>
    <row r="63" spans="1:16" ht="15.95" customHeight="1">
      <c r="A63" s="4"/>
      <c r="B63" s="4"/>
      <c r="C63" s="4"/>
      <c r="D63" s="11"/>
      <c r="E63" s="7" t="s">
        <v>54</v>
      </c>
      <c r="F63" s="13">
        <v>361</v>
      </c>
      <c r="G63" s="9">
        <v>5</v>
      </c>
      <c r="H63" s="9">
        <v>81</v>
      </c>
      <c r="I63" s="9">
        <v>13</v>
      </c>
      <c r="J63" s="9">
        <v>100</v>
      </c>
      <c r="K63" s="9">
        <v>32</v>
      </c>
      <c r="L63" s="9">
        <v>24</v>
      </c>
      <c r="M63" s="9">
        <v>5</v>
      </c>
      <c r="N63" s="9">
        <v>50</v>
      </c>
      <c r="O63" s="9">
        <v>10</v>
      </c>
      <c r="P63" s="9">
        <v>41</v>
      </c>
    </row>
    <row r="64" spans="1:16" ht="15.95" customHeight="1">
      <c r="A64" s="10"/>
      <c r="B64" s="7" t="s">
        <v>29</v>
      </c>
      <c r="D64" s="4"/>
      <c r="F64" s="13">
        <v>21310</v>
      </c>
      <c r="G64" s="9">
        <v>50</v>
      </c>
      <c r="H64" s="9">
        <v>3784</v>
      </c>
      <c r="I64" s="9">
        <v>1121</v>
      </c>
      <c r="J64" s="9">
        <v>8186</v>
      </c>
      <c r="K64" s="9">
        <v>1764</v>
      </c>
      <c r="L64" s="9">
        <v>2145</v>
      </c>
      <c r="M64" s="9">
        <v>771</v>
      </c>
      <c r="N64" s="9">
        <v>2828</v>
      </c>
      <c r="O64" s="9">
        <v>375</v>
      </c>
      <c r="P64" s="9">
        <v>286</v>
      </c>
    </row>
    <row r="65" spans="1:16" ht="15.95" customHeight="1">
      <c r="A65" s="4"/>
      <c r="B65" s="4"/>
      <c r="C65" s="10"/>
      <c r="D65" s="7" t="s">
        <v>38</v>
      </c>
      <c r="F65" s="13">
        <v>12818</v>
      </c>
      <c r="G65" s="9">
        <v>18</v>
      </c>
      <c r="H65" s="9">
        <v>1134</v>
      </c>
      <c r="I65" s="9">
        <v>496</v>
      </c>
      <c r="J65" s="9">
        <v>5273</v>
      </c>
      <c r="K65" s="9">
        <v>949</v>
      </c>
      <c r="L65" s="9">
        <v>1702</v>
      </c>
      <c r="M65" s="9">
        <v>549</v>
      </c>
      <c r="N65" s="9">
        <v>2304</v>
      </c>
      <c r="O65" s="9">
        <v>280</v>
      </c>
      <c r="P65" s="9">
        <v>113</v>
      </c>
    </row>
    <row r="66" spans="1:16" ht="15.95" customHeight="1">
      <c r="A66" s="4"/>
      <c r="B66" s="4"/>
      <c r="C66" s="4"/>
      <c r="D66" s="11"/>
      <c r="E66" s="7" t="s">
        <v>39</v>
      </c>
      <c r="F66" s="13">
        <v>339</v>
      </c>
      <c r="G66" s="9">
        <v>0</v>
      </c>
      <c r="H66" s="9">
        <v>12</v>
      </c>
      <c r="I66" s="9">
        <v>7</v>
      </c>
      <c r="J66" s="9">
        <v>65</v>
      </c>
      <c r="K66" s="9">
        <v>17</v>
      </c>
      <c r="L66" s="9">
        <v>66</v>
      </c>
      <c r="M66" s="9">
        <v>25</v>
      </c>
      <c r="N66" s="9">
        <v>110</v>
      </c>
      <c r="O66" s="9">
        <v>37</v>
      </c>
      <c r="P66" s="9">
        <v>0</v>
      </c>
    </row>
    <row r="67" spans="1:16" ht="15.95" customHeight="1">
      <c r="A67" s="4"/>
      <c r="B67" s="4"/>
      <c r="C67" s="4"/>
      <c r="D67" s="11"/>
      <c r="E67" s="7" t="s">
        <v>40</v>
      </c>
      <c r="F67" s="13">
        <v>405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297</v>
      </c>
      <c r="O67" s="9">
        <v>108</v>
      </c>
      <c r="P67" s="9">
        <v>0</v>
      </c>
    </row>
    <row r="68" spans="1:16" ht="15.95" customHeight="1">
      <c r="A68" s="4"/>
      <c r="B68" s="4"/>
      <c r="C68" s="4"/>
      <c r="D68" s="11"/>
      <c r="E68" s="7" t="s">
        <v>41</v>
      </c>
      <c r="F68" s="13">
        <v>1477</v>
      </c>
      <c r="G68" s="9">
        <v>1</v>
      </c>
      <c r="H68" s="9">
        <v>88</v>
      </c>
      <c r="I68" s="9">
        <v>66</v>
      </c>
      <c r="J68" s="9">
        <v>757</v>
      </c>
      <c r="K68" s="9">
        <v>92</v>
      </c>
      <c r="L68" s="9">
        <v>290</v>
      </c>
      <c r="M68" s="9">
        <v>136</v>
      </c>
      <c r="N68" s="9">
        <v>43</v>
      </c>
      <c r="O68" s="9">
        <v>1</v>
      </c>
      <c r="P68" s="9">
        <v>3</v>
      </c>
    </row>
    <row r="69" spans="1:16" ht="15.95" customHeight="1">
      <c r="A69" s="4"/>
      <c r="B69" s="4"/>
      <c r="C69" s="4"/>
      <c r="D69" s="11"/>
      <c r="E69" s="7" t="s">
        <v>42</v>
      </c>
      <c r="F69" s="13">
        <v>1805</v>
      </c>
      <c r="G69" s="9">
        <v>0</v>
      </c>
      <c r="H69" s="9">
        <v>5</v>
      </c>
      <c r="I69" s="9">
        <v>9</v>
      </c>
      <c r="J69" s="9">
        <v>151</v>
      </c>
      <c r="K69" s="9">
        <v>34</v>
      </c>
      <c r="L69" s="9">
        <v>152</v>
      </c>
      <c r="M69" s="9">
        <v>80</v>
      </c>
      <c r="N69" s="9">
        <v>1260</v>
      </c>
      <c r="O69" s="9">
        <v>114</v>
      </c>
      <c r="P69" s="9">
        <v>0</v>
      </c>
    </row>
    <row r="70" spans="1:16" ht="15.95" customHeight="1">
      <c r="A70" s="4"/>
      <c r="B70" s="4"/>
      <c r="C70" s="4"/>
      <c r="D70" s="11"/>
      <c r="E70" s="7" t="s">
        <v>43</v>
      </c>
      <c r="F70" s="13">
        <v>3082</v>
      </c>
      <c r="G70" s="9">
        <v>1</v>
      </c>
      <c r="H70" s="9">
        <v>52</v>
      </c>
      <c r="I70" s="9">
        <v>42</v>
      </c>
      <c r="J70" s="9">
        <v>620</v>
      </c>
      <c r="K70" s="9">
        <v>386</v>
      </c>
      <c r="L70" s="9">
        <v>1166</v>
      </c>
      <c r="M70" s="9">
        <v>294</v>
      </c>
      <c r="N70" s="9">
        <v>507</v>
      </c>
      <c r="O70" s="9">
        <v>14</v>
      </c>
      <c r="P70" s="9">
        <v>0</v>
      </c>
    </row>
    <row r="71" spans="1:16" ht="15.95" customHeight="1">
      <c r="A71" s="4"/>
      <c r="B71" s="4"/>
      <c r="C71" s="4"/>
      <c r="D71" s="11"/>
      <c r="E71" s="7" t="s">
        <v>44</v>
      </c>
      <c r="F71" s="13">
        <v>2900</v>
      </c>
      <c r="G71" s="9">
        <v>0</v>
      </c>
      <c r="H71" s="9">
        <v>23</v>
      </c>
      <c r="I71" s="9">
        <v>114</v>
      </c>
      <c r="J71" s="9">
        <v>2521</v>
      </c>
      <c r="K71" s="9">
        <v>242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 ht="15.95" customHeight="1">
      <c r="A72" s="4"/>
      <c r="B72" s="4"/>
      <c r="C72" s="4"/>
      <c r="D72" s="11"/>
      <c r="E72" s="7" t="s">
        <v>45</v>
      </c>
      <c r="F72" s="13">
        <v>927</v>
      </c>
      <c r="G72" s="9">
        <v>0</v>
      </c>
      <c r="H72" s="9">
        <v>20</v>
      </c>
      <c r="I72" s="9">
        <v>28</v>
      </c>
      <c r="J72" s="9">
        <v>841</v>
      </c>
      <c r="K72" s="9">
        <v>38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</row>
    <row r="73" spans="1:16" ht="15.95" customHeight="1">
      <c r="A73" s="4"/>
      <c r="B73" s="4"/>
      <c r="C73" s="4"/>
      <c r="D73" s="11"/>
      <c r="E73" s="7" t="s">
        <v>46</v>
      </c>
      <c r="F73" s="13">
        <v>471</v>
      </c>
      <c r="G73" s="9">
        <v>12</v>
      </c>
      <c r="H73" s="9">
        <v>353</v>
      </c>
      <c r="I73" s="9">
        <v>106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</row>
    <row r="74" spans="1:16" ht="15.95" customHeight="1">
      <c r="A74" s="4"/>
      <c r="B74" s="4"/>
      <c r="C74" s="4"/>
      <c r="D74" s="11"/>
      <c r="E74" s="7" t="s">
        <v>47</v>
      </c>
      <c r="F74" s="13">
        <v>639</v>
      </c>
      <c r="G74" s="9">
        <v>0</v>
      </c>
      <c r="H74" s="9">
        <v>460</v>
      </c>
      <c r="I74" s="9">
        <v>83</v>
      </c>
      <c r="J74" s="9">
        <v>61</v>
      </c>
      <c r="K74" s="9">
        <v>28</v>
      </c>
      <c r="L74" s="9">
        <v>0</v>
      </c>
      <c r="M74" s="9">
        <v>0</v>
      </c>
      <c r="N74" s="9">
        <v>0</v>
      </c>
      <c r="O74" s="9">
        <v>0</v>
      </c>
      <c r="P74" s="9">
        <v>7</v>
      </c>
    </row>
    <row r="75" spans="1:16" ht="15.95" customHeight="1">
      <c r="A75" s="4"/>
      <c r="B75" s="4"/>
      <c r="C75" s="4"/>
      <c r="D75" s="11"/>
      <c r="E75" s="7" t="s">
        <v>48</v>
      </c>
      <c r="F75" s="13">
        <v>773</v>
      </c>
      <c r="G75" s="9">
        <v>4</v>
      </c>
      <c r="H75" s="9">
        <v>121</v>
      </c>
      <c r="I75" s="9">
        <v>41</v>
      </c>
      <c r="J75" s="9">
        <v>257</v>
      </c>
      <c r="K75" s="9">
        <v>112</v>
      </c>
      <c r="L75" s="9">
        <v>28</v>
      </c>
      <c r="M75" s="9">
        <v>14</v>
      </c>
      <c r="N75" s="9">
        <v>87</v>
      </c>
      <c r="O75" s="9">
        <v>6</v>
      </c>
      <c r="P75" s="9">
        <v>103</v>
      </c>
    </row>
    <row r="76" spans="1:16" ht="15.95" customHeight="1">
      <c r="A76" s="4"/>
      <c r="B76" s="4"/>
      <c r="C76" s="10"/>
      <c r="D76" s="7" t="s">
        <v>49</v>
      </c>
      <c r="F76" s="13">
        <v>335</v>
      </c>
      <c r="G76" s="9">
        <v>0</v>
      </c>
      <c r="H76" s="9">
        <v>37</v>
      </c>
      <c r="I76" s="9">
        <v>19</v>
      </c>
      <c r="J76" s="9">
        <v>157</v>
      </c>
      <c r="K76" s="9">
        <v>28</v>
      </c>
      <c r="L76" s="9">
        <v>23</v>
      </c>
      <c r="M76" s="9">
        <v>4</v>
      </c>
      <c r="N76" s="9">
        <v>49</v>
      </c>
      <c r="O76" s="9">
        <v>4</v>
      </c>
      <c r="P76" s="9">
        <v>14</v>
      </c>
    </row>
    <row r="77" spans="1:16" ht="15.95" customHeight="1">
      <c r="A77" s="4"/>
      <c r="B77" s="4"/>
      <c r="C77" s="10"/>
      <c r="D77" s="7" t="s">
        <v>50</v>
      </c>
      <c r="F77" s="13">
        <v>8157</v>
      </c>
      <c r="G77" s="9">
        <v>32</v>
      </c>
      <c r="H77" s="9">
        <v>2613</v>
      </c>
      <c r="I77" s="9">
        <v>606</v>
      </c>
      <c r="J77" s="9">
        <v>2756</v>
      </c>
      <c r="K77" s="9">
        <v>787</v>
      </c>
      <c r="L77" s="9">
        <v>420</v>
      </c>
      <c r="M77" s="9">
        <v>218</v>
      </c>
      <c r="N77" s="9">
        <v>475</v>
      </c>
      <c r="O77" s="9">
        <v>91</v>
      </c>
      <c r="P77" s="9">
        <v>159</v>
      </c>
    </row>
    <row r="78" spans="1:16" ht="15.95" customHeight="1">
      <c r="A78" s="4"/>
      <c r="B78" s="4"/>
      <c r="C78" s="4"/>
      <c r="D78" s="11"/>
      <c r="E78" s="7" t="s">
        <v>51</v>
      </c>
      <c r="F78" s="13">
        <v>1358</v>
      </c>
      <c r="G78" s="9">
        <v>0</v>
      </c>
      <c r="H78" s="9">
        <v>652</v>
      </c>
      <c r="I78" s="9">
        <v>29</v>
      </c>
      <c r="J78" s="9">
        <v>49</v>
      </c>
      <c r="K78" s="9">
        <v>455</v>
      </c>
      <c r="L78" s="9">
        <v>11</v>
      </c>
      <c r="M78" s="9">
        <v>6</v>
      </c>
      <c r="N78" s="9">
        <v>154</v>
      </c>
      <c r="O78" s="9">
        <v>1</v>
      </c>
      <c r="P78" s="9">
        <v>1</v>
      </c>
    </row>
    <row r="79" spans="1:16" ht="15.95" customHeight="1">
      <c r="A79" s="4"/>
      <c r="B79" s="4"/>
      <c r="C79" s="4"/>
      <c r="D79" s="11"/>
      <c r="E79" s="7" t="s">
        <v>52</v>
      </c>
      <c r="F79" s="13">
        <v>5635</v>
      </c>
      <c r="G79" s="9">
        <v>30</v>
      </c>
      <c r="H79" s="9">
        <v>1797</v>
      </c>
      <c r="I79" s="9">
        <v>500</v>
      </c>
      <c r="J79" s="9">
        <v>2181</v>
      </c>
      <c r="K79" s="9">
        <v>226</v>
      </c>
      <c r="L79" s="9">
        <v>342</v>
      </c>
      <c r="M79" s="9">
        <v>184</v>
      </c>
      <c r="N79" s="9">
        <v>216</v>
      </c>
      <c r="O79" s="9">
        <v>79</v>
      </c>
      <c r="P79" s="9">
        <v>80</v>
      </c>
    </row>
    <row r="80" spans="1:16" ht="15.95" customHeight="1">
      <c r="A80" s="4"/>
      <c r="B80" s="4"/>
      <c r="C80" s="4"/>
      <c r="D80" s="11"/>
      <c r="E80" s="7" t="s">
        <v>53</v>
      </c>
      <c r="F80" s="13">
        <v>785</v>
      </c>
      <c r="G80" s="9">
        <v>1</v>
      </c>
      <c r="H80" s="9">
        <v>103</v>
      </c>
      <c r="I80" s="9">
        <v>60</v>
      </c>
      <c r="J80" s="9">
        <v>415</v>
      </c>
      <c r="K80" s="9">
        <v>60</v>
      </c>
      <c r="L80" s="9">
        <v>40</v>
      </c>
      <c r="M80" s="9">
        <v>16</v>
      </c>
      <c r="N80" s="9">
        <v>61</v>
      </c>
      <c r="O80" s="9">
        <v>6</v>
      </c>
      <c r="P80" s="9">
        <v>23</v>
      </c>
    </row>
    <row r="81" spans="1:16" ht="15.95" customHeight="1">
      <c r="A81" s="4"/>
      <c r="B81" s="4"/>
      <c r="C81" s="4"/>
      <c r="D81" s="11"/>
      <c r="E81" s="7" t="s">
        <v>54</v>
      </c>
      <c r="F81" s="13">
        <v>379</v>
      </c>
      <c r="G81" s="9">
        <v>1</v>
      </c>
      <c r="H81" s="9">
        <v>61</v>
      </c>
      <c r="I81" s="9">
        <v>17</v>
      </c>
      <c r="J81" s="9">
        <v>111</v>
      </c>
      <c r="K81" s="9">
        <v>46</v>
      </c>
      <c r="L81" s="9">
        <v>27</v>
      </c>
      <c r="M81" s="9">
        <v>12</v>
      </c>
      <c r="N81" s="9">
        <v>44</v>
      </c>
      <c r="O81" s="9">
        <v>5</v>
      </c>
      <c r="P81" s="9">
        <v>55</v>
      </c>
    </row>
    <row r="82" spans="1:16" ht="15.95" customHeight="1">
      <c r="A82" s="10"/>
      <c r="B82" s="7" t="s">
        <v>30</v>
      </c>
      <c r="C82" s="4"/>
      <c r="D82" s="4"/>
      <c r="F82" s="13">
        <v>12050</v>
      </c>
      <c r="G82" s="9">
        <v>191</v>
      </c>
      <c r="H82" s="9">
        <v>2706</v>
      </c>
      <c r="I82" s="9">
        <v>702</v>
      </c>
      <c r="J82" s="9">
        <v>3520</v>
      </c>
      <c r="K82" s="9">
        <v>843</v>
      </c>
      <c r="L82" s="9">
        <v>1004</v>
      </c>
      <c r="M82" s="9">
        <v>376</v>
      </c>
      <c r="N82" s="9">
        <v>2072</v>
      </c>
      <c r="O82" s="9">
        <v>416</v>
      </c>
      <c r="P82" s="9">
        <v>220</v>
      </c>
    </row>
    <row r="83" spans="1:16" ht="15.95" customHeight="1">
      <c r="A83" s="4"/>
      <c r="B83" s="4"/>
      <c r="C83" s="10"/>
      <c r="D83" s="7" t="s">
        <v>38</v>
      </c>
      <c r="F83" s="13">
        <v>7800</v>
      </c>
      <c r="G83" s="9">
        <v>87</v>
      </c>
      <c r="H83" s="9">
        <v>1471</v>
      </c>
      <c r="I83" s="9">
        <v>412</v>
      </c>
      <c r="J83" s="9">
        <v>2320</v>
      </c>
      <c r="K83" s="9">
        <v>494</v>
      </c>
      <c r="L83" s="9">
        <v>748</v>
      </c>
      <c r="M83" s="9">
        <v>257</v>
      </c>
      <c r="N83" s="9">
        <v>1568</v>
      </c>
      <c r="O83" s="9">
        <v>320</v>
      </c>
      <c r="P83" s="9">
        <v>123</v>
      </c>
    </row>
    <row r="84" spans="1:16" ht="15.95" customHeight="1">
      <c r="A84" s="4"/>
      <c r="B84" s="4"/>
      <c r="C84" s="4"/>
      <c r="D84" s="11"/>
      <c r="E84" s="7" t="s">
        <v>39</v>
      </c>
      <c r="F84" s="13">
        <v>204</v>
      </c>
      <c r="G84" s="9">
        <v>1</v>
      </c>
      <c r="H84" s="9">
        <v>18</v>
      </c>
      <c r="I84" s="9">
        <v>4</v>
      </c>
      <c r="J84" s="9">
        <v>23</v>
      </c>
      <c r="K84" s="9">
        <v>7</v>
      </c>
      <c r="L84" s="9">
        <v>21</v>
      </c>
      <c r="M84" s="9">
        <v>12</v>
      </c>
      <c r="N84" s="9">
        <v>85</v>
      </c>
      <c r="O84" s="9">
        <v>33</v>
      </c>
      <c r="P84" s="9">
        <v>0</v>
      </c>
    </row>
    <row r="85" spans="1:16" ht="15.95" customHeight="1">
      <c r="A85" s="4"/>
      <c r="B85" s="4"/>
      <c r="C85" s="4"/>
      <c r="D85" s="11"/>
      <c r="E85" s="7" t="s">
        <v>40</v>
      </c>
      <c r="F85" s="13">
        <v>322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227</v>
      </c>
      <c r="O85" s="9">
        <v>95</v>
      </c>
      <c r="P85" s="9">
        <v>0</v>
      </c>
    </row>
    <row r="86" spans="1:16" ht="15.95" customHeight="1">
      <c r="A86" s="4"/>
      <c r="B86" s="4"/>
      <c r="C86" s="4"/>
      <c r="D86" s="11"/>
      <c r="E86" s="7" t="s">
        <v>41</v>
      </c>
      <c r="F86" s="13">
        <v>727</v>
      </c>
      <c r="G86" s="9">
        <v>8</v>
      </c>
      <c r="H86" s="9">
        <v>84</v>
      </c>
      <c r="I86" s="9">
        <v>23</v>
      </c>
      <c r="J86" s="9">
        <v>291</v>
      </c>
      <c r="K86" s="9">
        <v>82</v>
      </c>
      <c r="L86" s="9">
        <v>130</v>
      </c>
      <c r="M86" s="9">
        <v>55</v>
      </c>
      <c r="N86" s="9">
        <v>45</v>
      </c>
      <c r="O86" s="9">
        <v>2</v>
      </c>
      <c r="P86" s="9">
        <v>7</v>
      </c>
    </row>
    <row r="87" spans="1:16" ht="15.95" customHeight="1">
      <c r="A87" s="4"/>
      <c r="B87" s="4"/>
      <c r="C87" s="4"/>
      <c r="D87" s="11"/>
      <c r="E87" s="7" t="s">
        <v>42</v>
      </c>
      <c r="F87" s="13">
        <v>1125</v>
      </c>
      <c r="G87" s="9">
        <v>0</v>
      </c>
      <c r="H87" s="9">
        <v>8</v>
      </c>
      <c r="I87" s="9">
        <v>4</v>
      </c>
      <c r="J87" s="9">
        <v>59</v>
      </c>
      <c r="K87" s="9">
        <v>28</v>
      </c>
      <c r="L87" s="9">
        <v>84</v>
      </c>
      <c r="M87" s="9">
        <v>30</v>
      </c>
      <c r="N87" s="9">
        <v>755</v>
      </c>
      <c r="O87" s="9">
        <v>157</v>
      </c>
      <c r="P87" s="9">
        <v>0</v>
      </c>
    </row>
    <row r="88" spans="1:16" ht="15.95" customHeight="1">
      <c r="A88" s="4"/>
      <c r="B88" s="4"/>
      <c r="C88" s="4"/>
      <c r="D88" s="11"/>
      <c r="E88" s="7" t="s">
        <v>43</v>
      </c>
      <c r="F88" s="13">
        <v>1701</v>
      </c>
      <c r="G88" s="9">
        <v>8</v>
      </c>
      <c r="H88" s="9">
        <v>108</v>
      </c>
      <c r="I88" s="9">
        <v>35</v>
      </c>
      <c r="J88" s="9">
        <v>317</v>
      </c>
      <c r="K88" s="9">
        <v>162</v>
      </c>
      <c r="L88" s="9">
        <v>499</v>
      </c>
      <c r="M88" s="9">
        <v>157</v>
      </c>
      <c r="N88" s="9">
        <v>390</v>
      </c>
      <c r="O88" s="9">
        <v>25</v>
      </c>
      <c r="P88" s="9">
        <v>0</v>
      </c>
    </row>
    <row r="89" spans="1:16" ht="15.95" customHeight="1">
      <c r="A89" s="4"/>
      <c r="B89" s="4"/>
      <c r="C89" s="4"/>
      <c r="D89" s="11"/>
      <c r="E89" s="7" t="s">
        <v>44</v>
      </c>
      <c r="F89" s="13">
        <v>1269</v>
      </c>
      <c r="G89" s="9">
        <v>2</v>
      </c>
      <c r="H89" s="9">
        <v>25</v>
      </c>
      <c r="I89" s="9">
        <v>88</v>
      </c>
      <c r="J89" s="9">
        <v>1022</v>
      </c>
      <c r="K89" s="9">
        <v>132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</row>
    <row r="90" spans="1:16" ht="15.95" customHeight="1">
      <c r="A90" s="4"/>
      <c r="B90" s="4"/>
      <c r="C90" s="4"/>
      <c r="D90" s="11"/>
      <c r="E90" s="7" t="s">
        <v>45</v>
      </c>
      <c r="F90" s="13">
        <v>608</v>
      </c>
      <c r="G90" s="9">
        <v>3</v>
      </c>
      <c r="H90" s="9">
        <v>66</v>
      </c>
      <c r="I90" s="9">
        <v>41</v>
      </c>
      <c r="J90" s="9">
        <v>460</v>
      </c>
      <c r="K90" s="9">
        <v>38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</row>
    <row r="91" spans="1:16" ht="15.95" customHeight="1">
      <c r="A91" s="4"/>
      <c r="B91" s="4"/>
      <c r="C91" s="4"/>
      <c r="D91" s="11"/>
      <c r="E91" s="7" t="s">
        <v>46</v>
      </c>
      <c r="F91" s="13">
        <v>967</v>
      </c>
      <c r="G91" s="9">
        <v>46</v>
      </c>
      <c r="H91" s="9">
        <v>794</v>
      </c>
      <c r="I91" s="9">
        <v>127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</row>
    <row r="92" spans="1:16" ht="15.95" customHeight="1">
      <c r="A92" s="4"/>
      <c r="B92" s="4"/>
      <c r="C92" s="4"/>
      <c r="D92" s="11"/>
      <c r="E92" s="7" t="s">
        <v>47</v>
      </c>
      <c r="F92" s="13">
        <v>239</v>
      </c>
      <c r="G92" s="9">
        <v>0</v>
      </c>
      <c r="H92" s="9">
        <v>157</v>
      </c>
      <c r="I92" s="9">
        <v>44</v>
      </c>
      <c r="J92" s="9">
        <v>25</v>
      </c>
      <c r="K92" s="9">
        <v>6</v>
      </c>
      <c r="L92" s="9">
        <v>0</v>
      </c>
      <c r="M92" s="9">
        <v>0</v>
      </c>
      <c r="N92" s="9">
        <v>0</v>
      </c>
      <c r="O92" s="9">
        <v>0</v>
      </c>
      <c r="P92" s="9">
        <v>7</v>
      </c>
    </row>
    <row r="93" spans="1:16" ht="15.95" customHeight="1">
      <c r="A93" s="4"/>
      <c r="B93" s="4"/>
      <c r="C93" s="4"/>
      <c r="D93" s="11"/>
      <c r="E93" s="7" t="s">
        <v>48</v>
      </c>
      <c r="F93" s="13">
        <v>638</v>
      </c>
      <c r="G93" s="9">
        <v>19</v>
      </c>
      <c r="H93" s="9">
        <v>211</v>
      </c>
      <c r="I93" s="9">
        <v>46</v>
      </c>
      <c r="J93" s="9">
        <v>123</v>
      </c>
      <c r="K93" s="9">
        <v>39</v>
      </c>
      <c r="L93" s="9">
        <v>14</v>
      </c>
      <c r="M93" s="9">
        <v>3</v>
      </c>
      <c r="N93" s="9">
        <v>66</v>
      </c>
      <c r="O93" s="9">
        <v>8</v>
      </c>
      <c r="P93" s="9">
        <v>109</v>
      </c>
    </row>
    <row r="94" spans="1:16" ht="15.95" customHeight="1">
      <c r="A94" s="4"/>
      <c r="B94" s="4"/>
      <c r="C94" s="10"/>
      <c r="D94" s="7" t="s">
        <v>49</v>
      </c>
      <c r="F94" s="13">
        <v>321</v>
      </c>
      <c r="G94" s="9">
        <v>7</v>
      </c>
      <c r="H94" s="9">
        <v>77</v>
      </c>
      <c r="I94" s="9">
        <v>26</v>
      </c>
      <c r="J94" s="9">
        <v>94</v>
      </c>
      <c r="K94" s="9">
        <v>19</v>
      </c>
      <c r="L94" s="9">
        <v>12</v>
      </c>
      <c r="M94" s="9">
        <v>3</v>
      </c>
      <c r="N94" s="9">
        <v>61</v>
      </c>
      <c r="O94" s="9">
        <v>5</v>
      </c>
      <c r="P94" s="9">
        <v>17</v>
      </c>
    </row>
    <row r="95" spans="1:16" ht="15.95" customHeight="1">
      <c r="A95" s="4"/>
      <c r="B95" s="4"/>
      <c r="C95" s="10"/>
      <c r="D95" s="7" t="s">
        <v>50</v>
      </c>
      <c r="F95" s="13">
        <v>3929</v>
      </c>
      <c r="G95" s="9">
        <v>97</v>
      </c>
      <c r="H95" s="9">
        <v>1158</v>
      </c>
      <c r="I95" s="9">
        <v>264</v>
      </c>
      <c r="J95" s="9">
        <v>1106</v>
      </c>
      <c r="K95" s="9">
        <v>330</v>
      </c>
      <c r="L95" s="9">
        <v>244</v>
      </c>
      <c r="M95" s="9">
        <v>116</v>
      </c>
      <c r="N95" s="9">
        <v>443</v>
      </c>
      <c r="O95" s="9">
        <v>91</v>
      </c>
      <c r="P95" s="9">
        <v>80</v>
      </c>
    </row>
    <row r="96" spans="1:16" ht="15.95" customHeight="1">
      <c r="A96" s="4"/>
      <c r="B96" s="4"/>
      <c r="C96" s="4"/>
      <c r="D96" s="11"/>
      <c r="E96" s="7" t="s">
        <v>51</v>
      </c>
      <c r="F96" s="13">
        <v>344</v>
      </c>
      <c r="G96" s="9">
        <v>1</v>
      </c>
      <c r="H96" s="9">
        <v>208</v>
      </c>
      <c r="I96" s="9">
        <v>14</v>
      </c>
      <c r="J96" s="9">
        <v>8</v>
      </c>
      <c r="K96" s="9">
        <v>77</v>
      </c>
      <c r="L96" s="9">
        <v>3</v>
      </c>
      <c r="M96" s="9">
        <v>1</v>
      </c>
      <c r="N96" s="9">
        <v>29</v>
      </c>
      <c r="O96" s="9">
        <v>0</v>
      </c>
      <c r="P96" s="9">
        <v>3</v>
      </c>
    </row>
    <row r="97" spans="1:16" ht="15.95" customHeight="1">
      <c r="A97" s="4"/>
      <c r="B97" s="4"/>
      <c r="C97" s="4"/>
      <c r="D97" s="11"/>
      <c r="E97" s="7" t="s">
        <v>52</v>
      </c>
      <c r="F97" s="13">
        <v>2467</v>
      </c>
      <c r="G97" s="9">
        <v>58</v>
      </c>
      <c r="H97" s="9">
        <v>694</v>
      </c>
      <c r="I97" s="9">
        <v>187</v>
      </c>
      <c r="J97" s="9">
        <v>815</v>
      </c>
      <c r="K97" s="9">
        <v>148</v>
      </c>
      <c r="L97" s="9">
        <v>172</v>
      </c>
      <c r="M97" s="9">
        <v>90</v>
      </c>
      <c r="N97" s="9">
        <v>206</v>
      </c>
      <c r="O97" s="9">
        <v>76</v>
      </c>
      <c r="P97" s="9">
        <v>21</v>
      </c>
    </row>
    <row r="98" spans="1:16" ht="15.95" customHeight="1">
      <c r="A98" s="4"/>
      <c r="B98" s="4"/>
      <c r="C98" s="4"/>
      <c r="D98" s="11"/>
      <c r="E98" s="7" t="s">
        <v>53</v>
      </c>
      <c r="F98" s="13">
        <v>837</v>
      </c>
      <c r="G98" s="9">
        <v>29</v>
      </c>
      <c r="H98" s="9">
        <v>180</v>
      </c>
      <c r="I98" s="9">
        <v>42</v>
      </c>
      <c r="J98" s="9">
        <v>229</v>
      </c>
      <c r="K98" s="9">
        <v>77</v>
      </c>
      <c r="L98" s="9">
        <v>51</v>
      </c>
      <c r="M98" s="9">
        <v>21</v>
      </c>
      <c r="N98" s="9">
        <v>155</v>
      </c>
      <c r="O98" s="9">
        <v>9</v>
      </c>
      <c r="P98" s="9">
        <v>44</v>
      </c>
    </row>
    <row r="99" spans="1:16" ht="15.95" customHeight="1">
      <c r="A99" s="4"/>
      <c r="B99" s="4"/>
      <c r="C99" s="4"/>
      <c r="D99" s="11"/>
      <c r="E99" s="7" t="s">
        <v>54</v>
      </c>
      <c r="F99" s="13">
        <v>281</v>
      </c>
      <c r="G99" s="9">
        <v>9</v>
      </c>
      <c r="H99" s="9">
        <v>76</v>
      </c>
      <c r="I99" s="9">
        <v>21</v>
      </c>
      <c r="J99" s="9">
        <v>54</v>
      </c>
      <c r="K99" s="9">
        <v>28</v>
      </c>
      <c r="L99" s="9">
        <v>18</v>
      </c>
      <c r="M99" s="9">
        <v>4</v>
      </c>
      <c r="N99" s="9">
        <v>53</v>
      </c>
      <c r="O99" s="9">
        <v>6</v>
      </c>
      <c r="P99" s="9">
        <v>12</v>
      </c>
    </row>
    <row r="101" spans="1:16" ht="15.95" customHeight="1">
      <c r="A101" s="3" t="s">
        <v>31</v>
      </c>
      <c r="B101" s="4"/>
      <c r="C101" s="4"/>
      <c r="D101" s="4"/>
    </row>
  </sheetData>
  <hyperlinks>
    <hyperlink ref="A101" location="Metadaten!A1" display="&lt;&lt;&lt; Metadaten " xr:uid="{7DA0C46D-D6AB-48DA-89B1-A1480EB711C8}"/>
    <hyperlink ref="A3" location="Inhalt!A1" display="&lt;&lt;&lt; Inhalt" xr:uid="{8E827064-2E82-45EE-873B-B22A1F74E772}"/>
  </hyperlink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D56C-7CBF-4842-858B-DDB913684327}">
  <dimension ref="A1:P172"/>
  <sheetViews>
    <sheetView zoomScaleNormal="100" workbookViewId="0"/>
  </sheetViews>
  <sheetFormatPr baseColWidth="10" defaultColWidth="11.42578125" defaultRowHeight="12.75"/>
  <cols>
    <col min="1" max="3" width="4.42578125" style="7" customWidth="1"/>
    <col min="4" max="4" width="15.28515625" style="7" customWidth="1"/>
    <col min="5" max="5" width="7.7109375" style="7" customWidth="1"/>
    <col min="6" max="6" width="15.5703125" style="7" customWidth="1"/>
    <col min="7" max="7" width="17.7109375" style="7" bestFit="1" customWidth="1"/>
    <col min="8" max="8" width="16.42578125" style="7" bestFit="1" customWidth="1"/>
    <col min="9" max="9" width="20" style="7" bestFit="1" customWidth="1"/>
    <col min="10" max="10" width="8.5703125" style="7" bestFit="1" customWidth="1"/>
    <col min="11" max="11" width="28.85546875" style="7" bestFit="1" customWidth="1"/>
    <col min="12" max="12" width="15.5703125" style="7" bestFit="1" customWidth="1"/>
    <col min="13" max="13" width="14.140625" style="7" bestFit="1" customWidth="1"/>
    <col min="14" max="14" width="8" style="7" bestFit="1" customWidth="1"/>
    <col min="15" max="15" width="11.5703125" style="7" bestFit="1" customWidth="1"/>
    <col min="16" max="16384" width="11.42578125" style="7"/>
  </cols>
  <sheetData>
    <row r="1" spans="1:16" s="2" customFormat="1" ht="18" customHeight="1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2" customFormat="1" ht="15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5.95" customHeight="1">
      <c r="A3" s="3" t="s">
        <v>1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15.95" customHeight="1">
      <c r="A5" s="4" t="s">
        <v>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95" customHeight="1"/>
    <row r="7" spans="1:16" ht="15.95" customHeight="1">
      <c r="A7" s="5" t="s">
        <v>3</v>
      </c>
      <c r="B7" s="5"/>
      <c r="C7" s="5"/>
      <c r="D7" s="5"/>
      <c r="E7" s="64" t="s">
        <v>35</v>
      </c>
      <c r="F7" s="64"/>
      <c r="G7" s="64"/>
      <c r="H7" s="64"/>
      <c r="I7" s="65"/>
      <c r="J7" s="65"/>
      <c r="K7" s="65"/>
      <c r="L7" s="65"/>
      <c r="M7" s="65"/>
      <c r="N7" s="65"/>
      <c r="O7" s="65"/>
    </row>
    <row r="8" spans="1:16" ht="15.95" customHeight="1">
      <c r="A8" s="5"/>
      <c r="B8" s="5"/>
      <c r="C8" s="5"/>
      <c r="D8" s="5"/>
      <c r="E8" s="66"/>
      <c r="F8" s="66" t="s">
        <v>36</v>
      </c>
      <c r="G8" s="66"/>
      <c r="H8" s="64"/>
      <c r="I8" s="65"/>
      <c r="J8" s="65"/>
      <c r="K8" s="65"/>
      <c r="L8" s="65"/>
      <c r="M8" s="65"/>
      <c r="N8" s="65"/>
      <c r="O8" s="65"/>
    </row>
    <row r="9" spans="1:16" ht="15.95" customHeight="1">
      <c r="A9" s="6"/>
      <c r="B9" s="6"/>
      <c r="C9" s="6"/>
      <c r="D9" s="6"/>
      <c r="E9" s="64"/>
      <c r="F9" s="64" t="s">
        <v>17</v>
      </c>
      <c r="G9" s="64" t="s">
        <v>18</v>
      </c>
      <c r="H9" s="64" t="s">
        <v>19</v>
      </c>
      <c r="I9" s="65" t="s">
        <v>20</v>
      </c>
      <c r="J9" s="65" t="s">
        <v>21</v>
      </c>
      <c r="K9" s="65" t="s">
        <v>22</v>
      </c>
      <c r="L9" s="65" t="s">
        <v>23</v>
      </c>
      <c r="M9" s="65" t="s">
        <v>24</v>
      </c>
      <c r="N9" s="65" t="s">
        <v>25</v>
      </c>
      <c r="O9" s="65" t="s">
        <v>26</v>
      </c>
    </row>
    <row r="10" spans="1:16" ht="15.95" customHeight="1">
      <c r="A10" s="8" t="s">
        <v>16</v>
      </c>
      <c r="B10" s="5"/>
      <c r="C10" s="5"/>
      <c r="E10" s="12">
        <v>33360</v>
      </c>
      <c r="F10" s="9">
        <v>241</v>
      </c>
      <c r="G10" s="9">
        <v>6490</v>
      </c>
      <c r="H10" s="9">
        <v>1823</v>
      </c>
      <c r="I10" s="9">
        <v>11706</v>
      </c>
      <c r="J10" s="9">
        <v>2607</v>
      </c>
      <c r="K10" s="9">
        <v>3149</v>
      </c>
      <c r="L10" s="9">
        <v>1147</v>
      </c>
      <c r="M10" s="9">
        <v>4900</v>
      </c>
      <c r="N10" s="9">
        <v>791</v>
      </c>
      <c r="O10" s="9">
        <v>506</v>
      </c>
    </row>
    <row r="11" spans="1:16" ht="15.95" customHeight="1">
      <c r="A11" s="10"/>
      <c r="B11" s="4"/>
      <c r="C11" s="4"/>
      <c r="D11" s="7" t="s">
        <v>57</v>
      </c>
      <c r="E11" s="13">
        <v>1966</v>
      </c>
      <c r="F11" s="9">
        <v>1</v>
      </c>
      <c r="G11" s="9">
        <v>1478</v>
      </c>
      <c r="H11" s="9">
        <v>152</v>
      </c>
      <c r="I11" s="9">
        <v>141</v>
      </c>
      <c r="J11" s="9">
        <v>178</v>
      </c>
      <c r="K11" s="9">
        <v>0</v>
      </c>
      <c r="L11" s="9">
        <v>0</v>
      </c>
      <c r="M11" s="9">
        <v>0</v>
      </c>
      <c r="N11" s="9">
        <v>0</v>
      </c>
      <c r="O11" s="9">
        <v>16</v>
      </c>
    </row>
    <row r="12" spans="1:16" ht="15.95" customHeight="1">
      <c r="A12" s="10"/>
      <c r="B12" s="4"/>
      <c r="C12" s="4"/>
      <c r="D12" s="7" t="s">
        <v>58</v>
      </c>
      <c r="E12" s="13">
        <v>2153</v>
      </c>
      <c r="F12" s="9">
        <v>3</v>
      </c>
      <c r="G12" s="9">
        <v>172</v>
      </c>
      <c r="H12" s="9">
        <v>118</v>
      </c>
      <c r="I12" s="9">
        <v>819</v>
      </c>
      <c r="J12" s="9">
        <v>627</v>
      </c>
      <c r="K12" s="9">
        <v>63</v>
      </c>
      <c r="L12" s="9">
        <v>38</v>
      </c>
      <c r="M12" s="9">
        <v>254</v>
      </c>
      <c r="N12" s="9">
        <v>1</v>
      </c>
      <c r="O12" s="9">
        <v>58</v>
      </c>
    </row>
    <row r="13" spans="1:16" ht="15.95" customHeight="1">
      <c r="A13" s="10"/>
      <c r="B13" s="4"/>
      <c r="C13" s="4"/>
      <c r="D13" s="7" t="s">
        <v>59</v>
      </c>
      <c r="E13" s="13">
        <v>2330</v>
      </c>
      <c r="F13" s="9">
        <v>14</v>
      </c>
      <c r="G13" s="9">
        <v>144</v>
      </c>
      <c r="H13" s="9">
        <v>72</v>
      </c>
      <c r="I13" s="9">
        <v>837</v>
      </c>
      <c r="J13" s="9">
        <v>250</v>
      </c>
      <c r="K13" s="9">
        <v>225</v>
      </c>
      <c r="L13" s="9">
        <v>56</v>
      </c>
      <c r="M13" s="9">
        <v>640</v>
      </c>
      <c r="N13" s="9">
        <v>13</v>
      </c>
      <c r="O13" s="9">
        <v>79</v>
      </c>
    </row>
    <row r="14" spans="1:16" ht="15.95" customHeight="1">
      <c r="A14" s="10"/>
      <c r="B14" s="4"/>
      <c r="C14" s="4"/>
      <c r="D14" s="7" t="s">
        <v>60</v>
      </c>
      <c r="E14" s="13">
        <v>2467</v>
      </c>
      <c r="F14" s="9">
        <v>26</v>
      </c>
      <c r="G14" s="9">
        <v>146</v>
      </c>
      <c r="H14" s="9">
        <v>83</v>
      </c>
      <c r="I14" s="9">
        <v>791</v>
      </c>
      <c r="J14" s="9">
        <v>167</v>
      </c>
      <c r="K14" s="9">
        <v>330</v>
      </c>
      <c r="L14" s="9">
        <v>66</v>
      </c>
      <c r="M14" s="9">
        <v>694</v>
      </c>
      <c r="N14" s="9">
        <v>39</v>
      </c>
      <c r="O14" s="9">
        <v>125</v>
      </c>
    </row>
    <row r="15" spans="1:16" ht="15.95" customHeight="1">
      <c r="A15" s="10"/>
      <c r="B15" s="4"/>
      <c r="C15" s="4"/>
      <c r="D15" s="7" t="s">
        <v>61</v>
      </c>
      <c r="E15" s="13">
        <v>2543</v>
      </c>
      <c r="F15" s="9">
        <v>23</v>
      </c>
      <c r="G15" s="9">
        <v>265</v>
      </c>
      <c r="H15" s="9">
        <v>95</v>
      </c>
      <c r="I15" s="9">
        <v>832</v>
      </c>
      <c r="J15" s="9">
        <v>157</v>
      </c>
      <c r="K15" s="9">
        <v>355</v>
      </c>
      <c r="L15" s="9">
        <v>82</v>
      </c>
      <c r="M15" s="9">
        <v>621</v>
      </c>
      <c r="N15" s="9">
        <v>60</v>
      </c>
      <c r="O15" s="9">
        <v>53</v>
      </c>
    </row>
    <row r="16" spans="1:16" ht="15.95" customHeight="1">
      <c r="A16" s="10"/>
      <c r="B16" s="4"/>
      <c r="C16" s="4"/>
      <c r="D16" s="7" t="s">
        <v>62</v>
      </c>
      <c r="E16" s="13">
        <v>2597</v>
      </c>
      <c r="F16" s="9">
        <v>22</v>
      </c>
      <c r="G16" s="9">
        <v>341</v>
      </c>
      <c r="H16" s="9">
        <v>108</v>
      </c>
      <c r="I16" s="9">
        <v>824</v>
      </c>
      <c r="J16" s="9">
        <v>207</v>
      </c>
      <c r="K16" s="9">
        <v>318</v>
      </c>
      <c r="L16" s="9">
        <v>93</v>
      </c>
      <c r="M16" s="9">
        <v>601</v>
      </c>
      <c r="N16" s="9">
        <v>71</v>
      </c>
      <c r="O16" s="9">
        <v>12</v>
      </c>
    </row>
    <row r="17" spans="1:15" ht="15.95" customHeight="1">
      <c r="A17" s="10"/>
      <c r="B17" s="4"/>
      <c r="C17" s="4"/>
      <c r="D17" s="7" t="s">
        <v>63</v>
      </c>
      <c r="E17" s="13">
        <v>2831</v>
      </c>
      <c r="F17" s="9">
        <v>24</v>
      </c>
      <c r="G17" s="9">
        <v>371</v>
      </c>
      <c r="H17" s="9">
        <v>118</v>
      </c>
      <c r="I17" s="9">
        <v>1067</v>
      </c>
      <c r="J17" s="9">
        <v>152</v>
      </c>
      <c r="K17" s="9">
        <v>354</v>
      </c>
      <c r="L17" s="9">
        <v>123</v>
      </c>
      <c r="M17" s="9">
        <v>511</v>
      </c>
      <c r="N17" s="9">
        <v>95</v>
      </c>
      <c r="O17" s="9">
        <v>16</v>
      </c>
    </row>
    <row r="18" spans="1:15" ht="15.95" customHeight="1">
      <c r="A18" s="10"/>
      <c r="B18" s="4"/>
      <c r="C18" s="4"/>
      <c r="D18" s="7" t="s">
        <v>64</v>
      </c>
      <c r="E18" s="13">
        <v>3269</v>
      </c>
      <c r="F18" s="9">
        <v>22</v>
      </c>
      <c r="G18" s="9">
        <v>420</v>
      </c>
      <c r="H18" s="9">
        <v>126</v>
      </c>
      <c r="I18" s="9">
        <v>1325</v>
      </c>
      <c r="J18" s="9">
        <v>193</v>
      </c>
      <c r="K18" s="9">
        <v>410</v>
      </c>
      <c r="L18" s="9">
        <v>165</v>
      </c>
      <c r="M18" s="9">
        <v>473</v>
      </c>
      <c r="N18" s="9">
        <v>120</v>
      </c>
      <c r="O18" s="9">
        <v>15</v>
      </c>
    </row>
    <row r="19" spans="1:15" ht="15.95" customHeight="1">
      <c r="A19" s="10"/>
      <c r="B19" s="4"/>
      <c r="C19" s="4"/>
      <c r="D19" s="7" t="s">
        <v>65</v>
      </c>
      <c r="E19" s="13">
        <v>3165</v>
      </c>
      <c r="F19" s="9">
        <v>20</v>
      </c>
      <c r="G19" s="9">
        <v>484</v>
      </c>
      <c r="H19" s="9">
        <v>160</v>
      </c>
      <c r="I19" s="9">
        <v>1299</v>
      </c>
      <c r="J19" s="9">
        <v>198</v>
      </c>
      <c r="K19" s="9">
        <v>358</v>
      </c>
      <c r="L19" s="9">
        <v>132</v>
      </c>
      <c r="M19" s="9">
        <v>397</v>
      </c>
      <c r="N19" s="9">
        <v>90</v>
      </c>
      <c r="O19" s="9">
        <v>27</v>
      </c>
    </row>
    <row r="20" spans="1:15" ht="15.95" customHeight="1">
      <c r="A20" s="10"/>
      <c r="B20" s="4"/>
      <c r="C20" s="4"/>
      <c r="D20" s="7" t="s">
        <v>66</v>
      </c>
      <c r="E20" s="13">
        <v>2758</v>
      </c>
      <c r="F20" s="9">
        <v>31</v>
      </c>
      <c r="G20" s="9">
        <v>507</v>
      </c>
      <c r="H20" s="9">
        <v>198</v>
      </c>
      <c r="I20" s="9">
        <v>1122</v>
      </c>
      <c r="J20" s="9">
        <v>138</v>
      </c>
      <c r="K20" s="9">
        <v>246</v>
      </c>
      <c r="L20" s="9">
        <v>127</v>
      </c>
      <c r="M20" s="9">
        <v>279</v>
      </c>
      <c r="N20" s="9">
        <v>95</v>
      </c>
      <c r="O20" s="9">
        <v>15</v>
      </c>
    </row>
    <row r="21" spans="1:15" ht="15.95" customHeight="1">
      <c r="A21" s="10"/>
      <c r="B21" s="4"/>
      <c r="C21" s="4"/>
      <c r="D21" s="7" t="s">
        <v>67</v>
      </c>
      <c r="E21" s="13">
        <v>2226</v>
      </c>
      <c r="F21" s="9">
        <v>24</v>
      </c>
      <c r="G21" s="9">
        <v>535</v>
      </c>
      <c r="H21" s="9">
        <v>171</v>
      </c>
      <c r="I21" s="9">
        <v>866</v>
      </c>
      <c r="J21" s="9">
        <v>96</v>
      </c>
      <c r="K21" s="9">
        <v>183</v>
      </c>
      <c r="L21" s="9">
        <v>89</v>
      </c>
      <c r="M21" s="9">
        <v>168</v>
      </c>
      <c r="N21" s="9">
        <v>72</v>
      </c>
      <c r="O21" s="9">
        <v>22</v>
      </c>
    </row>
    <row r="22" spans="1:15" ht="15.95" customHeight="1">
      <c r="A22" s="10"/>
      <c r="B22" s="4"/>
      <c r="C22" s="4"/>
      <c r="D22" s="7" t="s">
        <v>68</v>
      </c>
      <c r="E22" s="13">
        <v>1956</v>
      </c>
      <c r="F22" s="9">
        <v>17</v>
      </c>
      <c r="G22" s="9">
        <v>542</v>
      </c>
      <c r="H22" s="9">
        <v>163</v>
      </c>
      <c r="I22" s="9">
        <v>756</v>
      </c>
      <c r="J22" s="9">
        <v>90</v>
      </c>
      <c r="K22" s="9">
        <v>125</v>
      </c>
      <c r="L22" s="9">
        <v>68</v>
      </c>
      <c r="M22" s="9">
        <v>123</v>
      </c>
      <c r="N22" s="9">
        <v>56</v>
      </c>
      <c r="O22" s="9">
        <v>16</v>
      </c>
    </row>
    <row r="23" spans="1:15" ht="15.95" customHeight="1">
      <c r="A23" s="10"/>
      <c r="B23" s="4"/>
      <c r="C23" s="4"/>
      <c r="D23" s="7" t="s">
        <v>69</v>
      </c>
      <c r="E23" s="13">
        <v>1490</v>
      </c>
      <c r="F23" s="9">
        <v>6</v>
      </c>
      <c r="G23" s="9">
        <v>463</v>
      </c>
      <c r="H23" s="9">
        <v>105</v>
      </c>
      <c r="I23" s="9">
        <v>548</v>
      </c>
      <c r="J23" s="9">
        <v>79</v>
      </c>
      <c r="K23" s="9">
        <v>84</v>
      </c>
      <c r="L23" s="9">
        <v>60</v>
      </c>
      <c r="M23" s="9">
        <v>85</v>
      </c>
      <c r="N23" s="9">
        <v>41</v>
      </c>
      <c r="O23" s="9">
        <v>19</v>
      </c>
    </row>
    <row r="24" spans="1:15" ht="15.95" customHeight="1">
      <c r="A24" s="10"/>
      <c r="B24" s="4"/>
      <c r="C24" s="4"/>
      <c r="D24" s="7" t="s">
        <v>70</v>
      </c>
      <c r="E24" s="13">
        <v>910</v>
      </c>
      <c r="F24" s="9">
        <v>3</v>
      </c>
      <c r="G24" s="9">
        <v>313</v>
      </c>
      <c r="H24" s="9">
        <v>87</v>
      </c>
      <c r="I24" s="9">
        <v>292</v>
      </c>
      <c r="J24" s="9">
        <v>43</v>
      </c>
      <c r="K24" s="9">
        <v>57</v>
      </c>
      <c r="L24" s="9">
        <v>34</v>
      </c>
      <c r="M24" s="9">
        <v>31</v>
      </c>
      <c r="N24" s="9">
        <v>27</v>
      </c>
      <c r="O24" s="9">
        <v>23</v>
      </c>
    </row>
    <row r="25" spans="1:15" ht="15.95" customHeight="1">
      <c r="A25" s="10"/>
      <c r="B25" s="4"/>
      <c r="C25" s="4"/>
      <c r="D25" s="7" t="s">
        <v>71</v>
      </c>
      <c r="E25" s="13">
        <v>478</v>
      </c>
      <c r="F25" s="9">
        <v>5</v>
      </c>
      <c r="G25" s="9">
        <v>205</v>
      </c>
      <c r="H25" s="9">
        <v>46</v>
      </c>
      <c r="I25" s="9">
        <v>129</v>
      </c>
      <c r="J25" s="9">
        <v>19</v>
      </c>
      <c r="K25" s="9">
        <v>31</v>
      </c>
      <c r="L25" s="9">
        <v>10</v>
      </c>
      <c r="M25" s="9">
        <v>17</v>
      </c>
      <c r="N25" s="9">
        <v>8</v>
      </c>
      <c r="O25" s="9">
        <v>8</v>
      </c>
    </row>
    <row r="26" spans="1:15" ht="15.95" customHeight="1">
      <c r="A26" s="10"/>
      <c r="B26" s="4"/>
      <c r="C26" s="4"/>
      <c r="D26" s="7" t="s">
        <v>72</v>
      </c>
      <c r="E26" s="13">
        <v>179</v>
      </c>
      <c r="F26" s="9">
        <v>0</v>
      </c>
      <c r="G26" s="9">
        <v>80</v>
      </c>
      <c r="H26" s="9">
        <v>15</v>
      </c>
      <c r="I26" s="9">
        <v>51</v>
      </c>
      <c r="J26" s="9">
        <v>11</v>
      </c>
      <c r="K26" s="9">
        <v>9</v>
      </c>
      <c r="L26" s="9">
        <v>4</v>
      </c>
      <c r="M26" s="9">
        <v>5</v>
      </c>
      <c r="N26" s="9">
        <v>2</v>
      </c>
      <c r="O26" s="9">
        <v>2</v>
      </c>
    </row>
    <row r="27" spans="1:15" ht="15.95" customHeight="1">
      <c r="A27" s="10"/>
      <c r="B27" s="4"/>
      <c r="C27" s="4"/>
      <c r="D27" s="7" t="s">
        <v>73</v>
      </c>
      <c r="E27" s="13">
        <v>42</v>
      </c>
      <c r="F27" s="9">
        <v>0</v>
      </c>
      <c r="G27" s="9">
        <v>24</v>
      </c>
      <c r="H27" s="9">
        <v>6</v>
      </c>
      <c r="I27" s="9">
        <v>7</v>
      </c>
      <c r="J27" s="9">
        <v>2</v>
      </c>
      <c r="K27" s="9">
        <v>1</v>
      </c>
      <c r="L27" s="9">
        <v>0</v>
      </c>
      <c r="M27" s="9">
        <v>1</v>
      </c>
      <c r="N27" s="9">
        <v>1</v>
      </c>
      <c r="O27" s="9">
        <v>0</v>
      </c>
    </row>
    <row r="28" spans="1:15" ht="15.95" customHeight="1">
      <c r="A28" s="10"/>
      <c r="B28" s="4"/>
      <c r="C28" s="7" t="s">
        <v>27</v>
      </c>
      <c r="E28" s="13">
        <v>16991</v>
      </c>
      <c r="F28" s="9">
        <v>141</v>
      </c>
      <c r="G28" s="9">
        <v>3870</v>
      </c>
      <c r="H28" s="9">
        <v>1376</v>
      </c>
      <c r="I28" s="9">
        <v>5948</v>
      </c>
      <c r="J28" s="9">
        <v>1544</v>
      </c>
      <c r="K28" s="9">
        <v>1116</v>
      </c>
      <c r="L28" s="9">
        <v>358</v>
      </c>
      <c r="M28" s="9">
        <v>2198</v>
      </c>
      <c r="N28" s="9">
        <v>211</v>
      </c>
      <c r="O28" s="9">
        <v>229</v>
      </c>
    </row>
    <row r="29" spans="1:15" ht="15.95" customHeight="1">
      <c r="A29" s="4"/>
      <c r="B29" s="4"/>
      <c r="C29" s="11"/>
      <c r="D29" s="7" t="s">
        <v>57</v>
      </c>
      <c r="E29" s="13">
        <v>962</v>
      </c>
      <c r="F29" s="9">
        <v>1</v>
      </c>
      <c r="G29" s="9">
        <v>687</v>
      </c>
      <c r="H29" s="9">
        <v>87</v>
      </c>
      <c r="I29" s="9">
        <v>79</v>
      </c>
      <c r="J29" s="9">
        <v>101</v>
      </c>
      <c r="K29" s="9">
        <v>0</v>
      </c>
      <c r="L29" s="9">
        <v>0</v>
      </c>
      <c r="M29" s="9">
        <v>0</v>
      </c>
      <c r="N29" s="9">
        <v>0</v>
      </c>
      <c r="O29" s="9">
        <v>7</v>
      </c>
    </row>
    <row r="30" spans="1:15" ht="15.95" customHeight="1">
      <c r="A30" s="4"/>
      <c r="B30" s="4"/>
      <c r="C30" s="11"/>
      <c r="D30" s="7" t="s">
        <v>58</v>
      </c>
      <c r="E30" s="13">
        <v>1089</v>
      </c>
      <c r="F30" s="9">
        <v>0</v>
      </c>
      <c r="G30" s="9">
        <v>66</v>
      </c>
      <c r="H30" s="9">
        <v>61</v>
      </c>
      <c r="I30" s="9">
        <v>374</v>
      </c>
      <c r="J30" s="9">
        <v>347</v>
      </c>
      <c r="K30" s="9">
        <v>40</v>
      </c>
      <c r="L30" s="9">
        <v>25</v>
      </c>
      <c r="M30" s="9">
        <v>148</v>
      </c>
      <c r="N30" s="9">
        <v>0</v>
      </c>
      <c r="O30" s="9">
        <v>28</v>
      </c>
    </row>
    <row r="31" spans="1:15" ht="15.95" customHeight="1">
      <c r="A31" s="4"/>
      <c r="B31" s="4"/>
      <c r="C31" s="11"/>
      <c r="D31" s="7" t="s">
        <v>59</v>
      </c>
      <c r="E31" s="13">
        <v>1141</v>
      </c>
      <c r="F31" s="9">
        <v>8</v>
      </c>
      <c r="G31" s="9">
        <v>63</v>
      </c>
      <c r="H31" s="9">
        <v>48</v>
      </c>
      <c r="I31" s="9">
        <v>383</v>
      </c>
      <c r="J31" s="9">
        <v>112</v>
      </c>
      <c r="K31" s="9">
        <v>104</v>
      </c>
      <c r="L31" s="9">
        <v>30</v>
      </c>
      <c r="M31" s="9">
        <v>347</v>
      </c>
      <c r="N31" s="9">
        <v>7</v>
      </c>
      <c r="O31" s="9">
        <v>39</v>
      </c>
    </row>
    <row r="32" spans="1:15" ht="15.95" customHeight="1">
      <c r="A32" s="4"/>
      <c r="B32" s="4"/>
      <c r="C32" s="11"/>
      <c r="D32" s="7" t="s">
        <v>60</v>
      </c>
      <c r="E32" s="13">
        <v>1237</v>
      </c>
      <c r="F32" s="9">
        <v>16</v>
      </c>
      <c r="G32" s="9">
        <v>89</v>
      </c>
      <c r="H32" s="9">
        <v>51</v>
      </c>
      <c r="I32" s="9">
        <v>381</v>
      </c>
      <c r="J32" s="9">
        <v>95</v>
      </c>
      <c r="K32" s="9">
        <v>123</v>
      </c>
      <c r="L32" s="9">
        <v>37</v>
      </c>
      <c r="M32" s="9">
        <v>377</v>
      </c>
      <c r="N32" s="9">
        <v>16</v>
      </c>
      <c r="O32" s="9">
        <v>52</v>
      </c>
    </row>
    <row r="33" spans="1:15" ht="15.95" customHeight="1">
      <c r="A33" s="4"/>
      <c r="B33" s="4"/>
      <c r="C33" s="11"/>
      <c r="D33" s="7" t="s">
        <v>61</v>
      </c>
      <c r="E33" s="13">
        <v>1270</v>
      </c>
      <c r="F33" s="9">
        <v>15</v>
      </c>
      <c r="G33" s="9">
        <v>131</v>
      </c>
      <c r="H33" s="9">
        <v>65</v>
      </c>
      <c r="I33" s="9">
        <v>425</v>
      </c>
      <c r="J33" s="9">
        <v>106</v>
      </c>
      <c r="K33" s="9">
        <v>139</v>
      </c>
      <c r="L33" s="9">
        <v>40</v>
      </c>
      <c r="M33" s="9">
        <v>302</v>
      </c>
      <c r="N33" s="9">
        <v>26</v>
      </c>
      <c r="O33" s="9">
        <v>21</v>
      </c>
    </row>
    <row r="34" spans="1:15" ht="15.95" customHeight="1">
      <c r="A34" s="4"/>
      <c r="B34" s="4"/>
      <c r="C34" s="11"/>
      <c r="D34" s="7" t="s">
        <v>62</v>
      </c>
      <c r="E34" s="13">
        <v>1278</v>
      </c>
      <c r="F34" s="9">
        <v>12</v>
      </c>
      <c r="G34" s="9">
        <v>185</v>
      </c>
      <c r="H34" s="9">
        <v>76</v>
      </c>
      <c r="I34" s="9">
        <v>425</v>
      </c>
      <c r="J34" s="9">
        <v>134</v>
      </c>
      <c r="K34" s="9">
        <v>116</v>
      </c>
      <c r="L34" s="9">
        <v>38</v>
      </c>
      <c r="M34" s="9">
        <v>261</v>
      </c>
      <c r="N34" s="9">
        <v>27</v>
      </c>
      <c r="O34" s="9">
        <v>4</v>
      </c>
    </row>
    <row r="35" spans="1:15" ht="15.95" customHeight="1">
      <c r="A35" s="4"/>
      <c r="B35" s="4"/>
      <c r="C35" s="11"/>
      <c r="D35" s="7" t="s">
        <v>63</v>
      </c>
      <c r="E35" s="13">
        <v>1467</v>
      </c>
      <c r="F35" s="9">
        <v>12</v>
      </c>
      <c r="G35" s="9">
        <v>186</v>
      </c>
      <c r="H35" s="9">
        <v>82</v>
      </c>
      <c r="I35" s="9">
        <v>629</v>
      </c>
      <c r="J35" s="9">
        <v>103</v>
      </c>
      <c r="K35" s="9">
        <v>141</v>
      </c>
      <c r="L35" s="9">
        <v>47</v>
      </c>
      <c r="M35" s="9">
        <v>230</v>
      </c>
      <c r="N35" s="9">
        <v>31</v>
      </c>
      <c r="O35" s="9">
        <v>6</v>
      </c>
    </row>
    <row r="36" spans="1:15" ht="15.95" customHeight="1">
      <c r="A36" s="4"/>
      <c r="B36" s="4"/>
      <c r="C36" s="11"/>
      <c r="D36" s="7" t="s">
        <v>64</v>
      </c>
      <c r="E36" s="13">
        <v>1640</v>
      </c>
      <c r="F36" s="9">
        <v>11</v>
      </c>
      <c r="G36" s="9">
        <v>237</v>
      </c>
      <c r="H36" s="9">
        <v>92</v>
      </c>
      <c r="I36" s="9">
        <v>762</v>
      </c>
      <c r="J36" s="9">
        <v>137</v>
      </c>
      <c r="K36" s="9">
        <v>131</v>
      </c>
      <c r="L36" s="9">
        <v>55</v>
      </c>
      <c r="M36" s="9">
        <v>183</v>
      </c>
      <c r="N36" s="9">
        <v>27</v>
      </c>
      <c r="O36" s="9">
        <v>5</v>
      </c>
    </row>
    <row r="37" spans="1:15" ht="15.95" customHeight="1">
      <c r="A37" s="4"/>
      <c r="B37" s="4"/>
      <c r="C37" s="11"/>
      <c r="D37" s="7" t="s">
        <v>65</v>
      </c>
      <c r="E37" s="13">
        <v>1600</v>
      </c>
      <c r="F37" s="9">
        <v>11</v>
      </c>
      <c r="G37" s="9">
        <v>292</v>
      </c>
      <c r="H37" s="9">
        <v>127</v>
      </c>
      <c r="I37" s="9">
        <v>717</v>
      </c>
      <c r="J37" s="9">
        <v>127</v>
      </c>
      <c r="K37" s="9">
        <v>124</v>
      </c>
      <c r="L37" s="9">
        <v>36</v>
      </c>
      <c r="M37" s="9">
        <v>135</v>
      </c>
      <c r="N37" s="9">
        <v>24</v>
      </c>
      <c r="O37" s="9">
        <v>7</v>
      </c>
    </row>
    <row r="38" spans="1:15" ht="15.95" customHeight="1">
      <c r="A38" s="4"/>
      <c r="B38" s="4"/>
      <c r="C38" s="11"/>
      <c r="D38" s="7" t="s">
        <v>66</v>
      </c>
      <c r="E38" s="13">
        <v>1403</v>
      </c>
      <c r="F38" s="9">
        <v>18</v>
      </c>
      <c r="G38" s="9">
        <v>330</v>
      </c>
      <c r="H38" s="9">
        <v>169</v>
      </c>
      <c r="I38" s="9">
        <v>578</v>
      </c>
      <c r="J38" s="9">
        <v>90</v>
      </c>
      <c r="K38" s="9">
        <v>80</v>
      </c>
      <c r="L38" s="9">
        <v>13</v>
      </c>
      <c r="M38" s="9">
        <v>99</v>
      </c>
      <c r="N38" s="9">
        <v>19</v>
      </c>
      <c r="O38" s="9">
        <v>7</v>
      </c>
    </row>
    <row r="39" spans="1:15" ht="15.95" customHeight="1">
      <c r="A39" s="4"/>
      <c r="B39" s="4"/>
      <c r="C39" s="11"/>
      <c r="D39" s="7" t="s">
        <v>67</v>
      </c>
      <c r="E39" s="13">
        <v>1141</v>
      </c>
      <c r="F39" s="9">
        <v>18</v>
      </c>
      <c r="G39" s="9">
        <v>377</v>
      </c>
      <c r="H39" s="9">
        <v>149</v>
      </c>
      <c r="I39" s="9">
        <v>409</v>
      </c>
      <c r="J39" s="9">
        <v>56</v>
      </c>
      <c r="K39" s="9">
        <v>43</v>
      </c>
      <c r="L39" s="9">
        <v>18</v>
      </c>
      <c r="M39" s="9">
        <v>53</v>
      </c>
      <c r="N39" s="9">
        <v>12</v>
      </c>
      <c r="O39" s="9">
        <v>6</v>
      </c>
    </row>
    <row r="40" spans="1:15" ht="15.95" customHeight="1">
      <c r="A40" s="4"/>
      <c r="B40" s="4"/>
      <c r="C40" s="11"/>
      <c r="D40" s="7" t="s">
        <v>68</v>
      </c>
      <c r="E40" s="13">
        <v>989</v>
      </c>
      <c r="F40" s="9">
        <v>11</v>
      </c>
      <c r="G40" s="9">
        <v>381</v>
      </c>
      <c r="H40" s="9">
        <v>141</v>
      </c>
      <c r="I40" s="9">
        <v>329</v>
      </c>
      <c r="J40" s="9">
        <v>43</v>
      </c>
      <c r="K40" s="9">
        <v>27</v>
      </c>
      <c r="L40" s="9">
        <v>9</v>
      </c>
      <c r="M40" s="9">
        <v>31</v>
      </c>
      <c r="N40" s="9">
        <v>9</v>
      </c>
      <c r="O40" s="9">
        <v>8</v>
      </c>
    </row>
    <row r="41" spans="1:15" ht="15.95" customHeight="1">
      <c r="A41" s="4"/>
      <c r="B41" s="4"/>
      <c r="C41" s="11"/>
      <c r="D41" s="7" t="s">
        <v>69</v>
      </c>
      <c r="E41" s="13">
        <v>789</v>
      </c>
      <c r="F41" s="9">
        <v>4</v>
      </c>
      <c r="G41" s="9">
        <v>341</v>
      </c>
      <c r="H41" s="9">
        <v>91</v>
      </c>
      <c r="I41" s="9">
        <v>244</v>
      </c>
      <c r="J41" s="9">
        <v>47</v>
      </c>
      <c r="K41" s="9">
        <v>15</v>
      </c>
      <c r="L41" s="9">
        <v>6</v>
      </c>
      <c r="M41" s="9">
        <v>22</v>
      </c>
      <c r="N41" s="9">
        <v>5</v>
      </c>
      <c r="O41" s="9">
        <v>14</v>
      </c>
    </row>
    <row r="42" spans="1:15" ht="15.95" customHeight="1">
      <c r="A42" s="4"/>
      <c r="B42" s="4"/>
      <c r="C42" s="11"/>
      <c r="D42" s="7" t="s">
        <v>70</v>
      </c>
      <c r="E42" s="13">
        <v>518</v>
      </c>
      <c r="F42" s="9">
        <v>2</v>
      </c>
      <c r="G42" s="9">
        <v>248</v>
      </c>
      <c r="H42" s="9">
        <v>77</v>
      </c>
      <c r="I42" s="9">
        <v>118</v>
      </c>
      <c r="J42" s="9">
        <v>28</v>
      </c>
      <c r="K42" s="9">
        <v>16</v>
      </c>
      <c r="L42" s="9">
        <v>1</v>
      </c>
      <c r="M42" s="9">
        <v>6</v>
      </c>
      <c r="N42" s="9">
        <v>6</v>
      </c>
      <c r="O42" s="9">
        <v>16</v>
      </c>
    </row>
    <row r="43" spans="1:15" ht="15.95" customHeight="1">
      <c r="A43" s="4"/>
      <c r="B43" s="4"/>
      <c r="C43" s="11"/>
      <c r="D43" s="7" t="s">
        <v>71</v>
      </c>
      <c r="E43" s="13">
        <v>303</v>
      </c>
      <c r="F43" s="9">
        <v>2</v>
      </c>
      <c r="G43" s="9">
        <v>165</v>
      </c>
      <c r="H43" s="9">
        <v>41</v>
      </c>
      <c r="I43" s="9">
        <v>59</v>
      </c>
      <c r="J43" s="9">
        <v>11</v>
      </c>
      <c r="K43" s="9">
        <v>13</v>
      </c>
      <c r="L43" s="9">
        <v>2</v>
      </c>
      <c r="M43" s="9">
        <v>2</v>
      </c>
      <c r="N43" s="9">
        <v>1</v>
      </c>
      <c r="O43" s="9">
        <v>7</v>
      </c>
    </row>
    <row r="44" spans="1:15" ht="15.95" customHeight="1">
      <c r="A44" s="4"/>
      <c r="B44" s="4"/>
      <c r="C44" s="11"/>
      <c r="D44" s="7" t="s">
        <v>72</v>
      </c>
      <c r="E44" s="13">
        <v>125</v>
      </c>
      <c r="F44" s="9">
        <v>0</v>
      </c>
      <c r="G44" s="9">
        <v>70</v>
      </c>
      <c r="H44" s="9">
        <v>13</v>
      </c>
      <c r="I44" s="9">
        <v>30</v>
      </c>
      <c r="J44" s="9">
        <v>5</v>
      </c>
      <c r="K44" s="9">
        <v>3</v>
      </c>
      <c r="L44" s="9">
        <v>1</v>
      </c>
      <c r="M44" s="9">
        <v>1</v>
      </c>
      <c r="N44" s="9">
        <v>0</v>
      </c>
      <c r="O44" s="9">
        <v>2</v>
      </c>
    </row>
    <row r="45" spans="1:15" ht="15.95" customHeight="1">
      <c r="A45" s="4"/>
      <c r="B45" s="4"/>
      <c r="C45" s="11"/>
      <c r="D45" s="7" t="s">
        <v>73</v>
      </c>
      <c r="E45" s="13">
        <v>39</v>
      </c>
      <c r="F45" s="9">
        <v>0</v>
      </c>
      <c r="G45" s="9">
        <v>22</v>
      </c>
      <c r="H45" s="9">
        <v>6</v>
      </c>
      <c r="I45" s="9">
        <v>6</v>
      </c>
      <c r="J45" s="9">
        <v>2</v>
      </c>
      <c r="K45" s="9">
        <v>1</v>
      </c>
      <c r="L45" s="9">
        <v>0</v>
      </c>
      <c r="M45" s="9">
        <v>1</v>
      </c>
      <c r="N45" s="9">
        <v>1</v>
      </c>
      <c r="O45" s="9">
        <v>0</v>
      </c>
    </row>
    <row r="46" spans="1:15" ht="15.95" customHeight="1">
      <c r="A46" s="10"/>
      <c r="B46" s="4"/>
      <c r="C46" s="7" t="s">
        <v>28</v>
      </c>
      <c r="E46" s="13">
        <v>16369</v>
      </c>
      <c r="F46" s="9">
        <v>100</v>
      </c>
      <c r="G46" s="9">
        <v>2620</v>
      </c>
      <c r="H46" s="9">
        <v>447</v>
      </c>
      <c r="I46" s="9">
        <v>5758</v>
      </c>
      <c r="J46" s="9">
        <v>1063</v>
      </c>
      <c r="K46" s="9">
        <v>2033</v>
      </c>
      <c r="L46" s="9">
        <v>789</v>
      </c>
      <c r="M46" s="9">
        <v>2702</v>
      </c>
      <c r="N46" s="9">
        <v>580</v>
      </c>
      <c r="O46" s="9">
        <v>277</v>
      </c>
    </row>
    <row r="47" spans="1:15" ht="15.95" customHeight="1">
      <c r="A47" s="4"/>
      <c r="B47" s="4"/>
      <c r="C47" s="11"/>
      <c r="D47" s="7" t="s">
        <v>57</v>
      </c>
      <c r="E47" s="13">
        <v>1004</v>
      </c>
      <c r="F47" s="9">
        <v>0</v>
      </c>
      <c r="G47" s="9">
        <v>791</v>
      </c>
      <c r="H47" s="9">
        <v>65</v>
      </c>
      <c r="I47" s="9">
        <v>62</v>
      </c>
      <c r="J47" s="9">
        <v>77</v>
      </c>
      <c r="K47" s="9">
        <v>0</v>
      </c>
      <c r="L47" s="9">
        <v>0</v>
      </c>
      <c r="M47" s="9">
        <v>0</v>
      </c>
      <c r="N47" s="9">
        <v>0</v>
      </c>
      <c r="O47" s="9">
        <v>9</v>
      </c>
    </row>
    <row r="48" spans="1:15" ht="15.95" customHeight="1">
      <c r="A48" s="4"/>
      <c r="B48" s="4"/>
      <c r="C48" s="11"/>
      <c r="D48" s="7" t="s">
        <v>58</v>
      </c>
      <c r="E48" s="13">
        <v>1064</v>
      </c>
      <c r="F48" s="9">
        <v>3</v>
      </c>
      <c r="G48" s="9">
        <v>106</v>
      </c>
      <c r="H48" s="9">
        <v>57</v>
      </c>
      <c r="I48" s="9">
        <v>445</v>
      </c>
      <c r="J48" s="9">
        <v>280</v>
      </c>
      <c r="K48" s="9">
        <v>23</v>
      </c>
      <c r="L48" s="9">
        <v>13</v>
      </c>
      <c r="M48" s="9">
        <v>106</v>
      </c>
      <c r="N48" s="9">
        <v>1</v>
      </c>
      <c r="O48" s="9">
        <v>30</v>
      </c>
    </row>
    <row r="49" spans="1:15" ht="15.95" customHeight="1">
      <c r="A49" s="4"/>
      <c r="B49" s="4"/>
      <c r="C49" s="11"/>
      <c r="D49" s="7" t="s">
        <v>59</v>
      </c>
      <c r="E49" s="13">
        <v>1189</v>
      </c>
      <c r="F49" s="9">
        <v>6</v>
      </c>
      <c r="G49" s="9">
        <v>81</v>
      </c>
      <c r="H49" s="9">
        <v>24</v>
      </c>
      <c r="I49" s="9">
        <v>454</v>
      </c>
      <c r="J49" s="9">
        <v>138</v>
      </c>
      <c r="K49" s="9">
        <v>121</v>
      </c>
      <c r="L49" s="9">
        <v>26</v>
      </c>
      <c r="M49" s="9">
        <v>293</v>
      </c>
      <c r="N49" s="9">
        <v>6</v>
      </c>
      <c r="O49" s="9">
        <v>40</v>
      </c>
    </row>
    <row r="50" spans="1:15" ht="15.95" customHeight="1">
      <c r="A50" s="4"/>
      <c r="B50" s="4"/>
      <c r="C50" s="11"/>
      <c r="D50" s="7" t="s">
        <v>60</v>
      </c>
      <c r="E50" s="13">
        <v>1230</v>
      </c>
      <c r="F50" s="9">
        <v>10</v>
      </c>
      <c r="G50" s="9">
        <v>57</v>
      </c>
      <c r="H50" s="9">
        <v>32</v>
      </c>
      <c r="I50" s="9">
        <v>410</v>
      </c>
      <c r="J50" s="9">
        <v>72</v>
      </c>
      <c r="K50" s="9">
        <v>207</v>
      </c>
      <c r="L50" s="9">
        <v>29</v>
      </c>
      <c r="M50" s="9">
        <v>317</v>
      </c>
      <c r="N50" s="9">
        <v>23</v>
      </c>
      <c r="O50" s="9">
        <v>73</v>
      </c>
    </row>
    <row r="51" spans="1:15" ht="15.95" customHeight="1">
      <c r="A51" s="4"/>
      <c r="B51" s="4"/>
      <c r="C51" s="11"/>
      <c r="D51" s="7" t="s">
        <v>61</v>
      </c>
      <c r="E51" s="13">
        <v>1273</v>
      </c>
      <c r="F51" s="9">
        <v>8</v>
      </c>
      <c r="G51" s="9">
        <v>134</v>
      </c>
      <c r="H51" s="9">
        <v>30</v>
      </c>
      <c r="I51" s="9">
        <v>407</v>
      </c>
      <c r="J51" s="9">
        <v>51</v>
      </c>
      <c r="K51" s="9">
        <v>216</v>
      </c>
      <c r="L51" s="9">
        <v>42</v>
      </c>
      <c r="M51" s="9">
        <v>319</v>
      </c>
      <c r="N51" s="9">
        <v>34</v>
      </c>
      <c r="O51" s="9">
        <v>32</v>
      </c>
    </row>
    <row r="52" spans="1:15" ht="15.95" customHeight="1">
      <c r="A52" s="4"/>
      <c r="B52" s="4"/>
      <c r="C52" s="11"/>
      <c r="D52" s="7" t="s">
        <v>62</v>
      </c>
      <c r="E52" s="13">
        <v>1319</v>
      </c>
      <c r="F52" s="9">
        <v>10</v>
      </c>
      <c r="G52" s="9">
        <v>156</v>
      </c>
      <c r="H52" s="9">
        <v>32</v>
      </c>
      <c r="I52" s="9">
        <v>399</v>
      </c>
      <c r="J52" s="9">
        <v>73</v>
      </c>
      <c r="K52" s="9">
        <v>202</v>
      </c>
      <c r="L52" s="9">
        <v>55</v>
      </c>
      <c r="M52" s="9">
        <v>340</v>
      </c>
      <c r="N52" s="9">
        <v>44</v>
      </c>
      <c r="O52" s="9">
        <v>8</v>
      </c>
    </row>
    <row r="53" spans="1:15" ht="15.95" customHeight="1">
      <c r="A53" s="4"/>
      <c r="B53" s="4"/>
      <c r="C53" s="11"/>
      <c r="D53" s="7" t="s">
        <v>63</v>
      </c>
      <c r="E53" s="13">
        <v>1364</v>
      </c>
      <c r="F53" s="9">
        <v>12</v>
      </c>
      <c r="G53" s="9">
        <v>185</v>
      </c>
      <c r="H53" s="9">
        <v>36</v>
      </c>
      <c r="I53" s="9">
        <v>438</v>
      </c>
      <c r="J53" s="9">
        <v>49</v>
      </c>
      <c r="K53" s="9">
        <v>213</v>
      </c>
      <c r="L53" s="9">
        <v>76</v>
      </c>
      <c r="M53" s="9">
        <v>281</v>
      </c>
      <c r="N53" s="9">
        <v>64</v>
      </c>
      <c r="O53" s="9">
        <v>10</v>
      </c>
    </row>
    <row r="54" spans="1:15" ht="15.95" customHeight="1">
      <c r="A54" s="4"/>
      <c r="B54" s="4"/>
      <c r="C54" s="11"/>
      <c r="D54" s="7" t="s">
        <v>64</v>
      </c>
      <c r="E54" s="13">
        <v>1629</v>
      </c>
      <c r="F54" s="9">
        <v>11</v>
      </c>
      <c r="G54" s="9">
        <v>183</v>
      </c>
      <c r="H54" s="9">
        <v>34</v>
      </c>
      <c r="I54" s="9">
        <v>563</v>
      </c>
      <c r="J54" s="9">
        <v>56</v>
      </c>
      <c r="K54" s="9">
        <v>279</v>
      </c>
      <c r="L54" s="9">
        <v>110</v>
      </c>
      <c r="M54" s="9">
        <v>290</v>
      </c>
      <c r="N54" s="9">
        <v>93</v>
      </c>
      <c r="O54" s="9">
        <v>10</v>
      </c>
    </row>
    <row r="55" spans="1:15" ht="15.95" customHeight="1">
      <c r="A55" s="4"/>
      <c r="B55" s="4"/>
      <c r="C55" s="11"/>
      <c r="D55" s="7" t="s">
        <v>65</v>
      </c>
      <c r="E55" s="13">
        <v>1565</v>
      </c>
      <c r="F55" s="9">
        <v>9</v>
      </c>
      <c r="G55" s="9">
        <v>192</v>
      </c>
      <c r="H55" s="9">
        <v>33</v>
      </c>
      <c r="I55" s="9">
        <v>582</v>
      </c>
      <c r="J55" s="9">
        <v>71</v>
      </c>
      <c r="K55" s="9">
        <v>234</v>
      </c>
      <c r="L55" s="9">
        <v>96</v>
      </c>
      <c r="M55" s="9">
        <v>262</v>
      </c>
      <c r="N55" s="9">
        <v>66</v>
      </c>
      <c r="O55" s="9">
        <v>20</v>
      </c>
    </row>
    <row r="56" spans="1:15" ht="15.95" customHeight="1">
      <c r="A56" s="4"/>
      <c r="B56" s="4"/>
      <c r="C56" s="11"/>
      <c r="D56" s="7" t="s">
        <v>66</v>
      </c>
      <c r="E56" s="13">
        <v>1355</v>
      </c>
      <c r="F56" s="9">
        <v>13</v>
      </c>
      <c r="G56" s="9">
        <v>177</v>
      </c>
      <c r="H56" s="9">
        <v>29</v>
      </c>
      <c r="I56" s="9">
        <v>544</v>
      </c>
      <c r="J56" s="9">
        <v>48</v>
      </c>
      <c r="K56" s="9">
        <v>166</v>
      </c>
      <c r="L56" s="9">
        <v>114</v>
      </c>
      <c r="M56" s="9">
        <v>180</v>
      </c>
      <c r="N56" s="9">
        <v>76</v>
      </c>
      <c r="O56" s="9">
        <v>8</v>
      </c>
    </row>
    <row r="57" spans="1:15" ht="15.95" customHeight="1">
      <c r="A57" s="4"/>
      <c r="B57" s="4"/>
      <c r="C57" s="11"/>
      <c r="D57" s="7" t="s">
        <v>67</v>
      </c>
      <c r="E57" s="13">
        <v>1085</v>
      </c>
      <c r="F57" s="9">
        <v>6</v>
      </c>
      <c r="G57" s="9">
        <v>158</v>
      </c>
      <c r="H57" s="9">
        <v>22</v>
      </c>
      <c r="I57" s="9">
        <v>457</v>
      </c>
      <c r="J57" s="9">
        <v>40</v>
      </c>
      <c r="K57" s="9">
        <v>140</v>
      </c>
      <c r="L57" s="9">
        <v>71</v>
      </c>
      <c r="M57" s="9">
        <v>115</v>
      </c>
      <c r="N57" s="9">
        <v>60</v>
      </c>
      <c r="O57" s="9">
        <v>16</v>
      </c>
    </row>
    <row r="58" spans="1:15" ht="15.95" customHeight="1">
      <c r="A58" s="4"/>
      <c r="B58" s="4"/>
      <c r="C58" s="11"/>
      <c r="D58" s="7" t="s">
        <v>68</v>
      </c>
      <c r="E58" s="13">
        <v>967</v>
      </c>
      <c r="F58" s="9">
        <v>6</v>
      </c>
      <c r="G58" s="9">
        <v>161</v>
      </c>
      <c r="H58" s="9">
        <v>22</v>
      </c>
      <c r="I58" s="9">
        <v>427</v>
      </c>
      <c r="J58" s="9">
        <v>47</v>
      </c>
      <c r="K58" s="9">
        <v>98</v>
      </c>
      <c r="L58" s="9">
        <v>59</v>
      </c>
      <c r="M58" s="9">
        <v>92</v>
      </c>
      <c r="N58" s="9">
        <v>47</v>
      </c>
      <c r="O58" s="9">
        <v>8</v>
      </c>
    </row>
    <row r="59" spans="1:15" ht="15.95" customHeight="1">
      <c r="A59" s="4"/>
      <c r="B59" s="4"/>
      <c r="C59" s="11"/>
      <c r="D59" s="7" t="s">
        <v>69</v>
      </c>
      <c r="E59" s="13">
        <v>701</v>
      </c>
      <c r="F59" s="9">
        <v>2</v>
      </c>
      <c r="G59" s="9">
        <v>122</v>
      </c>
      <c r="H59" s="9">
        <v>14</v>
      </c>
      <c r="I59" s="9">
        <v>304</v>
      </c>
      <c r="J59" s="9">
        <v>32</v>
      </c>
      <c r="K59" s="9">
        <v>69</v>
      </c>
      <c r="L59" s="9">
        <v>54</v>
      </c>
      <c r="M59" s="9">
        <v>63</v>
      </c>
      <c r="N59" s="9">
        <v>36</v>
      </c>
      <c r="O59" s="9">
        <v>5</v>
      </c>
    </row>
    <row r="60" spans="1:15" ht="15.95" customHeight="1">
      <c r="A60" s="4"/>
      <c r="B60" s="4"/>
      <c r="C60" s="11"/>
      <c r="D60" s="7" t="s">
        <v>70</v>
      </c>
      <c r="E60" s="13">
        <v>392</v>
      </c>
      <c r="F60" s="9">
        <v>1</v>
      </c>
      <c r="G60" s="9">
        <v>65</v>
      </c>
      <c r="H60" s="9">
        <v>10</v>
      </c>
      <c r="I60" s="9">
        <v>174</v>
      </c>
      <c r="J60" s="9">
        <v>15</v>
      </c>
      <c r="K60" s="9">
        <v>41</v>
      </c>
      <c r="L60" s="9">
        <v>33</v>
      </c>
      <c r="M60" s="9">
        <v>25</v>
      </c>
      <c r="N60" s="9">
        <v>21</v>
      </c>
      <c r="O60" s="9">
        <v>7</v>
      </c>
    </row>
    <row r="61" spans="1:15" ht="15.95" customHeight="1">
      <c r="A61" s="4"/>
      <c r="B61" s="4"/>
      <c r="C61" s="11"/>
      <c r="D61" s="7" t="s">
        <v>71</v>
      </c>
      <c r="E61" s="13">
        <v>175</v>
      </c>
      <c r="F61" s="9">
        <v>3</v>
      </c>
      <c r="G61" s="9">
        <v>40</v>
      </c>
      <c r="H61" s="9">
        <v>5</v>
      </c>
      <c r="I61" s="9">
        <v>70</v>
      </c>
      <c r="J61" s="9">
        <v>8</v>
      </c>
      <c r="K61" s="9">
        <v>18</v>
      </c>
      <c r="L61" s="9">
        <v>8</v>
      </c>
      <c r="M61" s="9">
        <v>15</v>
      </c>
      <c r="N61" s="9">
        <v>7</v>
      </c>
      <c r="O61" s="9">
        <v>1</v>
      </c>
    </row>
    <row r="62" spans="1:15" ht="15.95" customHeight="1">
      <c r="A62" s="4"/>
      <c r="B62" s="4"/>
      <c r="C62" s="11"/>
      <c r="D62" s="7" t="s">
        <v>72</v>
      </c>
      <c r="E62" s="13">
        <v>54</v>
      </c>
      <c r="F62" s="9">
        <v>0</v>
      </c>
      <c r="G62" s="9">
        <v>10</v>
      </c>
      <c r="H62" s="9">
        <v>2</v>
      </c>
      <c r="I62" s="9">
        <v>21</v>
      </c>
      <c r="J62" s="9">
        <v>6</v>
      </c>
      <c r="K62" s="9">
        <v>6</v>
      </c>
      <c r="L62" s="9">
        <v>3</v>
      </c>
      <c r="M62" s="9">
        <v>4</v>
      </c>
      <c r="N62" s="9">
        <v>2</v>
      </c>
      <c r="O62" s="9">
        <v>0</v>
      </c>
    </row>
    <row r="63" spans="1:15" ht="15.95" customHeight="1">
      <c r="A63" s="4"/>
      <c r="B63" s="4"/>
      <c r="C63" s="11"/>
      <c r="D63" s="7" t="s">
        <v>73</v>
      </c>
      <c r="E63" s="13">
        <v>3</v>
      </c>
      <c r="F63" s="9">
        <v>0</v>
      </c>
      <c r="G63" s="9">
        <v>2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 ht="15.95" customHeight="1">
      <c r="A64" s="10"/>
      <c r="B64" s="7" t="s">
        <v>29</v>
      </c>
      <c r="C64" s="4"/>
      <c r="E64" s="13">
        <v>21310</v>
      </c>
      <c r="F64" s="9">
        <v>50</v>
      </c>
      <c r="G64" s="9">
        <v>3784</v>
      </c>
      <c r="H64" s="9">
        <v>1121</v>
      </c>
      <c r="I64" s="9">
        <v>8186</v>
      </c>
      <c r="J64" s="9">
        <v>1764</v>
      </c>
      <c r="K64" s="9">
        <v>2145</v>
      </c>
      <c r="L64" s="9">
        <v>771</v>
      </c>
      <c r="M64" s="9">
        <v>2828</v>
      </c>
      <c r="N64" s="9">
        <v>375</v>
      </c>
      <c r="O64" s="9">
        <v>286</v>
      </c>
    </row>
    <row r="65" spans="1:15" ht="15.95" customHeight="1">
      <c r="A65" s="4"/>
      <c r="B65" s="10"/>
      <c r="C65" s="4"/>
      <c r="D65" s="7" t="s">
        <v>57</v>
      </c>
      <c r="E65" s="13">
        <v>1484</v>
      </c>
      <c r="F65" s="9">
        <v>0</v>
      </c>
      <c r="G65" s="9">
        <v>1107</v>
      </c>
      <c r="H65" s="9">
        <v>103</v>
      </c>
      <c r="I65" s="9">
        <v>112</v>
      </c>
      <c r="J65" s="9">
        <v>152</v>
      </c>
      <c r="K65" s="9">
        <v>0</v>
      </c>
      <c r="L65" s="9">
        <v>0</v>
      </c>
      <c r="M65" s="9">
        <v>0</v>
      </c>
      <c r="N65" s="9">
        <v>0</v>
      </c>
      <c r="O65" s="9">
        <v>10</v>
      </c>
    </row>
    <row r="66" spans="1:15" ht="15.95" customHeight="1">
      <c r="A66" s="4"/>
      <c r="B66" s="10"/>
      <c r="C66" s="4"/>
      <c r="D66" s="7" t="s">
        <v>58</v>
      </c>
      <c r="E66" s="13">
        <v>1654</v>
      </c>
      <c r="F66" s="9">
        <v>0</v>
      </c>
      <c r="G66" s="9">
        <v>107</v>
      </c>
      <c r="H66" s="9">
        <v>67</v>
      </c>
      <c r="I66" s="9">
        <v>629</v>
      </c>
      <c r="J66" s="9">
        <v>530</v>
      </c>
      <c r="K66" s="9">
        <v>51</v>
      </c>
      <c r="L66" s="9">
        <v>28</v>
      </c>
      <c r="M66" s="9">
        <v>215</v>
      </c>
      <c r="N66" s="9">
        <v>0</v>
      </c>
      <c r="O66" s="9">
        <v>27</v>
      </c>
    </row>
    <row r="67" spans="1:15" ht="15.95" customHeight="1">
      <c r="A67" s="4"/>
      <c r="B67" s="10"/>
      <c r="C67" s="4"/>
      <c r="D67" s="7" t="s">
        <v>59</v>
      </c>
      <c r="E67" s="13">
        <v>1666</v>
      </c>
      <c r="F67" s="9">
        <v>0</v>
      </c>
      <c r="G67" s="9">
        <v>44</v>
      </c>
      <c r="H67" s="9">
        <v>41</v>
      </c>
      <c r="I67" s="9">
        <v>627</v>
      </c>
      <c r="J67" s="9">
        <v>190</v>
      </c>
      <c r="K67" s="9">
        <v>178</v>
      </c>
      <c r="L67" s="9">
        <v>47</v>
      </c>
      <c r="M67" s="9">
        <v>484</v>
      </c>
      <c r="N67" s="9">
        <v>7</v>
      </c>
      <c r="O67" s="9">
        <v>48</v>
      </c>
    </row>
    <row r="68" spans="1:15" ht="15.95" customHeight="1">
      <c r="A68" s="4"/>
      <c r="B68" s="10"/>
      <c r="C68" s="4"/>
      <c r="D68" s="7" t="s">
        <v>60</v>
      </c>
      <c r="E68" s="13">
        <v>1498</v>
      </c>
      <c r="F68" s="9">
        <v>1</v>
      </c>
      <c r="G68" s="9">
        <v>31</v>
      </c>
      <c r="H68" s="9">
        <v>43</v>
      </c>
      <c r="I68" s="9">
        <v>527</v>
      </c>
      <c r="J68" s="9">
        <v>98</v>
      </c>
      <c r="K68" s="9">
        <v>235</v>
      </c>
      <c r="L68" s="9">
        <v>45</v>
      </c>
      <c r="M68" s="9">
        <v>431</v>
      </c>
      <c r="N68" s="9">
        <v>22</v>
      </c>
      <c r="O68" s="9">
        <v>65</v>
      </c>
    </row>
    <row r="69" spans="1:15" ht="15.95" customHeight="1">
      <c r="A69" s="4"/>
      <c r="B69" s="10"/>
      <c r="C69" s="4"/>
      <c r="D69" s="7" t="s">
        <v>61</v>
      </c>
      <c r="E69" s="13">
        <v>1473</v>
      </c>
      <c r="F69" s="9">
        <v>1</v>
      </c>
      <c r="G69" s="9">
        <v>57</v>
      </c>
      <c r="H69" s="9">
        <v>36</v>
      </c>
      <c r="I69" s="9">
        <v>566</v>
      </c>
      <c r="J69" s="9">
        <v>88</v>
      </c>
      <c r="K69" s="9">
        <v>251</v>
      </c>
      <c r="L69" s="9">
        <v>49</v>
      </c>
      <c r="M69" s="9">
        <v>371</v>
      </c>
      <c r="N69" s="9">
        <v>34</v>
      </c>
      <c r="O69" s="9">
        <v>20</v>
      </c>
    </row>
    <row r="70" spans="1:15" ht="15.95" customHeight="1">
      <c r="A70" s="4"/>
      <c r="B70" s="10"/>
      <c r="C70" s="4"/>
      <c r="D70" s="7" t="s">
        <v>62</v>
      </c>
      <c r="E70" s="13">
        <v>1430</v>
      </c>
      <c r="F70" s="9">
        <v>3</v>
      </c>
      <c r="G70" s="9">
        <v>87</v>
      </c>
      <c r="H70" s="9">
        <v>43</v>
      </c>
      <c r="I70" s="9">
        <v>541</v>
      </c>
      <c r="J70" s="9">
        <v>130</v>
      </c>
      <c r="K70" s="9">
        <v>214</v>
      </c>
      <c r="L70" s="9">
        <v>57</v>
      </c>
      <c r="M70" s="9">
        <v>318</v>
      </c>
      <c r="N70" s="9">
        <v>35</v>
      </c>
      <c r="O70" s="9">
        <v>2</v>
      </c>
    </row>
    <row r="71" spans="1:15" ht="15.95" customHeight="1">
      <c r="A71" s="4"/>
      <c r="B71" s="10"/>
      <c r="C71" s="4"/>
      <c r="D71" s="7" t="s">
        <v>63</v>
      </c>
      <c r="E71" s="13">
        <v>1523</v>
      </c>
      <c r="F71" s="9">
        <v>6</v>
      </c>
      <c r="G71" s="9">
        <v>79</v>
      </c>
      <c r="H71" s="9">
        <v>50</v>
      </c>
      <c r="I71" s="9">
        <v>700</v>
      </c>
      <c r="J71" s="9">
        <v>65</v>
      </c>
      <c r="K71" s="9">
        <v>244</v>
      </c>
      <c r="L71" s="9">
        <v>86</v>
      </c>
      <c r="M71" s="9">
        <v>244</v>
      </c>
      <c r="N71" s="9">
        <v>42</v>
      </c>
      <c r="O71" s="9">
        <v>7</v>
      </c>
    </row>
    <row r="72" spans="1:15" ht="15.95" customHeight="1">
      <c r="A72" s="4"/>
      <c r="B72" s="10"/>
      <c r="C72" s="4"/>
      <c r="D72" s="7" t="s">
        <v>64</v>
      </c>
      <c r="E72" s="13">
        <v>1900</v>
      </c>
      <c r="F72" s="9">
        <v>6</v>
      </c>
      <c r="G72" s="9">
        <v>138</v>
      </c>
      <c r="H72" s="9">
        <v>63</v>
      </c>
      <c r="I72" s="9">
        <v>918</v>
      </c>
      <c r="J72" s="9">
        <v>116</v>
      </c>
      <c r="K72" s="9">
        <v>252</v>
      </c>
      <c r="L72" s="9">
        <v>112</v>
      </c>
      <c r="M72" s="9">
        <v>230</v>
      </c>
      <c r="N72" s="9">
        <v>57</v>
      </c>
      <c r="O72" s="9">
        <v>8</v>
      </c>
    </row>
    <row r="73" spans="1:15" ht="15.95" customHeight="1">
      <c r="A73" s="4"/>
      <c r="B73" s="10"/>
      <c r="C73" s="4"/>
      <c r="D73" s="7" t="s">
        <v>65</v>
      </c>
      <c r="E73" s="13">
        <v>1811</v>
      </c>
      <c r="F73" s="9">
        <v>5</v>
      </c>
      <c r="G73" s="9">
        <v>187</v>
      </c>
      <c r="H73" s="9">
        <v>95</v>
      </c>
      <c r="I73" s="9">
        <v>866</v>
      </c>
      <c r="J73" s="9">
        <v>112</v>
      </c>
      <c r="K73" s="9">
        <v>236</v>
      </c>
      <c r="L73" s="9">
        <v>83</v>
      </c>
      <c r="M73" s="9">
        <v>180</v>
      </c>
      <c r="N73" s="9">
        <v>33</v>
      </c>
      <c r="O73" s="9">
        <v>14</v>
      </c>
    </row>
    <row r="74" spans="1:15" ht="15.95" customHeight="1">
      <c r="A74" s="4"/>
      <c r="B74" s="10"/>
      <c r="C74" s="4"/>
      <c r="D74" s="7" t="s">
        <v>66</v>
      </c>
      <c r="E74" s="13">
        <v>1745</v>
      </c>
      <c r="F74" s="9">
        <v>9</v>
      </c>
      <c r="G74" s="9">
        <v>298</v>
      </c>
      <c r="H74" s="9">
        <v>137</v>
      </c>
      <c r="I74" s="9">
        <v>779</v>
      </c>
      <c r="J74" s="9">
        <v>82</v>
      </c>
      <c r="K74" s="9">
        <v>158</v>
      </c>
      <c r="L74" s="9">
        <v>93</v>
      </c>
      <c r="M74" s="9">
        <v>131</v>
      </c>
      <c r="N74" s="9">
        <v>47</v>
      </c>
      <c r="O74" s="9">
        <v>11</v>
      </c>
    </row>
    <row r="75" spans="1:15" ht="15.95" customHeight="1">
      <c r="A75" s="4"/>
      <c r="B75" s="10"/>
      <c r="C75" s="4"/>
      <c r="D75" s="7" t="s">
        <v>67</v>
      </c>
      <c r="E75" s="13">
        <v>1469</v>
      </c>
      <c r="F75" s="9">
        <v>6</v>
      </c>
      <c r="G75" s="9">
        <v>340</v>
      </c>
      <c r="H75" s="9">
        <v>114</v>
      </c>
      <c r="I75" s="9">
        <v>621</v>
      </c>
      <c r="J75" s="9">
        <v>55</v>
      </c>
      <c r="K75" s="9">
        <v>133</v>
      </c>
      <c r="L75" s="9">
        <v>57</v>
      </c>
      <c r="M75" s="9">
        <v>88</v>
      </c>
      <c r="N75" s="9">
        <v>38</v>
      </c>
      <c r="O75" s="9">
        <v>17</v>
      </c>
    </row>
    <row r="76" spans="1:15" ht="15.95" customHeight="1">
      <c r="A76" s="4"/>
      <c r="B76" s="10"/>
      <c r="C76" s="4"/>
      <c r="D76" s="7" t="s">
        <v>68</v>
      </c>
      <c r="E76" s="13">
        <v>1317</v>
      </c>
      <c r="F76" s="9">
        <v>4</v>
      </c>
      <c r="G76" s="9">
        <v>382</v>
      </c>
      <c r="H76" s="9">
        <v>123</v>
      </c>
      <c r="I76" s="9">
        <v>527</v>
      </c>
      <c r="J76" s="9">
        <v>56</v>
      </c>
      <c r="K76" s="9">
        <v>76</v>
      </c>
      <c r="L76" s="9">
        <v>44</v>
      </c>
      <c r="M76" s="9">
        <v>61</v>
      </c>
      <c r="N76" s="9">
        <v>30</v>
      </c>
      <c r="O76" s="9">
        <v>14</v>
      </c>
    </row>
    <row r="77" spans="1:15" ht="15.95" customHeight="1">
      <c r="A77" s="4"/>
      <c r="B77" s="10"/>
      <c r="C77" s="4"/>
      <c r="D77" s="7" t="s">
        <v>69</v>
      </c>
      <c r="E77" s="13">
        <v>1090</v>
      </c>
      <c r="F77" s="9">
        <v>3</v>
      </c>
      <c r="G77" s="9">
        <v>387</v>
      </c>
      <c r="H77" s="9">
        <v>86</v>
      </c>
      <c r="I77" s="9">
        <v>392</v>
      </c>
      <c r="J77" s="9">
        <v>49</v>
      </c>
      <c r="K77" s="9">
        <v>48</v>
      </c>
      <c r="L77" s="9">
        <v>40</v>
      </c>
      <c r="M77" s="9">
        <v>54</v>
      </c>
      <c r="N77" s="9">
        <v>17</v>
      </c>
      <c r="O77" s="9">
        <v>14</v>
      </c>
    </row>
    <row r="78" spans="1:15" ht="15.95" customHeight="1">
      <c r="A78" s="4"/>
      <c r="B78" s="10"/>
      <c r="C78" s="4"/>
      <c r="D78" s="7" t="s">
        <v>70</v>
      </c>
      <c r="E78" s="13">
        <v>688</v>
      </c>
      <c r="F78" s="9">
        <v>2</v>
      </c>
      <c r="G78" s="9">
        <v>263</v>
      </c>
      <c r="H78" s="9">
        <v>68</v>
      </c>
      <c r="I78" s="9">
        <v>233</v>
      </c>
      <c r="J78" s="9">
        <v>20</v>
      </c>
      <c r="K78" s="9">
        <v>40</v>
      </c>
      <c r="L78" s="9">
        <v>21</v>
      </c>
      <c r="M78" s="9">
        <v>11</v>
      </c>
      <c r="N78" s="9">
        <v>9</v>
      </c>
      <c r="O78" s="9">
        <v>21</v>
      </c>
    </row>
    <row r="79" spans="1:15" ht="15.95" customHeight="1">
      <c r="A79" s="4"/>
      <c r="B79" s="10"/>
      <c r="C79" s="4"/>
      <c r="D79" s="7" t="s">
        <v>71</v>
      </c>
      <c r="E79" s="13">
        <v>386</v>
      </c>
      <c r="F79" s="9">
        <v>4</v>
      </c>
      <c r="G79" s="9">
        <v>184</v>
      </c>
      <c r="H79" s="9">
        <v>36</v>
      </c>
      <c r="I79" s="9">
        <v>103</v>
      </c>
      <c r="J79" s="9">
        <v>13</v>
      </c>
      <c r="K79" s="9">
        <v>23</v>
      </c>
      <c r="L79" s="9">
        <v>6</v>
      </c>
      <c r="M79" s="9">
        <v>9</v>
      </c>
      <c r="N79" s="9">
        <v>2</v>
      </c>
      <c r="O79" s="9">
        <v>6</v>
      </c>
    </row>
    <row r="80" spans="1:15" ht="15.95" customHeight="1">
      <c r="A80" s="4"/>
      <c r="B80" s="10"/>
      <c r="C80" s="4"/>
      <c r="D80" s="7" t="s">
        <v>72</v>
      </c>
      <c r="E80" s="13">
        <v>140</v>
      </c>
      <c r="F80" s="9">
        <v>0</v>
      </c>
      <c r="G80" s="9">
        <v>70</v>
      </c>
      <c r="H80" s="9">
        <v>12</v>
      </c>
      <c r="I80" s="9">
        <v>38</v>
      </c>
      <c r="J80" s="9">
        <v>6</v>
      </c>
      <c r="K80" s="9">
        <v>6</v>
      </c>
      <c r="L80" s="9">
        <v>3</v>
      </c>
      <c r="M80" s="9">
        <v>1</v>
      </c>
      <c r="N80" s="9">
        <v>2</v>
      </c>
      <c r="O80" s="9">
        <v>2</v>
      </c>
    </row>
    <row r="81" spans="1:15" ht="15.95" customHeight="1">
      <c r="A81" s="4"/>
      <c r="B81" s="10"/>
      <c r="C81" s="4"/>
      <c r="D81" s="7" t="s">
        <v>73</v>
      </c>
      <c r="E81" s="13">
        <v>36</v>
      </c>
      <c r="F81" s="9">
        <v>0</v>
      </c>
      <c r="G81" s="9">
        <v>23</v>
      </c>
      <c r="H81" s="9">
        <v>4</v>
      </c>
      <c r="I81" s="9">
        <v>7</v>
      </c>
      <c r="J81" s="9">
        <v>2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5.95" customHeight="1">
      <c r="A82" s="4"/>
      <c r="B82" s="10"/>
      <c r="C82" s="7" t="s">
        <v>27</v>
      </c>
      <c r="E82" s="13">
        <v>10927</v>
      </c>
      <c r="F82" s="9">
        <v>17</v>
      </c>
      <c r="G82" s="9">
        <v>2460</v>
      </c>
      <c r="H82" s="9">
        <v>900</v>
      </c>
      <c r="I82" s="9">
        <v>4173</v>
      </c>
      <c r="J82" s="9">
        <v>1030</v>
      </c>
      <c r="K82" s="9">
        <v>715</v>
      </c>
      <c r="L82" s="9">
        <v>214</v>
      </c>
      <c r="M82" s="9">
        <v>1205</v>
      </c>
      <c r="N82" s="9">
        <v>92</v>
      </c>
      <c r="O82" s="9">
        <v>121</v>
      </c>
    </row>
    <row r="83" spans="1:15" ht="15.95" customHeight="1">
      <c r="A83" s="4"/>
      <c r="B83" s="4"/>
      <c r="C83" s="11"/>
      <c r="D83" s="7" t="s">
        <v>57</v>
      </c>
      <c r="E83" s="13">
        <v>739</v>
      </c>
      <c r="F83" s="9">
        <v>0</v>
      </c>
      <c r="G83" s="9">
        <v>520</v>
      </c>
      <c r="H83" s="9">
        <v>63</v>
      </c>
      <c r="I83" s="9">
        <v>63</v>
      </c>
      <c r="J83" s="9">
        <v>89</v>
      </c>
      <c r="K83" s="9">
        <v>0</v>
      </c>
      <c r="L83" s="9">
        <v>0</v>
      </c>
      <c r="M83" s="9">
        <v>0</v>
      </c>
      <c r="N83" s="9">
        <v>0</v>
      </c>
      <c r="O83" s="9">
        <v>4</v>
      </c>
    </row>
    <row r="84" spans="1:15" ht="15.95" customHeight="1">
      <c r="A84" s="4"/>
      <c r="B84" s="4"/>
      <c r="C84" s="11"/>
      <c r="D84" s="7" t="s">
        <v>58</v>
      </c>
      <c r="E84" s="13">
        <v>842</v>
      </c>
      <c r="F84" s="9">
        <v>0</v>
      </c>
      <c r="G84" s="9">
        <v>37</v>
      </c>
      <c r="H84" s="9">
        <v>33</v>
      </c>
      <c r="I84" s="9">
        <v>285</v>
      </c>
      <c r="J84" s="9">
        <v>299</v>
      </c>
      <c r="K84" s="9">
        <v>33</v>
      </c>
      <c r="L84" s="9">
        <v>20</v>
      </c>
      <c r="M84" s="9">
        <v>124</v>
      </c>
      <c r="N84" s="9">
        <v>0</v>
      </c>
      <c r="O84" s="9">
        <v>11</v>
      </c>
    </row>
    <row r="85" spans="1:15" ht="15.95" customHeight="1">
      <c r="A85" s="4"/>
      <c r="B85" s="4"/>
      <c r="C85" s="11"/>
      <c r="D85" s="7" t="s">
        <v>59</v>
      </c>
      <c r="E85" s="13">
        <v>791</v>
      </c>
      <c r="F85" s="9">
        <v>0</v>
      </c>
      <c r="G85" s="9">
        <v>18</v>
      </c>
      <c r="H85" s="9">
        <v>27</v>
      </c>
      <c r="I85" s="9">
        <v>281</v>
      </c>
      <c r="J85" s="9">
        <v>85</v>
      </c>
      <c r="K85" s="9">
        <v>78</v>
      </c>
      <c r="L85" s="9">
        <v>25</v>
      </c>
      <c r="M85" s="9">
        <v>251</v>
      </c>
      <c r="N85" s="9">
        <v>3</v>
      </c>
      <c r="O85" s="9">
        <v>23</v>
      </c>
    </row>
    <row r="86" spans="1:15" ht="15.95" customHeight="1">
      <c r="A86" s="4"/>
      <c r="B86" s="4"/>
      <c r="C86" s="11"/>
      <c r="D86" s="7" t="s">
        <v>60</v>
      </c>
      <c r="E86" s="13">
        <v>697</v>
      </c>
      <c r="F86" s="9">
        <v>0</v>
      </c>
      <c r="G86" s="9">
        <v>22</v>
      </c>
      <c r="H86" s="9">
        <v>26</v>
      </c>
      <c r="I86" s="9">
        <v>245</v>
      </c>
      <c r="J86" s="9">
        <v>52</v>
      </c>
      <c r="K86" s="9">
        <v>81</v>
      </c>
      <c r="L86" s="9">
        <v>23</v>
      </c>
      <c r="M86" s="9">
        <v>217</v>
      </c>
      <c r="N86" s="9">
        <v>9</v>
      </c>
      <c r="O86" s="9">
        <v>22</v>
      </c>
    </row>
    <row r="87" spans="1:15" ht="15.95" customHeight="1">
      <c r="A87" s="4"/>
      <c r="B87" s="4"/>
      <c r="C87" s="11"/>
      <c r="D87" s="7" t="s">
        <v>61</v>
      </c>
      <c r="E87" s="13">
        <v>693</v>
      </c>
      <c r="F87" s="9">
        <v>0</v>
      </c>
      <c r="G87" s="9">
        <v>30</v>
      </c>
      <c r="H87" s="9">
        <v>26</v>
      </c>
      <c r="I87" s="9">
        <v>291</v>
      </c>
      <c r="J87" s="9">
        <v>55</v>
      </c>
      <c r="K87" s="9">
        <v>89</v>
      </c>
      <c r="L87" s="9">
        <v>20</v>
      </c>
      <c r="M87" s="9">
        <v>159</v>
      </c>
      <c r="N87" s="9">
        <v>16</v>
      </c>
      <c r="O87" s="9">
        <v>7</v>
      </c>
    </row>
    <row r="88" spans="1:15" ht="15.95" customHeight="1">
      <c r="A88" s="4"/>
      <c r="B88" s="4"/>
      <c r="C88" s="11"/>
      <c r="D88" s="7" t="s">
        <v>62</v>
      </c>
      <c r="E88" s="13">
        <v>666</v>
      </c>
      <c r="F88" s="9">
        <v>0</v>
      </c>
      <c r="G88" s="9">
        <v>48</v>
      </c>
      <c r="H88" s="9">
        <v>31</v>
      </c>
      <c r="I88" s="9">
        <v>272</v>
      </c>
      <c r="J88" s="9">
        <v>85</v>
      </c>
      <c r="K88" s="9">
        <v>76</v>
      </c>
      <c r="L88" s="9">
        <v>20</v>
      </c>
      <c r="M88" s="9">
        <v>123</v>
      </c>
      <c r="N88" s="9">
        <v>11</v>
      </c>
      <c r="O88" s="9">
        <v>0</v>
      </c>
    </row>
    <row r="89" spans="1:15" ht="15.95" customHeight="1">
      <c r="A89" s="4"/>
      <c r="B89" s="4"/>
      <c r="C89" s="11"/>
      <c r="D89" s="7" t="s">
        <v>63</v>
      </c>
      <c r="E89" s="13">
        <v>783</v>
      </c>
      <c r="F89" s="9">
        <v>1</v>
      </c>
      <c r="G89" s="9">
        <v>37</v>
      </c>
      <c r="H89" s="9">
        <v>37</v>
      </c>
      <c r="I89" s="9">
        <v>430</v>
      </c>
      <c r="J89" s="9">
        <v>49</v>
      </c>
      <c r="K89" s="9">
        <v>91</v>
      </c>
      <c r="L89" s="9">
        <v>32</v>
      </c>
      <c r="M89" s="9">
        <v>92</v>
      </c>
      <c r="N89" s="9">
        <v>11</v>
      </c>
      <c r="O89" s="9">
        <v>3</v>
      </c>
    </row>
    <row r="90" spans="1:15" ht="15.95" customHeight="1">
      <c r="A90" s="4"/>
      <c r="B90" s="4"/>
      <c r="C90" s="11"/>
      <c r="D90" s="7" t="s">
        <v>64</v>
      </c>
      <c r="E90" s="13">
        <v>942</v>
      </c>
      <c r="F90" s="9">
        <v>0</v>
      </c>
      <c r="G90" s="9">
        <v>86</v>
      </c>
      <c r="H90" s="9">
        <v>53</v>
      </c>
      <c r="I90" s="9">
        <v>531</v>
      </c>
      <c r="J90" s="9">
        <v>86</v>
      </c>
      <c r="K90" s="9">
        <v>72</v>
      </c>
      <c r="L90" s="9">
        <v>26</v>
      </c>
      <c r="M90" s="9">
        <v>78</v>
      </c>
      <c r="N90" s="9">
        <v>9</v>
      </c>
      <c r="O90" s="9">
        <v>1</v>
      </c>
    </row>
    <row r="91" spans="1:15" ht="15.95" customHeight="1">
      <c r="A91" s="4"/>
      <c r="B91" s="4"/>
      <c r="C91" s="11"/>
      <c r="D91" s="7" t="s">
        <v>65</v>
      </c>
      <c r="E91" s="13">
        <v>912</v>
      </c>
      <c r="F91" s="9">
        <v>2</v>
      </c>
      <c r="G91" s="9">
        <v>121</v>
      </c>
      <c r="H91" s="9">
        <v>82</v>
      </c>
      <c r="I91" s="9">
        <v>483</v>
      </c>
      <c r="J91" s="9">
        <v>69</v>
      </c>
      <c r="K91" s="9">
        <v>72</v>
      </c>
      <c r="L91" s="9">
        <v>18</v>
      </c>
      <c r="M91" s="9">
        <v>54</v>
      </c>
      <c r="N91" s="9">
        <v>8</v>
      </c>
      <c r="O91" s="9">
        <v>3</v>
      </c>
    </row>
    <row r="92" spans="1:15" ht="15.95" customHeight="1">
      <c r="A92" s="4"/>
      <c r="B92" s="4"/>
      <c r="C92" s="11"/>
      <c r="D92" s="7" t="s">
        <v>66</v>
      </c>
      <c r="E92" s="13">
        <v>902</v>
      </c>
      <c r="F92" s="9">
        <v>3</v>
      </c>
      <c r="G92" s="9">
        <v>206</v>
      </c>
      <c r="H92" s="9">
        <v>119</v>
      </c>
      <c r="I92" s="9">
        <v>397</v>
      </c>
      <c r="J92" s="9">
        <v>54</v>
      </c>
      <c r="K92" s="9">
        <v>51</v>
      </c>
      <c r="L92" s="9">
        <v>9</v>
      </c>
      <c r="M92" s="9">
        <v>49</v>
      </c>
      <c r="N92" s="9">
        <v>10</v>
      </c>
      <c r="O92" s="9">
        <v>4</v>
      </c>
    </row>
    <row r="93" spans="1:15" ht="15.95" customHeight="1">
      <c r="A93" s="4"/>
      <c r="B93" s="4"/>
      <c r="C93" s="11"/>
      <c r="D93" s="7" t="s">
        <v>67</v>
      </c>
      <c r="E93" s="13">
        <v>790</v>
      </c>
      <c r="F93" s="9">
        <v>4</v>
      </c>
      <c r="G93" s="9">
        <v>271</v>
      </c>
      <c r="H93" s="9">
        <v>105</v>
      </c>
      <c r="I93" s="9">
        <v>302</v>
      </c>
      <c r="J93" s="9">
        <v>33</v>
      </c>
      <c r="K93" s="9">
        <v>29</v>
      </c>
      <c r="L93" s="9">
        <v>10</v>
      </c>
      <c r="M93" s="9">
        <v>23</v>
      </c>
      <c r="N93" s="9">
        <v>8</v>
      </c>
      <c r="O93" s="9">
        <v>5</v>
      </c>
    </row>
    <row r="94" spans="1:15" ht="15.95" customHeight="1">
      <c r="A94" s="4"/>
      <c r="B94" s="4"/>
      <c r="C94" s="11"/>
      <c r="D94" s="7" t="s">
        <v>68</v>
      </c>
      <c r="E94" s="13">
        <v>725</v>
      </c>
      <c r="F94" s="9">
        <v>2</v>
      </c>
      <c r="G94" s="9">
        <v>306</v>
      </c>
      <c r="H94" s="9">
        <v>112</v>
      </c>
      <c r="I94" s="9">
        <v>233</v>
      </c>
      <c r="J94" s="9">
        <v>25</v>
      </c>
      <c r="K94" s="9">
        <v>15</v>
      </c>
      <c r="L94" s="9">
        <v>5</v>
      </c>
      <c r="M94" s="9">
        <v>17</v>
      </c>
      <c r="N94" s="9">
        <v>4</v>
      </c>
      <c r="O94" s="9">
        <v>6</v>
      </c>
    </row>
    <row r="95" spans="1:15" ht="15.95" customHeight="1">
      <c r="A95" s="4"/>
      <c r="B95" s="4"/>
      <c r="C95" s="11"/>
      <c r="D95" s="7" t="s">
        <v>69</v>
      </c>
      <c r="E95" s="13">
        <v>628</v>
      </c>
      <c r="F95" s="9">
        <v>2</v>
      </c>
      <c r="G95" s="9">
        <v>302</v>
      </c>
      <c r="H95" s="9">
        <v>76</v>
      </c>
      <c r="I95" s="9">
        <v>183</v>
      </c>
      <c r="J95" s="9">
        <v>27</v>
      </c>
      <c r="K95" s="9">
        <v>9</v>
      </c>
      <c r="L95" s="9">
        <v>4</v>
      </c>
      <c r="M95" s="9">
        <v>14</v>
      </c>
      <c r="N95" s="9">
        <v>0</v>
      </c>
      <c r="O95" s="9">
        <v>11</v>
      </c>
    </row>
    <row r="96" spans="1:15" ht="15.95" customHeight="1">
      <c r="A96" s="4"/>
      <c r="B96" s="4"/>
      <c r="C96" s="11"/>
      <c r="D96" s="7" t="s">
        <v>70</v>
      </c>
      <c r="E96" s="13">
        <v>421</v>
      </c>
      <c r="F96" s="9">
        <v>1</v>
      </c>
      <c r="G96" s="9">
        <v>218</v>
      </c>
      <c r="H96" s="9">
        <v>64</v>
      </c>
      <c r="I96" s="9">
        <v>98</v>
      </c>
      <c r="J96" s="9">
        <v>9</v>
      </c>
      <c r="K96" s="9">
        <v>11</v>
      </c>
      <c r="L96" s="9">
        <v>0</v>
      </c>
      <c r="M96" s="9">
        <v>3</v>
      </c>
      <c r="N96" s="9">
        <v>3</v>
      </c>
      <c r="O96" s="9">
        <v>14</v>
      </c>
    </row>
    <row r="97" spans="1:15" ht="15.95" customHeight="1">
      <c r="A97" s="4"/>
      <c r="B97" s="4"/>
      <c r="C97" s="11"/>
      <c r="D97" s="7" t="s">
        <v>71</v>
      </c>
      <c r="E97" s="13">
        <v>256</v>
      </c>
      <c r="F97" s="9">
        <v>2</v>
      </c>
      <c r="G97" s="9">
        <v>154</v>
      </c>
      <c r="H97" s="9">
        <v>32</v>
      </c>
      <c r="I97" s="9">
        <v>47</v>
      </c>
      <c r="J97" s="9">
        <v>8</v>
      </c>
      <c r="K97" s="9">
        <v>7</v>
      </c>
      <c r="L97" s="9">
        <v>1</v>
      </c>
      <c r="M97" s="9">
        <v>0</v>
      </c>
      <c r="N97" s="9">
        <v>0</v>
      </c>
      <c r="O97" s="9">
        <v>5</v>
      </c>
    </row>
    <row r="98" spans="1:15" ht="15.95" customHeight="1">
      <c r="A98" s="4"/>
      <c r="B98" s="4"/>
      <c r="C98" s="11"/>
      <c r="D98" s="7" t="s">
        <v>72</v>
      </c>
      <c r="E98" s="13">
        <v>107</v>
      </c>
      <c r="F98" s="9">
        <v>0</v>
      </c>
      <c r="G98" s="9">
        <v>63</v>
      </c>
      <c r="H98" s="9">
        <v>10</v>
      </c>
      <c r="I98" s="9">
        <v>26</v>
      </c>
      <c r="J98" s="9">
        <v>3</v>
      </c>
      <c r="K98" s="9">
        <v>1</v>
      </c>
      <c r="L98" s="9">
        <v>1</v>
      </c>
      <c r="M98" s="9">
        <v>1</v>
      </c>
      <c r="N98" s="9">
        <v>0</v>
      </c>
      <c r="O98" s="9">
        <v>2</v>
      </c>
    </row>
    <row r="99" spans="1:15" ht="15.95" customHeight="1">
      <c r="A99" s="4"/>
      <c r="B99" s="4"/>
      <c r="C99" s="11"/>
      <c r="D99" s="7" t="s">
        <v>73</v>
      </c>
      <c r="E99" s="13">
        <v>33</v>
      </c>
      <c r="F99" s="9">
        <v>0</v>
      </c>
      <c r="G99" s="9">
        <v>21</v>
      </c>
      <c r="H99" s="9">
        <v>4</v>
      </c>
      <c r="I99" s="9">
        <v>6</v>
      </c>
      <c r="J99" s="9">
        <v>2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</row>
    <row r="100" spans="1:15" ht="15.95" customHeight="1">
      <c r="A100" s="4"/>
      <c r="B100" s="10"/>
      <c r="C100" s="7" t="s">
        <v>28</v>
      </c>
      <c r="E100" s="13">
        <v>10383</v>
      </c>
      <c r="F100" s="9">
        <v>33</v>
      </c>
      <c r="G100" s="9">
        <v>1324</v>
      </c>
      <c r="H100" s="9">
        <v>221</v>
      </c>
      <c r="I100" s="9">
        <v>4013</v>
      </c>
      <c r="J100" s="9">
        <v>734</v>
      </c>
      <c r="K100" s="9">
        <v>1430</v>
      </c>
      <c r="L100" s="9">
        <v>557</v>
      </c>
      <c r="M100" s="9">
        <v>1623</v>
      </c>
      <c r="N100" s="9">
        <v>283</v>
      </c>
      <c r="O100" s="9">
        <v>165</v>
      </c>
    </row>
    <row r="101" spans="1:15" ht="15.95" customHeight="1">
      <c r="A101" s="4"/>
      <c r="B101" s="4"/>
      <c r="C101" s="11"/>
      <c r="D101" s="7" t="s">
        <v>57</v>
      </c>
      <c r="E101" s="13">
        <v>745</v>
      </c>
      <c r="F101" s="9">
        <v>0</v>
      </c>
      <c r="G101" s="9">
        <v>587</v>
      </c>
      <c r="H101" s="9">
        <v>40</v>
      </c>
      <c r="I101" s="9">
        <v>49</v>
      </c>
      <c r="J101" s="9">
        <v>63</v>
      </c>
      <c r="K101" s="9">
        <v>0</v>
      </c>
      <c r="L101" s="9">
        <v>0</v>
      </c>
      <c r="M101" s="9">
        <v>0</v>
      </c>
      <c r="N101" s="9">
        <v>0</v>
      </c>
      <c r="O101" s="9">
        <v>6</v>
      </c>
    </row>
    <row r="102" spans="1:15" ht="15.95" customHeight="1">
      <c r="A102" s="4"/>
      <c r="B102" s="4"/>
      <c r="C102" s="11"/>
      <c r="D102" s="7" t="s">
        <v>58</v>
      </c>
      <c r="E102" s="13">
        <v>812</v>
      </c>
      <c r="F102" s="9">
        <v>0</v>
      </c>
      <c r="G102" s="9">
        <v>70</v>
      </c>
      <c r="H102" s="9">
        <v>34</v>
      </c>
      <c r="I102" s="9">
        <v>344</v>
      </c>
      <c r="J102" s="9">
        <v>231</v>
      </c>
      <c r="K102" s="9">
        <v>18</v>
      </c>
      <c r="L102" s="9">
        <v>8</v>
      </c>
      <c r="M102" s="9">
        <v>91</v>
      </c>
      <c r="N102" s="9">
        <v>0</v>
      </c>
      <c r="O102" s="9">
        <v>16</v>
      </c>
    </row>
    <row r="103" spans="1:15" ht="15.95" customHeight="1">
      <c r="A103" s="4"/>
      <c r="B103" s="4"/>
      <c r="C103" s="11"/>
      <c r="D103" s="7" t="s">
        <v>59</v>
      </c>
      <c r="E103" s="13">
        <v>875</v>
      </c>
      <c r="F103" s="9">
        <v>0</v>
      </c>
      <c r="G103" s="9">
        <v>26</v>
      </c>
      <c r="H103" s="9">
        <v>14</v>
      </c>
      <c r="I103" s="9">
        <v>346</v>
      </c>
      <c r="J103" s="9">
        <v>105</v>
      </c>
      <c r="K103" s="9">
        <v>100</v>
      </c>
      <c r="L103" s="9">
        <v>22</v>
      </c>
      <c r="M103" s="9">
        <v>233</v>
      </c>
      <c r="N103" s="9">
        <v>4</v>
      </c>
      <c r="O103" s="9">
        <v>25</v>
      </c>
    </row>
    <row r="104" spans="1:15" ht="15.95" customHeight="1">
      <c r="A104" s="4"/>
      <c r="B104" s="4"/>
      <c r="C104" s="11"/>
      <c r="D104" s="7" t="s">
        <v>60</v>
      </c>
      <c r="E104" s="13">
        <v>801</v>
      </c>
      <c r="F104" s="9">
        <v>1</v>
      </c>
      <c r="G104" s="9">
        <v>9</v>
      </c>
      <c r="H104" s="9">
        <v>17</v>
      </c>
      <c r="I104" s="9">
        <v>282</v>
      </c>
      <c r="J104" s="9">
        <v>46</v>
      </c>
      <c r="K104" s="9">
        <v>154</v>
      </c>
      <c r="L104" s="9">
        <v>22</v>
      </c>
      <c r="M104" s="9">
        <v>214</v>
      </c>
      <c r="N104" s="9">
        <v>13</v>
      </c>
      <c r="O104" s="9">
        <v>43</v>
      </c>
    </row>
    <row r="105" spans="1:15" ht="15.95" customHeight="1">
      <c r="A105" s="4"/>
      <c r="B105" s="4"/>
      <c r="C105" s="11"/>
      <c r="D105" s="7" t="s">
        <v>61</v>
      </c>
      <c r="E105" s="13">
        <v>780</v>
      </c>
      <c r="F105" s="9">
        <v>1</v>
      </c>
      <c r="G105" s="9">
        <v>27</v>
      </c>
      <c r="H105" s="9">
        <v>10</v>
      </c>
      <c r="I105" s="9">
        <v>275</v>
      </c>
      <c r="J105" s="9">
        <v>33</v>
      </c>
      <c r="K105" s="9">
        <v>162</v>
      </c>
      <c r="L105" s="9">
        <v>29</v>
      </c>
      <c r="M105" s="9">
        <v>212</v>
      </c>
      <c r="N105" s="9">
        <v>18</v>
      </c>
      <c r="O105" s="9">
        <v>13</v>
      </c>
    </row>
    <row r="106" spans="1:15" ht="15.95" customHeight="1">
      <c r="A106" s="4"/>
      <c r="B106" s="4"/>
      <c r="C106" s="11"/>
      <c r="D106" s="7" t="s">
        <v>62</v>
      </c>
      <c r="E106" s="13">
        <v>764</v>
      </c>
      <c r="F106" s="9">
        <v>3</v>
      </c>
      <c r="G106" s="9">
        <v>39</v>
      </c>
      <c r="H106" s="9">
        <v>12</v>
      </c>
      <c r="I106" s="9">
        <v>269</v>
      </c>
      <c r="J106" s="9">
        <v>45</v>
      </c>
      <c r="K106" s="9">
        <v>138</v>
      </c>
      <c r="L106" s="9">
        <v>37</v>
      </c>
      <c r="M106" s="9">
        <v>195</v>
      </c>
      <c r="N106" s="9">
        <v>24</v>
      </c>
      <c r="O106" s="9">
        <v>2</v>
      </c>
    </row>
    <row r="107" spans="1:15" ht="15.95" customHeight="1">
      <c r="A107" s="4"/>
      <c r="B107" s="4"/>
      <c r="C107" s="11"/>
      <c r="D107" s="7" t="s">
        <v>63</v>
      </c>
      <c r="E107" s="13">
        <v>740</v>
      </c>
      <c r="F107" s="9">
        <v>5</v>
      </c>
      <c r="G107" s="9">
        <v>42</v>
      </c>
      <c r="H107" s="9">
        <v>13</v>
      </c>
      <c r="I107" s="9">
        <v>270</v>
      </c>
      <c r="J107" s="9">
        <v>16</v>
      </c>
      <c r="K107" s="9">
        <v>153</v>
      </c>
      <c r="L107" s="9">
        <v>54</v>
      </c>
      <c r="M107" s="9">
        <v>152</v>
      </c>
      <c r="N107" s="9">
        <v>31</v>
      </c>
      <c r="O107" s="9">
        <v>4</v>
      </c>
    </row>
    <row r="108" spans="1:15" ht="15.95" customHeight="1">
      <c r="A108" s="4"/>
      <c r="B108" s="4"/>
      <c r="C108" s="11"/>
      <c r="D108" s="7" t="s">
        <v>64</v>
      </c>
      <c r="E108" s="13">
        <v>958</v>
      </c>
      <c r="F108" s="9">
        <v>6</v>
      </c>
      <c r="G108" s="9">
        <v>52</v>
      </c>
      <c r="H108" s="9">
        <v>10</v>
      </c>
      <c r="I108" s="9">
        <v>387</v>
      </c>
      <c r="J108" s="9">
        <v>30</v>
      </c>
      <c r="K108" s="9">
        <v>180</v>
      </c>
      <c r="L108" s="9">
        <v>86</v>
      </c>
      <c r="M108" s="9">
        <v>152</v>
      </c>
      <c r="N108" s="9">
        <v>48</v>
      </c>
      <c r="O108" s="9">
        <v>7</v>
      </c>
    </row>
    <row r="109" spans="1:15" ht="15.95" customHeight="1">
      <c r="A109" s="4"/>
      <c r="B109" s="4"/>
      <c r="C109" s="11"/>
      <c r="D109" s="7" t="s">
        <v>65</v>
      </c>
      <c r="E109" s="13">
        <v>899</v>
      </c>
      <c r="F109" s="9">
        <v>3</v>
      </c>
      <c r="G109" s="9">
        <v>66</v>
      </c>
      <c r="H109" s="9">
        <v>13</v>
      </c>
      <c r="I109" s="9">
        <v>383</v>
      </c>
      <c r="J109" s="9">
        <v>43</v>
      </c>
      <c r="K109" s="9">
        <v>164</v>
      </c>
      <c r="L109" s="9">
        <v>65</v>
      </c>
      <c r="M109" s="9">
        <v>126</v>
      </c>
      <c r="N109" s="9">
        <v>25</v>
      </c>
      <c r="O109" s="9">
        <v>11</v>
      </c>
    </row>
    <row r="110" spans="1:15" ht="15.95" customHeight="1">
      <c r="A110" s="4"/>
      <c r="B110" s="4"/>
      <c r="C110" s="11"/>
      <c r="D110" s="7" t="s">
        <v>66</v>
      </c>
      <c r="E110" s="13">
        <v>843</v>
      </c>
      <c r="F110" s="9">
        <v>6</v>
      </c>
      <c r="G110" s="9">
        <v>92</v>
      </c>
      <c r="H110" s="9">
        <v>18</v>
      </c>
      <c r="I110" s="9">
        <v>382</v>
      </c>
      <c r="J110" s="9">
        <v>28</v>
      </c>
      <c r="K110" s="9">
        <v>107</v>
      </c>
      <c r="L110" s="9">
        <v>84</v>
      </c>
      <c r="M110" s="9">
        <v>82</v>
      </c>
      <c r="N110" s="9">
        <v>37</v>
      </c>
      <c r="O110" s="9">
        <v>7</v>
      </c>
    </row>
    <row r="111" spans="1:15" ht="15.95" customHeight="1">
      <c r="A111" s="4"/>
      <c r="B111" s="4"/>
      <c r="C111" s="11"/>
      <c r="D111" s="7" t="s">
        <v>67</v>
      </c>
      <c r="E111" s="13">
        <v>679</v>
      </c>
      <c r="F111" s="9">
        <v>2</v>
      </c>
      <c r="G111" s="9">
        <v>69</v>
      </c>
      <c r="H111" s="9">
        <v>9</v>
      </c>
      <c r="I111" s="9">
        <v>319</v>
      </c>
      <c r="J111" s="9">
        <v>22</v>
      </c>
      <c r="K111" s="9">
        <v>104</v>
      </c>
      <c r="L111" s="9">
        <v>47</v>
      </c>
      <c r="M111" s="9">
        <v>65</v>
      </c>
      <c r="N111" s="9">
        <v>30</v>
      </c>
      <c r="O111" s="9">
        <v>12</v>
      </c>
    </row>
    <row r="112" spans="1:15" ht="15.95" customHeight="1">
      <c r="A112" s="4"/>
      <c r="B112" s="4"/>
      <c r="C112" s="11"/>
      <c r="D112" s="7" t="s">
        <v>68</v>
      </c>
      <c r="E112" s="13">
        <v>592</v>
      </c>
      <c r="F112" s="9">
        <v>2</v>
      </c>
      <c r="G112" s="9">
        <v>76</v>
      </c>
      <c r="H112" s="9">
        <v>11</v>
      </c>
      <c r="I112" s="9">
        <v>294</v>
      </c>
      <c r="J112" s="9">
        <v>31</v>
      </c>
      <c r="K112" s="9">
        <v>61</v>
      </c>
      <c r="L112" s="9">
        <v>39</v>
      </c>
      <c r="M112" s="9">
        <v>44</v>
      </c>
      <c r="N112" s="9">
        <v>26</v>
      </c>
      <c r="O112" s="9">
        <v>8</v>
      </c>
    </row>
    <row r="113" spans="1:15" ht="15.95" customHeight="1">
      <c r="A113" s="4"/>
      <c r="B113" s="4"/>
      <c r="C113" s="11"/>
      <c r="D113" s="7" t="s">
        <v>69</v>
      </c>
      <c r="E113" s="13">
        <v>462</v>
      </c>
      <c r="F113" s="9">
        <v>1</v>
      </c>
      <c r="G113" s="9">
        <v>85</v>
      </c>
      <c r="H113" s="9">
        <v>10</v>
      </c>
      <c r="I113" s="9">
        <v>209</v>
      </c>
      <c r="J113" s="9">
        <v>22</v>
      </c>
      <c r="K113" s="9">
        <v>39</v>
      </c>
      <c r="L113" s="9">
        <v>36</v>
      </c>
      <c r="M113" s="9">
        <v>40</v>
      </c>
      <c r="N113" s="9">
        <v>17</v>
      </c>
      <c r="O113" s="9">
        <v>3</v>
      </c>
    </row>
    <row r="114" spans="1:15" ht="15.95" customHeight="1">
      <c r="A114" s="4"/>
      <c r="B114" s="4"/>
      <c r="C114" s="11"/>
      <c r="D114" s="7" t="s">
        <v>70</v>
      </c>
      <c r="E114" s="13">
        <v>267</v>
      </c>
      <c r="F114" s="9">
        <v>1</v>
      </c>
      <c r="G114" s="9">
        <v>45</v>
      </c>
      <c r="H114" s="9">
        <v>4</v>
      </c>
      <c r="I114" s="9">
        <v>135</v>
      </c>
      <c r="J114" s="9">
        <v>11</v>
      </c>
      <c r="K114" s="9">
        <v>29</v>
      </c>
      <c r="L114" s="9">
        <v>21</v>
      </c>
      <c r="M114" s="9">
        <v>8</v>
      </c>
      <c r="N114" s="9">
        <v>6</v>
      </c>
      <c r="O114" s="9">
        <v>7</v>
      </c>
    </row>
    <row r="115" spans="1:15" ht="15.95" customHeight="1">
      <c r="A115" s="4"/>
      <c r="B115" s="4"/>
      <c r="C115" s="11"/>
      <c r="D115" s="7" t="s">
        <v>71</v>
      </c>
      <c r="E115" s="13">
        <v>130</v>
      </c>
      <c r="F115" s="9">
        <v>2</v>
      </c>
      <c r="G115" s="9">
        <v>30</v>
      </c>
      <c r="H115" s="9">
        <v>4</v>
      </c>
      <c r="I115" s="9">
        <v>56</v>
      </c>
      <c r="J115" s="9">
        <v>5</v>
      </c>
      <c r="K115" s="9">
        <v>16</v>
      </c>
      <c r="L115" s="9">
        <v>5</v>
      </c>
      <c r="M115" s="9">
        <v>9</v>
      </c>
      <c r="N115" s="9">
        <v>2</v>
      </c>
      <c r="O115" s="9">
        <v>1</v>
      </c>
    </row>
    <row r="116" spans="1:15" ht="15.95" customHeight="1">
      <c r="A116" s="4"/>
      <c r="B116" s="4"/>
      <c r="C116" s="11"/>
      <c r="D116" s="7" t="s">
        <v>72</v>
      </c>
      <c r="E116" s="13">
        <v>33</v>
      </c>
      <c r="F116" s="9">
        <v>0</v>
      </c>
      <c r="G116" s="9">
        <v>7</v>
      </c>
      <c r="H116" s="9">
        <v>2</v>
      </c>
      <c r="I116" s="9">
        <v>12</v>
      </c>
      <c r="J116" s="9">
        <v>3</v>
      </c>
      <c r="K116" s="9">
        <v>5</v>
      </c>
      <c r="L116" s="9">
        <v>2</v>
      </c>
      <c r="M116" s="9">
        <v>0</v>
      </c>
      <c r="N116" s="9">
        <v>2</v>
      </c>
      <c r="O116" s="9">
        <v>0</v>
      </c>
    </row>
    <row r="117" spans="1:15" ht="15.95" customHeight="1">
      <c r="A117" s="4"/>
      <c r="B117" s="4"/>
      <c r="C117" s="11"/>
      <c r="D117" s="7" t="s">
        <v>73</v>
      </c>
      <c r="E117" s="13">
        <v>3</v>
      </c>
      <c r="F117" s="9">
        <v>0</v>
      </c>
      <c r="G117" s="9">
        <v>2</v>
      </c>
      <c r="H117" s="9">
        <v>0</v>
      </c>
      <c r="I117" s="9">
        <v>1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</row>
    <row r="118" spans="1:15" ht="15.95" customHeight="1">
      <c r="A118" s="10"/>
      <c r="B118" s="7" t="s">
        <v>30</v>
      </c>
      <c r="C118" s="4"/>
      <c r="E118" s="13">
        <v>12050</v>
      </c>
      <c r="F118" s="9">
        <v>191</v>
      </c>
      <c r="G118" s="9">
        <v>2706</v>
      </c>
      <c r="H118" s="9">
        <v>702</v>
      </c>
      <c r="I118" s="9">
        <v>3520</v>
      </c>
      <c r="J118" s="9">
        <v>843</v>
      </c>
      <c r="K118" s="9">
        <v>1004</v>
      </c>
      <c r="L118" s="9">
        <v>376</v>
      </c>
      <c r="M118" s="9">
        <v>2072</v>
      </c>
      <c r="N118" s="9">
        <v>416</v>
      </c>
      <c r="O118" s="9">
        <v>220</v>
      </c>
    </row>
    <row r="119" spans="1:15" ht="15.95" customHeight="1">
      <c r="A119" s="4"/>
      <c r="B119" s="10"/>
      <c r="C119" s="4"/>
      <c r="D119" s="7" t="s">
        <v>57</v>
      </c>
      <c r="E119" s="13">
        <v>482</v>
      </c>
      <c r="F119" s="9">
        <v>1</v>
      </c>
      <c r="G119" s="9">
        <v>371</v>
      </c>
      <c r="H119" s="9">
        <v>49</v>
      </c>
      <c r="I119" s="9">
        <v>29</v>
      </c>
      <c r="J119" s="9">
        <v>26</v>
      </c>
      <c r="K119" s="9">
        <v>0</v>
      </c>
      <c r="L119" s="9">
        <v>0</v>
      </c>
      <c r="M119" s="9">
        <v>0</v>
      </c>
      <c r="N119" s="9">
        <v>0</v>
      </c>
      <c r="O119" s="9">
        <v>6</v>
      </c>
    </row>
    <row r="120" spans="1:15" ht="15.95" customHeight="1">
      <c r="A120" s="4"/>
      <c r="B120" s="10"/>
      <c r="C120" s="4"/>
      <c r="D120" s="7" t="s">
        <v>58</v>
      </c>
      <c r="E120" s="13">
        <v>499</v>
      </c>
      <c r="F120" s="9">
        <v>3</v>
      </c>
      <c r="G120" s="9">
        <v>65</v>
      </c>
      <c r="H120" s="9">
        <v>51</v>
      </c>
      <c r="I120" s="9">
        <v>190</v>
      </c>
      <c r="J120" s="9">
        <v>97</v>
      </c>
      <c r="K120" s="9">
        <v>12</v>
      </c>
      <c r="L120" s="9">
        <v>10</v>
      </c>
      <c r="M120" s="9">
        <v>39</v>
      </c>
      <c r="N120" s="9">
        <v>1</v>
      </c>
      <c r="O120" s="9">
        <v>31</v>
      </c>
    </row>
    <row r="121" spans="1:15" ht="15.95" customHeight="1">
      <c r="A121" s="4"/>
      <c r="B121" s="10"/>
      <c r="C121" s="4"/>
      <c r="D121" s="7" t="s">
        <v>59</v>
      </c>
      <c r="E121" s="13">
        <v>664</v>
      </c>
      <c r="F121" s="9">
        <v>14</v>
      </c>
      <c r="G121" s="9">
        <v>100</v>
      </c>
      <c r="H121" s="9">
        <v>31</v>
      </c>
      <c r="I121" s="9">
        <v>210</v>
      </c>
      <c r="J121" s="9">
        <v>60</v>
      </c>
      <c r="K121" s="9">
        <v>47</v>
      </c>
      <c r="L121" s="9">
        <v>9</v>
      </c>
      <c r="M121" s="9">
        <v>156</v>
      </c>
      <c r="N121" s="9">
        <v>6</v>
      </c>
      <c r="O121" s="9">
        <v>31</v>
      </c>
    </row>
    <row r="122" spans="1:15" ht="15.95" customHeight="1">
      <c r="A122" s="4"/>
      <c r="B122" s="10"/>
      <c r="C122" s="4"/>
      <c r="D122" s="7" t="s">
        <v>60</v>
      </c>
      <c r="E122" s="13">
        <v>969</v>
      </c>
      <c r="F122" s="9">
        <v>25</v>
      </c>
      <c r="G122" s="9">
        <v>115</v>
      </c>
      <c r="H122" s="9">
        <v>40</v>
      </c>
      <c r="I122" s="9">
        <v>264</v>
      </c>
      <c r="J122" s="9">
        <v>69</v>
      </c>
      <c r="K122" s="9">
        <v>95</v>
      </c>
      <c r="L122" s="9">
        <v>21</v>
      </c>
      <c r="M122" s="9">
        <v>263</v>
      </c>
      <c r="N122" s="9">
        <v>17</v>
      </c>
      <c r="O122" s="9">
        <v>60</v>
      </c>
    </row>
    <row r="123" spans="1:15" ht="15.95" customHeight="1">
      <c r="A123" s="4"/>
      <c r="B123" s="10"/>
      <c r="C123" s="4"/>
      <c r="D123" s="7" t="s">
        <v>61</v>
      </c>
      <c r="E123" s="13">
        <v>1070</v>
      </c>
      <c r="F123" s="9">
        <v>22</v>
      </c>
      <c r="G123" s="9">
        <v>208</v>
      </c>
      <c r="H123" s="9">
        <v>59</v>
      </c>
      <c r="I123" s="9">
        <v>266</v>
      </c>
      <c r="J123" s="9">
        <v>69</v>
      </c>
      <c r="K123" s="9">
        <v>104</v>
      </c>
      <c r="L123" s="9">
        <v>33</v>
      </c>
      <c r="M123" s="9">
        <v>250</v>
      </c>
      <c r="N123" s="9">
        <v>26</v>
      </c>
      <c r="O123" s="9">
        <v>33</v>
      </c>
    </row>
    <row r="124" spans="1:15" ht="15.95" customHeight="1">
      <c r="A124" s="4"/>
      <c r="B124" s="10"/>
      <c r="C124" s="4"/>
      <c r="D124" s="7" t="s">
        <v>62</v>
      </c>
      <c r="E124" s="13">
        <v>1167</v>
      </c>
      <c r="F124" s="9">
        <v>19</v>
      </c>
      <c r="G124" s="9">
        <v>254</v>
      </c>
      <c r="H124" s="9">
        <v>65</v>
      </c>
      <c r="I124" s="9">
        <v>283</v>
      </c>
      <c r="J124" s="9">
        <v>77</v>
      </c>
      <c r="K124" s="9">
        <v>104</v>
      </c>
      <c r="L124" s="9">
        <v>36</v>
      </c>
      <c r="M124" s="9">
        <v>283</v>
      </c>
      <c r="N124" s="9">
        <v>36</v>
      </c>
      <c r="O124" s="9">
        <v>10</v>
      </c>
    </row>
    <row r="125" spans="1:15" ht="15.95" customHeight="1">
      <c r="A125" s="4"/>
      <c r="B125" s="10"/>
      <c r="C125" s="4"/>
      <c r="D125" s="7" t="s">
        <v>63</v>
      </c>
      <c r="E125" s="13">
        <v>1308</v>
      </c>
      <c r="F125" s="9">
        <v>18</v>
      </c>
      <c r="G125" s="9">
        <v>292</v>
      </c>
      <c r="H125" s="9">
        <v>68</v>
      </c>
      <c r="I125" s="9">
        <v>367</v>
      </c>
      <c r="J125" s="9">
        <v>87</v>
      </c>
      <c r="K125" s="9">
        <v>110</v>
      </c>
      <c r="L125" s="9">
        <v>37</v>
      </c>
      <c r="M125" s="9">
        <v>267</v>
      </c>
      <c r="N125" s="9">
        <v>53</v>
      </c>
      <c r="O125" s="9">
        <v>9</v>
      </c>
    </row>
    <row r="126" spans="1:15" ht="15.95" customHeight="1">
      <c r="A126" s="4"/>
      <c r="B126" s="10"/>
      <c r="C126" s="4"/>
      <c r="D126" s="7" t="s">
        <v>64</v>
      </c>
      <c r="E126" s="13">
        <v>1369</v>
      </c>
      <c r="F126" s="9">
        <v>16</v>
      </c>
      <c r="G126" s="9">
        <v>282</v>
      </c>
      <c r="H126" s="9">
        <v>63</v>
      </c>
      <c r="I126" s="9">
        <v>407</v>
      </c>
      <c r="J126" s="9">
        <v>77</v>
      </c>
      <c r="K126" s="9">
        <v>158</v>
      </c>
      <c r="L126" s="9">
        <v>53</v>
      </c>
      <c r="M126" s="9">
        <v>243</v>
      </c>
      <c r="N126" s="9">
        <v>63</v>
      </c>
      <c r="O126" s="9">
        <v>7</v>
      </c>
    </row>
    <row r="127" spans="1:15" ht="15.95" customHeight="1">
      <c r="A127" s="4"/>
      <c r="B127" s="10"/>
      <c r="C127" s="4"/>
      <c r="D127" s="7" t="s">
        <v>65</v>
      </c>
      <c r="E127" s="13">
        <v>1354</v>
      </c>
      <c r="F127" s="9">
        <v>15</v>
      </c>
      <c r="G127" s="9">
        <v>297</v>
      </c>
      <c r="H127" s="9">
        <v>65</v>
      </c>
      <c r="I127" s="9">
        <v>433</v>
      </c>
      <c r="J127" s="9">
        <v>86</v>
      </c>
      <c r="K127" s="9">
        <v>122</v>
      </c>
      <c r="L127" s="9">
        <v>49</v>
      </c>
      <c r="M127" s="9">
        <v>217</v>
      </c>
      <c r="N127" s="9">
        <v>57</v>
      </c>
      <c r="O127" s="9">
        <v>13</v>
      </c>
    </row>
    <row r="128" spans="1:15" ht="15.95" customHeight="1">
      <c r="A128" s="4"/>
      <c r="B128" s="10"/>
      <c r="C128" s="4"/>
      <c r="D128" s="7" t="s">
        <v>66</v>
      </c>
      <c r="E128" s="13">
        <v>1013</v>
      </c>
      <c r="F128" s="9">
        <v>22</v>
      </c>
      <c r="G128" s="9">
        <v>209</v>
      </c>
      <c r="H128" s="9">
        <v>61</v>
      </c>
      <c r="I128" s="9">
        <v>343</v>
      </c>
      <c r="J128" s="9">
        <v>56</v>
      </c>
      <c r="K128" s="9">
        <v>88</v>
      </c>
      <c r="L128" s="9">
        <v>34</v>
      </c>
      <c r="M128" s="9">
        <v>148</v>
      </c>
      <c r="N128" s="9">
        <v>48</v>
      </c>
      <c r="O128" s="9">
        <v>4</v>
      </c>
    </row>
    <row r="129" spans="1:15" ht="15.95" customHeight="1">
      <c r="A129" s="4"/>
      <c r="B129" s="10"/>
      <c r="C129" s="4"/>
      <c r="D129" s="7" t="s">
        <v>67</v>
      </c>
      <c r="E129" s="13">
        <v>757</v>
      </c>
      <c r="F129" s="9">
        <v>18</v>
      </c>
      <c r="G129" s="9">
        <v>195</v>
      </c>
      <c r="H129" s="9">
        <v>57</v>
      </c>
      <c r="I129" s="9">
        <v>245</v>
      </c>
      <c r="J129" s="9">
        <v>41</v>
      </c>
      <c r="K129" s="9">
        <v>50</v>
      </c>
      <c r="L129" s="9">
        <v>32</v>
      </c>
      <c r="M129" s="9">
        <v>80</v>
      </c>
      <c r="N129" s="9">
        <v>34</v>
      </c>
      <c r="O129" s="9">
        <v>5</v>
      </c>
    </row>
    <row r="130" spans="1:15" ht="15.95" customHeight="1">
      <c r="A130" s="4"/>
      <c r="B130" s="10"/>
      <c r="C130" s="4"/>
      <c r="D130" s="7" t="s">
        <v>68</v>
      </c>
      <c r="E130" s="13">
        <v>639</v>
      </c>
      <c r="F130" s="9">
        <v>13</v>
      </c>
      <c r="G130" s="9">
        <v>160</v>
      </c>
      <c r="H130" s="9">
        <v>40</v>
      </c>
      <c r="I130" s="9">
        <v>229</v>
      </c>
      <c r="J130" s="9">
        <v>34</v>
      </c>
      <c r="K130" s="9">
        <v>49</v>
      </c>
      <c r="L130" s="9">
        <v>24</v>
      </c>
      <c r="M130" s="9">
        <v>62</v>
      </c>
      <c r="N130" s="9">
        <v>26</v>
      </c>
      <c r="O130" s="9">
        <v>2</v>
      </c>
    </row>
    <row r="131" spans="1:15" ht="15.95" customHeight="1">
      <c r="A131" s="4"/>
      <c r="B131" s="10"/>
      <c r="C131" s="4"/>
      <c r="D131" s="7" t="s">
        <v>69</v>
      </c>
      <c r="E131" s="13">
        <v>400</v>
      </c>
      <c r="F131" s="9">
        <v>3</v>
      </c>
      <c r="G131" s="9">
        <v>76</v>
      </c>
      <c r="H131" s="9">
        <v>19</v>
      </c>
      <c r="I131" s="9">
        <v>156</v>
      </c>
      <c r="J131" s="9">
        <v>30</v>
      </c>
      <c r="K131" s="9">
        <v>36</v>
      </c>
      <c r="L131" s="9">
        <v>20</v>
      </c>
      <c r="M131" s="9">
        <v>31</v>
      </c>
      <c r="N131" s="9">
        <v>24</v>
      </c>
      <c r="O131" s="9">
        <v>5</v>
      </c>
    </row>
    <row r="132" spans="1:15" ht="15.95" customHeight="1">
      <c r="A132" s="4"/>
      <c r="B132" s="10"/>
      <c r="C132" s="4"/>
      <c r="D132" s="7" t="s">
        <v>70</v>
      </c>
      <c r="E132" s="13">
        <v>222</v>
      </c>
      <c r="F132" s="9">
        <v>1</v>
      </c>
      <c r="G132" s="9">
        <v>50</v>
      </c>
      <c r="H132" s="9">
        <v>19</v>
      </c>
      <c r="I132" s="9">
        <v>59</v>
      </c>
      <c r="J132" s="9">
        <v>23</v>
      </c>
      <c r="K132" s="9">
        <v>17</v>
      </c>
      <c r="L132" s="9">
        <v>13</v>
      </c>
      <c r="M132" s="9">
        <v>20</v>
      </c>
      <c r="N132" s="9">
        <v>18</v>
      </c>
      <c r="O132" s="9">
        <v>2</v>
      </c>
    </row>
    <row r="133" spans="1:15" ht="15.95" customHeight="1">
      <c r="A133" s="4"/>
      <c r="B133" s="10"/>
      <c r="C133" s="4"/>
      <c r="D133" s="7" t="s">
        <v>71</v>
      </c>
      <c r="E133" s="13">
        <v>92</v>
      </c>
      <c r="F133" s="9">
        <v>1</v>
      </c>
      <c r="G133" s="9">
        <v>21</v>
      </c>
      <c r="H133" s="9">
        <v>10</v>
      </c>
      <c r="I133" s="9">
        <v>26</v>
      </c>
      <c r="J133" s="9">
        <v>6</v>
      </c>
      <c r="K133" s="9">
        <v>8</v>
      </c>
      <c r="L133" s="9">
        <v>4</v>
      </c>
      <c r="M133" s="9">
        <v>8</v>
      </c>
      <c r="N133" s="9">
        <v>6</v>
      </c>
      <c r="O133" s="9">
        <v>2</v>
      </c>
    </row>
    <row r="134" spans="1:15" ht="15.95" customHeight="1">
      <c r="A134" s="4"/>
      <c r="B134" s="10"/>
      <c r="C134" s="4"/>
      <c r="D134" s="7" t="s">
        <v>72</v>
      </c>
      <c r="E134" s="13">
        <v>39</v>
      </c>
      <c r="F134" s="9">
        <v>0</v>
      </c>
      <c r="G134" s="9">
        <v>10</v>
      </c>
      <c r="H134" s="9">
        <v>3</v>
      </c>
      <c r="I134" s="9">
        <v>13</v>
      </c>
      <c r="J134" s="9">
        <v>5</v>
      </c>
      <c r="K134" s="9">
        <v>3</v>
      </c>
      <c r="L134" s="9">
        <v>1</v>
      </c>
      <c r="M134" s="9">
        <v>4</v>
      </c>
      <c r="N134" s="9">
        <v>0</v>
      </c>
      <c r="O134" s="9">
        <v>0</v>
      </c>
    </row>
    <row r="135" spans="1:15" ht="15.95" customHeight="1">
      <c r="A135" s="4"/>
      <c r="B135" s="10"/>
      <c r="C135" s="4"/>
      <c r="D135" s="7" t="s">
        <v>73</v>
      </c>
      <c r="E135" s="13">
        <v>6</v>
      </c>
      <c r="F135" s="9">
        <v>0</v>
      </c>
      <c r="G135" s="9">
        <v>1</v>
      </c>
      <c r="H135" s="9">
        <v>2</v>
      </c>
      <c r="I135" s="9">
        <v>0</v>
      </c>
      <c r="J135" s="9">
        <v>0</v>
      </c>
      <c r="K135" s="9">
        <v>1</v>
      </c>
      <c r="L135" s="9">
        <v>0</v>
      </c>
      <c r="M135" s="9">
        <v>1</v>
      </c>
      <c r="N135" s="9">
        <v>1</v>
      </c>
      <c r="O135" s="9">
        <v>0</v>
      </c>
    </row>
    <row r="136" spans="1:15" ht="15.95" customHeight="1">
      <c r="A136" s="4"/>
      <c r="B136" s="10"/>
      <c r="C136" s="7" t="s">
        <v>27</v>
      </c>
      <c r="E136" s="13">
        <v>6064</v>
      </c>
      <c r="F136" s="9">
        <v>124</v>
      </c>
      <c r="G136" s="9">
        <v>1410</v>
      </c>
      <c r="H136" s="9">
        <v>476</v>
      </c>
      <c r="I136" s="9">
        <v>1775</v>
      </c>
      <c r="J136" s="9">
        <v>514</v>
      </c>
      <c r="K136" s="9">
        <v>401</v>
      </c>
      <c r="L136" s="9">
        <v>144</v>
      </c>
      <c r="M136" s="9">
        <v>993</v>
      </c>
      <c r="N136" s="9">
        <v>119</v>
      </c>
      <c r="O136" s="9">
        <v>108</v>
      </c>
    </row>
    <row r="137" spans="1:15" ht="15.95" customHeight="1">
      <c r="A137" s="4"/>
      <c r="B137" s="4"/>
      <c r="C137" s="11"/>
      <c r="D137" s="7" t="s">
        <v>57</v>
      </c>
      <c r="E137" s="13">
        <v>223</v>
      </c>
      <c r="F137" s="9">
        <v>1</v>
      </c>
      <c r="G137" s="9">
        <v>167</v>
      </c>
      <c r="H137" s="9">
        <v>24</v>
      </c>
      <c r="I137" s="9">
        <v>16</v>
      </c>
      <c r="J137" s="9">
        <v>12</v>
      </c>
      <c r="K137" s="9">
        <v>0</v>
      </c>
      <c r="L137" s="9">
        <v>0</v>
      </c>
      <c r="M137" s="9">
        <v>0</v>
      </c>
      <c r="N137" s="9">
        <v>0</v>
      </c>
      <c r="O137" s="9">
        <v>3</v>
      </c>
    </row>
    <row r="138" spans="1:15" ht="15.95" customHeight="1">
      <c r="A138" s="4"/>
      <c r="B138" s="4"/>
      <c r="C138" s="11"/>
      <c r="D138" s="7" t="s">
        <v>58</v>
      </c>
      <c r="E138" s="13">
        <v>247</v>
      </c>
      <c r="F138" s="9">
        <v>0</v>
      </c>
      <c r="G138" s="9">
        <v>29</v>
      </c>
      <c r="H138" s="9">
        <v>28</v>
      </c>
      <c r="I138" s="9">
        <v>89</v>
      </c>
      <c r="J138" s="9">
        <v>48</v>
      </c>
      <c r="K138" s="9">
        <v>7</v>
      </c>
      <c r="L138" s="9">
        <v>5</v>
      </c>
      <c r="M138" s="9">
        <v>24</v>
      </c>
      <c r="N138" s="9">
        <v>0</v>
      </c>
      <c r="O138" s="9">
        <v>17</v>
      </c>
    </row>
    <row r="139" spans="1:15" ht="15.95" customHeight="1">
      <c r="A139" s="4"/>
      <c r="B139" s="4"/>
      <c r="C139" s="11"/>
      <c r="D139" s="7" t="s">
        <v>59</v>
      </c>
      <c r="E139" s="13">
        <v>350</v>
      </c>
      <c r="F139" s="9">
        <v>8</v>
      </c>
      <c r="G139" s="9">
        <v>45</v>
      </c>
      <c r="H139" s="9">
        <v>21</v>
      </c>
      <c r="I139" s="9">
        <v>102</v>
      </c>
      <c r="J139" s="9">
        <v>27</v>
      </c>
      <c r="K139" s="9">
        <v>26</v>
      </c>
      <c r="L139" s="9">
        <v>5</v>
      </c>
      <c r="M139" s="9">
        <v>96</v>
      </c>
      <c r="N139" s="9">
        <v>4</v>
      </c>
      <c r="O139" s="9">
        <v>16</v>
      </c>
    </row>
    <row r="140" spans="1:15" ht="15.95" customHeight="1">
      <c r="A140" s="4"/>
      <c r="B140" s="4"/>
      <c r="C140" s="11"/>
      <c r="D140" s="7" t="s">
        <v>60</v>
      </c>
      <c r="E140" s="13">
        <v>540</v>
      </c>
      <c r="F140" s="9">
        <v>16</v>
      </c>
      <c r="G140" s="9">
        <v>67</v>
      </c>
      <c r="H140" s="9">
        <v>25</v>
      </c>
      <c r="I140" s="9">
        <v>136</v>
      </c>
      <c r="J140" s="9">
        <v>43</v>
      </c>
      <c r="K140" s="9">
        <v>42</v>
      </c>
      <c r="L140" s="9">
        <v>14</v>
      </c>
      <c r="M140" s="9">
        <v>160</v>
      </c>
      <c r="N140" s="9">
        <v>7</v>
      </c>
      <c r="O140" s="9">
        <v>30</v>
      </c>
    </row>
    <row r="141" spans="1:15" ht="15.95" customHeight="1">
      <c r="A141" s="4"/>
      <c r="B141" s="4"/>
      <c r="C141" s="11"/>
      <c r="D141" s="7" t="s">
        <v>61</v>
      </c>
      <c r="E141" s="13">
        <v>577</v>
      </c>
      <c r="F141" s="9">
        <v>15</v>
      </c>
      <c r="G141" s="9">
        <v>101</v>
      </c>
      <c r="H141" s="9">
        <v>39</v>
      </c>
      <c r="I141" s="9">
        <v>134</v>
      </c>
      <c r="J141" s="9">
        <v>51</v>
      </c>
      <c r="K141" s="9">
        <v>50</v>
      </c>
      <c r="L141" s="9">
        <v>20</v>
      </c>
      <c r="M141" s="9">
        <v>143</v>
      </c>
      <c r="N141" s="9">
        <v>10</v>
      </c>
      <c r="O141" s="9">
        <v>14</v>
      </c>
    </row>
    <row r="142" spans="1:15" ht="15.95" customHeight="1">
      <c r="A142" s="4"/>
      <c r="B142" s="4"/>
      <c r="C142" s="11"/>
      <c r="D142" s="7" t="s">
        <v>62</v>
      </c>
      <c r="E142" s="13">
        <v>612</v>
      </c>
      <c r="F142" s="9">
        <v>12</v>
      </c>
      <c r="G142" s="9">
        <v>137</v>
      </c>
      <c r="H142" s="9">
        <v>45</v>
      </c>
      <c r="I142" s="9">
        <v>153</v>
      </c>
      <c r="J142" s="9">
        <v>49</v>
      </c>
      <c r="K142" s="9">
        <v>40</v>
      </c>
      <c r="L142" s="9">
        <v>18</v>
      </c>
      <c r="M142" s="9">
        <v>138</v>
      </c>
      <c r="N142" s="9">
        <v>16</v>
      </c>
      <c r="O142" s="9">
        <v>4</v>
      </c>
    </row>
    <row r="143" spans="1:15" ht="15.95" customHeight="1">
      <c r="A143" s="4"/>
      <c r="B143" s="4"/>
      <c r="C143" s="11"/>
      <c r="D143" s="7" t="s">
        <v>63</v>
      </c>
      <c r="E143" s="13">
        <v>684</v>
      </c>
      <c r="F143" s="9">
        <v>11</v>
      </c>
      <c r="G143" s="9">
        <v>149</v>
      </c>
      <c r="H143" s="9">
        <v>45</v>
      </c>
      <c r="I143" s="9">
        <v>199</v>
      </c>
      <c r="J143" s="9">
        <v>54</v>
      </c>
      <c r="K143" s="9">
        <v>50</v>
      </c>
      <c r="L143" s="9">
        <v>15</v>
      </c>
      <c r="M143" s="9">
        <v>138</v>
      </c>
      <c r="N143" s="9">
        <v>20</v>
      </c>
      <c r="O143" s="9">
        <v>3</v>
      </c>
    </row>
    <row r="144" spans="1:15" ht="15.95" customHeight="1">
      <c r="A144" s="4"/>
      <c r="B144" s="4"/>
      <c r="C144" s="11"/>
      <c r="D144" s="7" t="s">
        <v>64</v>
      </c>
      <c r="E144" s="13">
        <v>698</v>
      </c>
      <c r="F144" s="9">
        <v>11</v>
      </c>
      <c r="G144" s="9">
        <v>151</v>
      </c>
      <c r="H144" s="9">
        <v>39</v>
      </c>
      <c r="I144" s="9">
        <v>231</v>
      </c>
      <c r="J144" s="9">
        <v>51</v>
      </c>
      <c r="K144" s="9">
        <v>59</v>
      </c>
      <c r="L144" s="9">
        <v>29</v>
      </c>
      <c r="M144" s="9">
        <v>105</v>
      </c>
      <c r="N144" s="9">
        <v>18</v>
      </c>
      <c r="O144" s="9">
        <v>4</v>
      </c>
    </row>
    <row r="145" spans="1:15" ht="15.95" customHeight="1">
      <c r="A145" s="4"/>
      <c r="B145" s="4"/>
      <c r="C145" s="11"/>
      <c r="D145" s="7" t="s">
        <v>65</v>
      </c>
      <c r="E145" s="13">
        <v>688</v>
      </c>
      <c r="F145" s="9">
        <v>9</v>
      </c>
      <c r="G145" s="9">
        <v>171</v>
      </c>
      <c r="H145" s="9">
        <v>45</v>
      </c>
      <c r="I145" s="9">
        <v>234</v>
      </c>
      <c r="J145" s="9">
        <v>58</v>
      </c>
      <c r="K145" s="9">
        <v>52</v>
      </c>
      <c r="L145" s="9">
        <v>18</v>
      </c>
      <c r="M145" s="9">
        <v>81</v>
      </c>
      <c r="N145" s="9">
        <v>16</v>
      </c>
      <c r="O145" s="9">
        <v>4</v>
      </c>
    </row>
    <row r="146" spans="1:15" ht="15.95" customHeight="1">
      <c r="A146" s="4"/>
      <c r="B146" s="4"/>
      <c r="C146" s="11"/>
      <c r="D146" s="7" t="s">
        <v>66</v>
      </c>
      <c r="E146" s="13">
        <v>501</v>
      </c>
      <c r="F146" s="9">
        <v>15</v>
      </c>
      <c r="G146" s="9">
        <v>124</v>
      </c>
      <c r="H146" s="9">
        <v>50</v>
      </c>
      <c r="I146" s="9">
        <v>181</v>
      </c>
      <c r="J146" s="9">
        <v>36</v>
      </c>
      <c r="K146" s="9">
        <v>29</v>
      </c>
      <c r="L146" s="9">
        <v>4</v>
      </c>
      <c r="M146" s="9">
        <v>50</v>
      </c>
      <c r="N146" s="9">
        <v>9</v>
      </c>
      <c r="O146" s="9">
        <v>3</v>
      </c>
    </row>
    <row r="147" spans="1:15" ht="15.95" customHeight="1">
      <c r="A147" s="4"/>
      <c r="B147" s="4"/>
      <c r="C147" s="11"/>
      <c r="D147" s="7" t="s">
        <v>67</v>
      </c>
      <c r="E147" s="13">
        <v>351</v>
      </c>
      <c r="F147" s="9">
        <v>14</v>
      </c>
      <c r="G147" s="9">
        <v>106</v>
      </c>
      <c r="H147" s="9">
        <v>44</v>
      </c>
      <c r="I147" s="9">
        <v>107</v>
      </c>
      <c r="J147" s="9">
        <v>23</v>
      </c>
      <c r="K147" s="9">
        <v>14</v>
      </c>
      <c r="L147" s="9">
        <v>8</v>
      </c>
      <c r="M147" s="9">
        <v>30</v>
      </c>
      <c r="N147" s="9">
        <v>4</v>
      </c>
      <c r="O147" s="9">
        <v>1</v>
      </c>
    </row>
    <row r="148" spans="1:15" ht="15.95" customHeight="1">
      <c r="A148" s="4"/>
      <c r="B148" s="4"/>
      <c r="C148" s="11"/>
      <c r="D148" s="7" t="s">
        <v>68</v>
      </c>
      <c r="E148" s="13">
        <v>264</v>
      </c>
      <c r="F148" s="9">
        <v>9</v>
      </c>
      <c r="G148" s="9">
        <v>75</v>
      </c>
      <c r="H148" s="9">
        <v>29</v>
      </c>
      <c r="I148" s="9">
        <v>96</v>
      </c>
      <c r="J148" s="9">
        <v>18</v>
      </c>
      <c r="K148" s="9">
        <v>12</v>
      </c>
      <c r="L148" s="9">
        <v>4</v>
      </c>
      <c r="M148" s="9">
        <v>14</v>
      </c>
      <c r="N148" s="9">
        <v>5</v>
      </c>
      <c r="O148" s="9">
        <v>2</v>
      </c>
    </row>
    <row r="149" spans="1:15" ht="15.95" customHeight="1">
      <c r="A149" s="4"/>
      <c r="B149" s="4"/>
      <c r="C149" s="11"/>
      <c r="D149" s="7" t="s">
        <v>69</v>
      </c>
      <c r="E149" s="13">
        <v>161</v>
      </c>
      <c r="F149" s="9">
        <v>2</v>
      </c>
      <c r="G149" s="9">
        <v>39</v>
      </c>
      <c r="H149" s="9">
        <v>15</v>
      </c>
      <c r="I149" s="9">
        <v>61</v>
      </c>
      <c r="J149" s="9">
        <v>20</v>
      </c>
      <c r="K149" s="9">
        <v>6</v>
      </c>
      <c r="L149" s="9">
        <v>2</v>
      </c>
      <c r="M149" s="9">
        <v>8</v>
      </c>
      <c r="N149" s="9">
        <v>5</v>
      </c>
      <c r="O149" s="9">
        <v>3</v>
      </c>
    </row>
    <row r="150" spans="1:15" ht="15.95" customHeight="1">
      <c r="A150" s="4"/>
      <c r="B150" s="4"/>
      <c r="C150" s="11"/>
      <c r="D150" s="7" t="s">
        <v>70</v>
      </c>
      <c r="E150" s="13">
        <v>97</v>
      </c>
      <c r="F150" s="9">
        <v>1</v>
      </c>
      <c r="G150" s="9">
        <v>30</v>
      </c>
      <c r="H150" s="9">
        <v>13</v>
      </c>
      <c r="I150" s="9">
        <v>20</v>
      </c>
      <c r="J150" s="9">
        <v>19</v>
      </c>
      <c r="K150" s="9">
        <v>5</v>
      </c>
      <c r="L150" s="9">
        <v>1</v>
      </c>
      <c r="M150" s="9">
        <v>3</v>
      </c>
      <c r="N150" s="9">
        <v>3</v>
      </c>
      <c r="O150" s="9">
        <v>2</v>
      </c>
    </row>
    <row r="151" spans="1:15" ht="15.95" customHeight="1">
      <c r="A151" s="4"/>
      <c r="B151" s="4"/>
      <c r="C151" s="11"/>
      <c r="D151" s="7" t="s">
        <v>71</v>
      </c>
      <c r="E151" s="13">
        <v>47</v>
      </c>
      <c r="F151" s="9">
        <v>0</v>
      </c>
      <c r="G151" s="9">
        <v>11</v>
      </c>
      <c r="H151" s="9">
        <v>9</v>
      </c>
      <c r="I151" s="9">
        <v>12</v>
      </c>
      <c r="J151" s="9">
        <v>3</v>
      </c>
      <c r="K151" s="9">
        <v>6</v>
      </c>
      <c r="L151" s="9">
        <v>1</v>
      </c>
      <c r="M151" s="9">
        <v>2</v>
      </c>
      <c r="N151" s="9">
        <v>1</v>
      </c>
      <c r="O151" s="9">
        <v>2</v>
      </c>
    </row>
    <row r="152" spans="1:15" ht="15.95" customHeight="1">
      <c r="A152" s="4"/>
      <c r="B152" s="4"/>
      <c r="C152" s="11"/>
      <c r="D152" s="7" t="s">
        <v>72</v>
      </c>
      <c r="E152" s="13">
        <v>18</v>
      </c>
      <c r="F152" s="9">
        <v>0</v>
      </c>
      <c r="G152" s="9">
        <v>7</v>
      </c>
      <c r="H152" s="9">
        <v>3</v>
      </c>
      <c r="I152" s="9">
        <v>4</v>
      </c>
      <c r="J152" s="9">
        <v>2</v>
      </c>
      <c r="K152" s="9">
        <v>2</v>
      </c>
      <c r="L152" s="9">
        <v>0</v>
      </c>
      <c r="M152" s="9">
        <v>0</v>
      </c>
      <c r="N152" s="9">
        <v>0</v>
      </c>
      <c r="O152" s="9">
        <v>0</v>
      </c>
    </row>
    <row r="153" spans="1:15" ht="15.95" customHeight="1">
      <c r="A153" s="4"/>
      <c r="B153" s="4"/>
      <c r="C153" s="11"/>
      <c r="D153" s="7" t="s">
        <v>73</v>
      </c>
      <c r="E153" s="13">
        <v>6</v>
      </c>
      <c r="F153" s="9">
        <v>0</v>
      </c>
      <c r="G153" s="9">
        <v>1</v>
      </c>
      <c r="H153" s="9">
        <v>2</v>
      </c>
      <c r="I153" s="9">
        <v>0</v>
      </c>
      <c r="J153" s="9">
        <v>0</v>
      </c>
      <c r="K153" s="9">
        <v>1</v>
      </c>
      <c r="L153" s="9">
        <v>0</v>
      </c>
      <c r="M153" s="9">
        <v>1</v>
      </c>
      <c r="N153" s="9">
        <v>1</v>
      </c>
      <c r="O153" s="9">
        <v>0</v>
      </c>
    </row>
    <row r="154" spans="1:15" ht="15.95" customHeight="1">
      <c r="A154" s="4"/>
      <c r="B154" s="10"/>
      <c r="C154" s="7" t="s">
        <v>28</v>
      </c>
      <c r="E154" s="13">
        <v>5986</v>
      </c>
      <c r="F154" s="9">
        <v>67</v>
      </c>
      <c r="G154" s="9">
        <v>1296</v>
      </c>
      <c r="H154" s="9">
        <v>226</v>
      </c>
      <c r="I154" s="9">
        <v>1745</v>
      </c>
      <c r="J154" s="9">
        <v>329</v>
      </c>
      <c r="K154" s="9">
        <v>603</v>
      </c>
      <c r="L154" s="9">
        <v>232</v>
      </c>
      <c r="M154" s="9">
        <v>1079</v>
      </c>
      <c r="N154" s="9">
        <v>297</v>
      </c>
      <c r="O154" s="9">
        <v>112</v>
      </c>
    </row>
    <row r="155" spans="1:15" ht="15.95" customHeight="1">
      <c r="A155" s="4"/>
      <c r="B155" s="4"/>
      <c r="C155" s="11"/>
      <c r="D155" s="7" t="s">
        <v>57</v>
      </c>
      <c r="E155" s="13">
        <v>259</v>
      </c>
      <c r="F155" s="9">
        <v>0</v>
      </c>
      <c r="G155" s="9">
        <v>204</v>
      </c>
      <c r="H155" s="9">
        <v>25</v>
      </c>
      <c r="I155" s="9">
        <v>13</v>
      </c>
      <c r="J155" s="9">
        <v>14</v>
      </c>
      <c r="K155" s="9">
        <v>0</v>
      </c>
      <c r="L155" s="9">
        <v>0</v>
      </c>
      <c r="M155" s="9">
        <v>0</v>
      </c>
      <c r="N155" s="9">
        <v>0</v>
      </c>
      <c r="O155" s="9">
        <v>3</v>
      </c>
    </row>
    <row r="156" spans="1:15" ht="15.95" customHeight="1">
      <c r="A156" s="4"/>
      <c r="B156" s="4"/>
      <c r="C156" s="11"/>
      <c r="D156" s="7" t="s">
        <v>58</v>
      </c>
      <c r="E156" s="13">
        <v>252</v>
      </c>
      <c r="F156" s="9">
        <v>3</v>
      </c>
      <c r="G156" s="9">
        <v>36</v>
      </c>
      <c r="H156" s="9">
        <v>23</v>
      </c>
      <c r="I156" s="9">
        <v>101</v>
      </c>
      <c r="J156" s="9">
        <v>49</v>
      </c>
      <c r="K156" s="9">
        <v>5</v>
      </c>
      <c r="L156" s="9">
        <v>5</v>
      </c>
      <c r="M156" s="9">
        <v>15</v>
      </c>
      <c r="N156" s="9">
        <v>1</v>
      </c>
      <c r="O156" s="9">
        <v>14</v>
      </c>
    </row>
    <row r="157" spans="1:15" ht="15.95" customHeight="1">
      <c r="A157" s="4"/>
      <c r="B157" s="4"/>
      <c r="C157" s="11"/>
      <c r="D157" s="7" t="s">
        <v>59</v>
      </c>
      <c r="E157" s="13">
        <v>314</v>
      </c>
      <c r="F157" s="9">
        <v>6</v>
      </c>
      <c r="G157" s="9">
        <v>55</v>
      </c>
      <c r="H157" s="9">
        <v>10</v>
      </c>
      <c r="I157" s="9">
        <v>108</v>
      </c>
      <c r="J157" s="9">
        <v>33</v>
      </c>
      <c r="K157" s="9">
        <v>21</v>
      </c>
      <c r="L157" s="9">
        <v>4</v>
      </c>
      <c r="M157" s="9">
        <v>60</v>
      </c>
      <c r="N157" s="9">
        <v>2</v>
      </c>
      <c r="O157" s="9">
        <v>15</v>
      </c>
    </row>
    <row r="158" spans="1:15" ht="15.95" customHeight="1">
      <c r="A158" s="4"/>
      <c r="B158" s="4"/>
      <c r="C158" s="11"/>
      <c r="D158" s="7" t="s">
        <v>60</v>
      </c>
      <c r="E158" s="13">
        <v>429</v>
      </c>
      <c r="F158" s="9">
        <v>9</v>
      </c>
      <c r="G158" s="9">
        <v>48</v>
      </c>
      <c r="H158" s="9">
        <v>15</v>
      </c>
      <c r="I158" s="9">
        <v>128</v>
      </c>
      <c r="J158" s="9">
        <v>26</v>
      </c>
      <c r="K158" s="9">
        <v>53</v>
      </c>
      <c r="L158" s="9">
        <v>7</v>
      </c>
      <c r="M158" s="9">
        <v>103</v>
      </c>
      <c r="N158" s="9">
        <v>10</v>
      </c>
      <c r="O158" s="9">
        <v>30</v>
      </c>
    </row>
    <row r="159" spans="1:15" ht="15.95" customHeight="1">
      <c r="A159" s="4"/>
      <c r="B159" s="4"/>
      <c r="C159" s="11"/>
      <c r="D159" s="7" t="s">
        <v>61</v>
      </c>
      <c r="E159" s="13">
        <v>493</v>
      </c>
      <c r="F159" s="9">
        <v>7</v>
      </c>
      <c r="G159" s="9">
        <v>107</v>
      </c>
      <c r="H159" s="9">
        <v>20</v>
      </c>
      <c r="I159" s="9">
        <v>132</v>
      </c>
      <c r="J159" s="9">
        <v>18</v>
      </c>
      <c r="K159" s="9">
        <v>54</v>
      </c>
      <c r="L159" s="9">
        <v>13</v>
      </c>
      <c r="M159" s="9">
        <v>107</v>
      </c>
      <c r="N159" s="9">
        <v>16</v>
      </c>
      <c r="O159" s="9">
        <v>19</v>
      </c>
    </row>
    <row r="160" spans="1:15" ht="15.95" customHeight="1">
      <c r="A160" s="4"/>
      <c r="B160" s="4"/>
      <c r="C160" s="11"/>
      <c r="D160" s="7" t="s">
        <v>62</v>
      </c>
      <c r="E160" s="13">
        <v>555</v>
      </c>
      <c r="F160" s="9">
        <v>7</v>
      </c>
      <c r="G160" s="9">
        <v>117</v>
      </c>
      <c r="H160" s="9">
        <v>20</v>
      </c>
      <c r="I160" s="9">
        <v>130</v>
      </c>
      <c r="J160" s="9">
        <v>28</v>
      </c>
      <c r="K160" s="9">
        <v>64</v>
      </c>
      <c r="L160" s="9">
        <v>18</v>
      </c>
      <c r="M160" s="9">
        <v>145</v>
      </c>
      <c r="N160" s="9">
        <v>20</v>
      </c>
      <c r="O160" s="9">
        <v>6</v>
      </c>
    </row>
    <row r="161" spans="1:15" ht="15.95" customHeight="1">
      <c r="A161" s="4"/>
      <c r="B161" s="4"/>
      <c r="C161" s="11"/>
      <c r="D161" s="7" t="s">
        <v>63</v>
      </c>
      <c r="E161" s="13">
        <v>624</v>
      </c>
      <c r="F161" s="9">
        <v>7</v>
      </c>
      <c r="G161" s="9">
        <v>143</v>
      </c>
      <c r="H161" s="9">
        <v>23</v>
      </c>
      <c r="I161" s="9">
        <v>168</v>
      </c>
      <c r="J161" s="9">
        <v>33</v>
      </c>
      <c r="K161" s="9">
        <v>60</v>
      </c>
      <c r="L161" s="9">
        <v>22</v>
      </c>
      <c r="M161" s="9">
        <v>129</v>
      </c>
      <c r="N161" s="9">
        <v>33</v>
      </c>
      <c r="O161" s="9">
        <v>6</v>
      </c>
    </row>
    <row r="162" spans="1:15" ht="15.95" customHeight="1">
      <c r="A162" s="4"/>
      <c r="B162" s="4"/>
      <c r="C162" s="11"/>
      <c r="D162" s="7" t="s">
        <v>64</v>
      </c>
      <c r="E162" s="13">
        <v>671</v>
      </c>
      <c r="F162" s="9">
        <v>5</v>
      </c>
      <c r="G162" s="9">
        <v>131</v>
      </c>
      <c r="H162" s="9">
        <v>24</v>
      </c>
      <c r="I162" s="9">
        <v>176</v>
      </c>
      <c r="J162" s="9">
        <v>26</v>
      </c>
      <c r="K162" s="9">
        <v>99</v>
      </c>
      <c r="L162" s="9">
        <v>24</v>
      </c>
      <c r="M162" s="9">
        <v>138</v>
      </c>
      <c r="N162" s="9">
        <v>45</v>
      </c>
      <c r="O162" s="9">
        <v>3</v>
      </c>
    </row>
    <row r="163" spans="1:15" ht="15.95" customHeight="1">
      <c r="A163" s="4"/>
      <c r="B163" s="4"/>
      <c r="C163" s="11"/>
      <c r="D163" s="7" t="s">
        <v>65</v>
      </c>
      <c r="E163" s="13">
        <v>666</v>
      </c>
      <c r="F163" s="9">
        <v>6</v>
      </c>
      <c r="G163" s="9">
        <v>126</v>
      </c>
      <c r="H163" s="9">
        <v>20</v>
      </c>
      <c r="I163" s="9">
        <v>199</v>
      </c>
      <c r="J163" s="9">
        <v>28</v>
      </c>
      <c r="K163" s="9">
        <v>70</v>
      </c>
      <c r="L163" s="9">
        <v>31</v>
      </c>
      <c r="M163" s="9">
        <v>136</v>
      </c>
      <c r="N163" s="9">
        <v>41</v>
      </c>
      <c r="O163" s="9">
        <v>9</v>
      </c>
    </row>
    <row r="164" spans="1:15" ht="15.95" customHeight="1">
      <c r="A164" s="4"/>
      <c r="B164" s="4"/>
      <c r="C164" s="11"/>
      <c r="D164" s="7" t="s">
        <v>66</v>
      </c>
      <c r="E164" s="13">
        <v>512</v>
      </c>
      <c r="F164" s="9">
        <v>7</v>
      </c>
      <c r="G164" s="9">
        <v>85</v>
      </c>
      <c r="H164" s="9">
        <v>11</v>
      </c>
      <c r="I164" s="9">
        <v>162</v>
      </c>
      <c r="J164" s="9">
        <v>20</v>
      </c>
      <c r="K164" s="9">
        <v>59</v>
      </c>
      <c r="L164" s="9">
        <v>30</v>
      </c>
      <c r="M164" s="9">
        <v>98</v>
      </c>
      <c r="N164" s="9">
        <v>39</v>
      </c>
      <c r="O164" s="9">
        <v>1</v>
      </c>
    </row>
    <row r="165" spans="1:15" ht="15.95" customHeight="1">
      <c r="A165" s="4"/>
      <c r="B165" s="4"/>
      <c r="C165" s="11"/>
      <c r="D165" s="7" t="s">
        <v>67</v>
      </c>
      <c r="E165" s="13">
        <v>406</v>
      </c>
      <c r="F165" s="9">
        <v>4</v>
      </c>
      <c r="G165" s="9">
        <v>89</v>
      </c>
      <c r="H165" s="9">
        <v>13</v>
      </c>
      <c r="I165" s="9">
        <v>138</v>
      </c>
      <c r="J165" s="9">
        <v>18</v>
      </c>
      <c r="K165" s="9">
        <v>36</v>
      </c>
      <c r="L165" s="9">
        <v>24</v>
      </c>
      <c r="M165" s="9">
        <v>50</v>
      </c>
      <c r="N165" s="9">
        <v>30</v>
      </c>
      <c r="O165" s="9">
        <v>4</v>
      </c>
    </row>
    <row r="166" spans="1:15" ht="15.95" customHeight="1">
      <c r="A166" s="4"/>
      <c r="B166" s="4"/>
      <c r="C166" s="11"/>
      <c r="D166" s="7" t="s">
        <v>68</v>
      </c>
      <c r="E166" s="13">
        <v>375</v>
      </c>
      <c r="F166" s="9">
        <v>4</v>
      </c>
      <c r="G166" s="9">
        <v>85</v>
      </c>
      <c r="H166" s="9">
        <v>11</v>
      </c>
      <c r="I166" s="9">
        <v>133</v>
      </c>
      <c r="J166" s="9">
        <v>16</v>
      </c>
      <c r="K166" s="9">
        <v>37</v>
      </c>
      <c r="L166" s="9">
        <v>20</v>
      </c>
      <c r="M166" s="9">
        <v>48</v>
      </c>
      <c r="N166" s="9">
        <v>21</v>
      </c>
      <c r="O166" s="9">
        <v>0</v>
      </c>
    </row>
    <row r="167" spans="1:15" ht="15.95" customHeight="1">
      <c r="A167" s="4"/>
      <c r="B167" s="4"/>
      <c r="C167" s="11"/>
      <c r="D167" s="7" t="s">
        <v>69</v>
      </c>
      <c r="E167" s="13">
        <v>239</v>
      </c>
      <c r="F167" s="9">
        <v>1</v>
      </c>
      <c r="G167" s="9">
        <v>37</v>
      </c>
      <c r="H167" s="9">
        <v>4</v>
      </c>
      <c r="I167" s="9">
        <v>95</v>
      </c>
      <c r="J167" s="9">
        <v>10</v>
      </c>
      <c r="K167" s="9">
        <v>30</v>
      </c>
      <c r="L167" s="9">
        <v>18</v>
      </c>
      <c r="M167" s="9">
        <v>23</v>
      </c>
      <c r="N167" s="9">
        <v>19</v>
      </c>
      <c r="O167" s="9">
        <v>2</v>
      </c>
    </row>
    <row r="168" spans="1:15" ht="15.95" customHeight="1">
      <c r="A168" s="4"/>
      <c r="B168" s="4"/>
      <c r="C168" s="11"/>
      <c r="D168" s="7" t="s">
        <v>70</v>
      </c>
      <c r="E168" s="13">
        <v>125</v>
      </c>
      <c r="F168" s="9">
        <v>0</v>
      </c>
      <c r="G168" s="9">
        <v>20</v>
      </c>
      <c r="H168" s="9">
        <v>6</v>
      </c>
      <c r="I168" s="9">
        <v>39</v>
      </c>
      <c r="J168" s="9">
        <v>4</v>
      </c>
      <c r="K168" s="9">
        <v>12</v>
      </c>
      <c r="L168" s="9">
        <v>12</v>
      </c>
      <c r="M168" s="9">
        <v>17</v>
      </c>
      <c r="N168" s="9">
        <v>15</v>
      </c>
      <c r="O168" s="9">
        <v>0</v>
      </c>
    </row>
    <row r="169" spans="1:15" ht="15.95" customHeight="1">
      <c r="A169" s="4"/>
      <c r="B169" s="4"/>
      <c r="C169" s="11"/>
      <c r="D169" s="7" t="s">
        <v>71</v>
      </c>
      <c r="E169" s="13">
        <v>45</v>
      </c>
      <c r="F169" s="9">
        <v>1</v>
      </c>
      <c r="G169" s="9">
        <v>10</v>
      </c>
      <c r="H169" s="9">
        <v>1</v>
      </c>
      <c r="I169" s="9">
        <v>14</v>
      </c>
      <c r="J169" s="9">
        <v>3</v>
      </c>
      <c r="K169" s="9">
        <v>2</v>
      </c>
      <c r="L169" s="9">
        <v>3</v>
      </c>
      <c r="M169" s="9">
        <v>6</v>
      </c>
      <c r="N169" s="9">
        <v>5</v>
      </c>
      <c r="O169" s="9">
        <v>0</v>
      </c>
    </row>
    <row r="170" spans="1:15" ht="15.95" customHeight="1">
      <c r="A170" s="4"/>
      <c r="B170" s="4"/>
      <c r="C170" s="11"/>
      <c r="D170" s="7" t="s">
        <v>72</v>
      </c>
      <c r="E170" s="13">
        <v>21</v>
      </c>
      <c r="F170" s="9">
        <v>0</v>
      </c>
      <c r="G170" s="9">
        <v>3</v>
      </c>
      <c r="H170" s="9">
        <v>0</v>
      </c>
      <c r="I170" s="9">
        <v>9</v>
      </c>
      <c r="J170" s="9">
        <v>3</v>
      </c>
      <c r="K170" s="9">
        <v>1</v>
      </c>
      <c r="L170" s="9">
        <v>1</v>
      </c>
      <c r="M170" s="9">
        <v>4</v>
      </c>
      <c r="N170" s="9">
        <v>0</v>
      </c>
      <c r="O170" s="9">
        <v>0</v>
      </c>
    </row>
    <row r="171" spans="1:15" ht="15.95" customHeight="1"/>
    <row r="172" spans="1:15" ht="15.95" customHeight="1">
      <c r="A172" s="3" t="s">
        <v>31</v>
      </c>
      <c r="B172" s="4"/>
      <c r="C172" s="4"/>
      <c r="D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</sheetData>
  <hyperlinks>
    <hyperlink ref="A172" location="Metadaten!A1" display="&lt;&lt;&lt; Metadaten " xr:uid="{F1D3ACE0-7519-47B1-9817-50B08673856C}"/>
    <hyperlink ref="A3" location="Inhalt!A1" display="&lt;&lt;&lt; Inhalt" xr:uid="{7F19518F-E4A6-4FE4-AB16-E5665645FFAA}"/>
  </hyperlink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E6254-7A38-4354-A7B7-E9CAE1568494}">
  <dimension ref="A1:P74"/>
  <sheetViews>
    <sheetView workbookViewId="0"/>
  </sheetViews>
  <sheetFormatPr baseColWidth="10" defaultColWidth="11.42578125" defaultRowHeight="12.75"/>
  <cols>
    <col min="1" max="3" width="4.28515625" style="20" customWidth="1"/>
    <col min="4" max="4" width="16.5703125" style="20" customWidth="1"/>
    <col min="5" max="5" width="7.42578125" style="20" customWidth="1"/>
    <col min="6" max="6" width="25.85546875" style="20" bestFit="1" customWidth="1"/>
    <col min="7" max="7" width="17.7109375" style="20" bestFit="1" customWidth="1"/>
    <col min="8" max="8" width="59.42578125" style="20" bestFit="1" customWidth="1"/>
    <col min="9" max="9" width="16.42578125" style="20" bestFit="1" customWidth="1"/>
    <col min="10" max="10" width="20" style="20" bestFit="1" customWidth="1"/>
    <col min="11" max="11" width="8.5703125" style="20" bestFit="1" customWidth="1"/>
    <col min="12" max="12" width="28.85546875" style="20" bestFit="1" customWidth="1"/>
    <col min="13" max="13" width="15.5703125" style="20" bestFit="1" customWidth="1"/>
    <col min="14" max="14" width="14.140625" style="20" bestFit="1" customWidth="1"/>
    <col min="15" max="15" width="8" style="20" bestFit="1" customWidth="1"/>
    <col min="16" max="16384" width="11.42578125" style="20"/>
  </cols>
  <sheetData>
    <row r="1" spans="1:16" s="15" customFormat="1" ht="18" customHeight="1">
      <c r="A1" s="14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2" customFormat="1" ht="15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5.95" customHeight="1">
      <c r="A3" s="3" t="s">
        <v>1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15.95" customHeight="1">
      <c r="A5" s="4" t="s">
        <v>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17" customFormat="1" ht="15.9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s="17" customFormat="1" ht="15.95" customHeight="1">
      <c r="A7" s="18"/>
      <c r="B7" s="18"/>
      <c r="C7" s="18"/>
      <c r="D7" s="18"/>
      <c r="E7" s="64" t="s">
        <v>35</v>
      </c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6" ht="15.95" customHeight="1">
      <c r="A8" s="18"/>
      <c r="B8" s="18"/>
      <c r="C8" s="18"/>
      <c r="D8" s="18"/>
      <c r="E8" s="66"/>
      <c r="F8" s="65" t="s">
        <v>76</v>
      </c>
      <c r="G8" s="65"/>
      <c r="H8" s="65"/>
      <c r="I8" s="65"/>
      <c r="J8" s="65"/>
      <c r="K8" s="65"/>
      <c r="L8" s="65"/>
      <c r="M8" s="65"/>
      <c r="N8" s="65"/>
      <c r="O8" s="65"/>
    </row>
    <row r="9" spans="1:16" ht="15.95" customHeight="1">
      <c r="A9" s="19"/>
      <c r="B9" s="19"/>
      <c r="C9" s="19"/>
      <c r="D9" s="19"/>
      <c r="E9" s="64"/>
      <c r="F9" s="65" t="s">
        <v>136</v>
      </c>
      <c r="G9" s="65" t="s">
        <v>18</v>
      </c>
      <c r="H9" s="65" t="s">
        <v>140</v>
      </c>
      <c r="I9" s="65" t="s">
        <v>19</v>
      </c>
      <c r="J9" s="65" t="s">
        <v>20</v>
      </c>
      <c r="K9" s="65" t="s">
        <v>21</v>
      </c>
      <c r="L9" s="65" t="s">
        <v>22</v>
      </c>
      <c r="M9" s="65" t="s">
        <v>23</v>
      </c>
      <c r="N9" s="65" t="s">
        <v>24</v>
      </c>
      <c r="O9" s="65" t="s">
        <v>25</v>
      </c>
    </row>
    <row r="10" spans="1:16" ht="15.95" customHeight="1">
      <c r="A10" s="21" t="s">
        <v>16</v>
      </c>
      <c r="B10" s="22"/>
      <c r="C10" s="22"/>
      <c r="E10" s="12">
        <v>33360</v>
      </c>
      <c r="F10" s="9">
        <v>29615</v>
      </c>
      <c r="G10" s="9">
        <v>341</v>
      </c>
      <c r="H10" s="9">
        <v>105</v>
      </c>
      <c r="I10" s="9">
        <v>74</v>
      </c>
      <c r="J10" s="9">
        <v>912</v>
      </c>
      <c r="K10" s="9">
        <v>544</v>
      </c>
      <c r="L10" s="9">
        <v>327</v>
      </c>
      <c r="M10" s="9">
        <v>107</v>
      </c>
      <c r="N10" s="9">
        <v>1252</v>
      </c>
      <c r="O10" s="9">
        <v>83</v>
      </c>
    </row>
    <row r="11" spans="1:16" ht="15.95" customHeight="1">
      <c r="A11" s="23"/>
      <c r="B11" s="23"/>
      <c r="C11" s="23"/>
      <c r="D11" s="24" t="s">
        <v>57</v>
      </c>
      <c r="E11" s="13">
        <v>1966</v>
      </c>
      <c r="F11" s="9">
        <v>214</v>
      </c>
      <c r="G11" s="9">
        <v>341</v>
      </c>
      <c r="H11" s="9">
        <v>84</v>
      </c>
      <c r="I11" s="9">
        <v>40</v>
      </c>
      <c r="J11" s="9">
        <v>685</v>
      </c>
      <c r="K11" s="9">
        <v>453</v>
      </c>
      <c r="L11" s="9">
        <v>11</v>
      </c>
      <c r="M11" s="9">
        <v>21</v>
      </c>
      <c r="N11" s="9">
        <v>117</v>
      </c>
      <c r="O11" s="9">
        <v>0</v>
      </c>
    </row>
    <row r="12" spans="1:16" ht="15.95" customHeight="1">
      <c r="A12" s="23"/>
      <c r="B12" s="23"/>
      <c r="C12" s="23"/>
      <c r="D12" s="24" t="s">
        <v>77</v>
      </c>
      <c r="E12" s="13">
        <v>4483</v>
      </c>
      <c r="F12" s="9">
        <v>2896</v>
      </c>
      <c r="G12" s="9">
        <v>0</v>
      </c>
      <c r="H12" s="9">
        <v>10</v>
      </c>
      <c r="I12" s="9">
        <v>24</v>
      </c>
      <c r="J12" s="9">
        <v>203</v>
      </c>
      <c r="K12" s="9">
        <v>88</v>
      </c>
      <c r="L12" s="9">
        <v>206</v>
      </c>
      <c r="M12" s="9">
        <v>58</v>
      </c>
      <c r="N12" s="9">
        <v>951</v>
      </c>
      <c r="O12" s="9">
        <v>47</v>
      </c>
    </row>
    <row r="13" spans="1:16" ht="15.95" customHeight="1">
      <c r="A13" s="23"/>
      <c r="B13" s="23"/>
      <c r="C13" s="23"/>
      <c r="D13" s="24" t="s">
        <v>78</v>
      </c>
      <c r="E13" s="13">
        <v>5010</v>
      </c>
      <c r="F13" s="9">
        <v>4725</v>
      </c>
      <c r="G13" s="9">
        <v>0</v>
      </c>
      <c r="H13" s="9">
        <v>6</v>
      </c>
      <c r="I13" s="9">
        <v>6</v>
      </c>
      <c r="J13" s="9">
        <v>19</v>
      </c>
      <c r="K13" s="9">
        <v>2</v>
      </c>
      <c r="L13" s="9">
        <v>77</v>
      </c>
      <c r="M13" s="9">
        <v>21</v>
      </c>
      <c r="N13" s="9">
        <v>130</v>
      </c>
      <c r="O13" s="9">
        <v>24</v>
      </c>
    </row>
    <row r="14" spans="1:16" ht="15.95" customHeight="1">
      <c r="A14" s="23"/>
      <c r="B14" s="23"/>
      <c r="C14" s="23"/>
      <c r="D14" s="24" t="s">
        <v>79</v>
      </c>
      <c r="E14" s="13">
        <v>5428</v>
      </c>
      <c r="F14" s="9">
        <v>5351</v>
      </c>
      <c r="G14" s="9">
        <v>0</v>
      </c>
      <c r="H14" s="9">
        <v>5</v>
      </c>
      <c r="I14" s="9">
        <v>2</v>
      </c>
      <c r="J14" s="9">
        <v>3</v>
      </c>
      <c r="K14" s="9">
        <v>1</v>
      </c>
      <c r="L14" s="9">
        <v>20</v>
      </c>
      <c r="M14" s="9">
        <v>5</v>
      </c>
      <c r="N14" s="9">
        <v>33</v>
      </c>
      <c r="O14" s="9">
        <v>8</v>
      </c>
    </row>
    <row r="15" spans="1:16" ht="15.95" customHeight="1">
      <c r="A15" s="23"/>
      <c r="B15" s="23"/>
      <c r="C15" s="23"/>
      <c r="D15" s="24" t="s">
        <v>80</v>
      </c>
      <c r="E15" s="13">
        <v>6434</v>
      </c>
      <c r="F15" s="9">
        <v>6394</v>
      </c>
      <c r="G15" s="9">
        <v>0</v>
      </c>
      <c r="H15" s="9">
        <v>0</v>
      </c>
      <c r="I15" s="9">
        <v>1</v>
      </c>
      <c r="J15" s="9">
        <v>2</v>
      </c>
      <c r="K15" s="9">
        <v>0</v>
      </c>
      <c r="L15" s="9">
        <v>11</v>
      </c>
      <c r="M15" s="9">
        <v>2</v>
      </c>
      <c r="N15" s="9">
        <v>20</v>
      </c>
      <c r="O15" s="9">
        <v>4</v>
      </c>
    </row>
    <row r="16" spans="1:16" ht="15.95" customHeight="1">
      <c r="A16" s="23"/>
      <c r="B16" s="23"/>
      <c r="C16" s="23"/>
      <c r="D16" s="24" t="s">
        <v>81</v>
      </c>
      <c r="E16" s="13">
        <v>10039</v>
      </c>
      <c r="F16" s="9">
        <v>10035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1</v>
      </c>
      <c r="O16" s="9">
        <v>0</v>
      </c>
    </row>
    <row r="17" spans="1:15" ht="15.95" customHeight="1">
      <c r="A17" s="23"/>
      <c r="B17" s="23"/>
      <c r="C17" s="24" t="s">
        <v>27</v>
      </c>
      <c r="E17" s="13">
        <v>16991</v>
      </c>
      <c r="F17" s="9">
        <v>15169</v>
      </c>
      <c r="G17" s="9">
        <v>157</v>
      </c>
      <c r="H17" s="9">
        <v>62</v>
      </c>
      <c r="I17" s="9">
        <v>40</v>
      </c>
      <c r="J17" s="9">
        <v>376</v>
      </c>
      <c r="K17" s="9">
        <v>305</v>
      </c>
      <c r="L17" s="9">
        <v>139</v>
      </c>
      <c r="M17" s="9">
        <v>57</v>
      </c>
      <c r="N17" s="9">
        <v>654</v>
      </c>
      <c r="O17" s="9">
        <v>32</v>
      </c>
    </row>
    <row r="18" spans="1:15" ht="15.95" customHeight="1">
      <c r="A18" s="23"/>
      <c r="B18" s="23"/>
      <c r="C18" s="24"/>
      <c r="D18" s="24" t="s">
        <v>57</v>
      </c>
      <c r="E18" s="13">
        <v>962</v>
      </c>
      <c r="F18" s="9">
        <v>117</v>
      </c>
      <c r="G18" s="9">
        <v>157</v>
      </c>
      <c r="H18" s="9">
        <v>48</v>
      </c>
      <c r="I18" s="9">
        <v>25</v>
      </c>
      <c r="J18" s="9">
        <v>280</v>
      </c>
      <c r="K18" s="9">
        <v>256</v>
      </c>
      <c r="L18" s="9">
        <v>7</v>
      </c>
      <c r="M18" s="9">
        <v>13</v>
      </c>
      <c r="N18" s="9">
        <v>59</v>
      </c>
      <c r="O18" s="9">
        <v>0</v>
      </c>
    </row>
    <row r="19" spans="1:15" ht="15.95" customHeight="1">
      <c r="A19" s="23"/>
      <c r="B19" s="23"/>
      <c r="C19" s="24"/>
      <c r="D19" s="24" t="s">
        <v>77</v>
      </c>
      <c r="E19" s="13">
        <v>2230</v>
      </c>
      <c r="F19" s="9">
        <v>1447</v>
      </c>
      <c r="G19" s="9">
        <v>0</v>
      </c>
      <c r="H19" s="9">
        <v>6</v>
      </c>
      <c r="I19" s="9">
        <v>9</v>
      </c>
      <c r="J19" s="9">
        <v>81</v>
      </c>
      <c r="K19" s="9">
        <v>46</v>
      </c>
      <c r="L19" s="9">
        <v>86</v>
      </c>
      <c r="M19" s="9">
        <v>31</v>
      </c>
      <c r="N19" s="9">
        <v>503</v>
      </c>
      <c r="O19" s="9">
        <v>21</v>
      </c>
    </row>
    <row r="20" spans="1:15" ht="15.95" customHeight="1">
      <c r="A20" s="23"/>
      <c r="B20" s="23"/>
      <c r="C20" s="24"/>
      <c r="D20" s="24" t="s">
        <v>78</v>
      </c>
      <c r="E20" s="13">
        <v>2507</v>
      </c>
      <c r="F20" s="9">
        <v>2386</v>
      </c>
      <c r="G20" s="9">
        <v>0</v>
      </c>
      <c r="H20" s="9">
        <v>4</v>
      </c>
      <c r="I20" s="9">
        <v>4</v>
      </c>
      <c r="J20" s="9">
        <v>10</v>
      </c>
      <c r="K20" s="9">
        <v>2</v>
      </c>
      <c r="L20" s="9">
        <v>28</v>
      </c>
      <c r="M20" s="9">
        <v>8</v>
      </c>
      <c r="N20" s="9">
        <v>58</v>
      </c>
      <c r="O20" s="9">
        <v>7</v>
      </c>
    </row>
    <row r="21" spans="1:15" ht="15.95" customHeight="1">
      <c r="A21" s="23"/>
      <c r="B21" s="23"/>
      <c r="C21" s="24"/>
      <c r="D21" s="24" t="s">
        <v>79</v>
      </c>
      <c r="E21" s="13">
        <v>2745</v>
      </c>
      <c r="F21" s="9">
        <v>2701</v>
      </c>
      <c r="G21" s="9">
        <v>0</v>
      </c>
      <c r="H21" s="9">
        <v>4</v>
      </c>
      <c r="I21" s="9">
        <v>1</v>
      </c>
      <c r="J21" s="9">
        <v>3</v>
      </c>
      <c r="K21" s="9">
        <v>1</v>
      </c>
      <c r="L21" s="9">
        <v>10</v>
      </c>
      <c r="M21" s="9">
        <v>3</v>
      </c>
      <c r="N21" s="9">
        <v>20</v>
      </c>
      <c r="O21" s="9">
        <v>2</v>
      </c>
    </row>
    <row r="22" spans="1:15" ht="15.95" customHeight="1">
      <c r="A22" s="23"/>
      <c r="B22" s="23"/>
      <c r="C22" s="24"/>
      <c r="D22" s="24" t="s">
        <v>80</v>
      </c>
      <c r="E22" s="13">
        <v>3240</v>
      </c>
      <c r="F22" s="9">
        <v>3213</v>
      </c>
      <c r="G22" s="9">
        <v>0</v>
      </c>
      <c r="H22" s="9">
        <v>0</v>
      </c>
      <c r="I22" s="9">
        <v>1</v>
      </c>
      <c r="J22" s="9">
        <v>2</v>
      </c>
      <c r="K22" s="9">
        <v>0</v>
      </c>
      <c r="L22" s="9">
        <v>7</v>
      </c>
      <c r="M22" s="9">
        <v>2</v>
      </c>
      <c r="N22" s="9">
        <v>13</v>
      </c>
      <c r="O22" s="9">
        <v>2</v>
      </c>
    </row>
    <row r="23" spans="1:15" ht="15.95" customHeight="1">
      <c r="A23" s="23"/>
      <c r="B23" s="23"/>
      <c r="C23" s="24"/>
      <c r="D23" s="24" t="s">
        <v>81</v>
      </c>
      <c r="E23" s="13">
        <v>5307</v>
      </c>
      <c r="F23" s="9">
        <v>5305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1</v>
      </c>
      <c r="O23" s="9">
        <v>0</v>
      </c>
    </row>
    <row r="24" spans="1:15" ht="15.95" customHeight="1">
      <c r="A24" s="23"/>
      <c r="B24" s="23"/>
      <c r="C24" s="24" t="s">
        <v>28</v>
      </c>
      <c r="E24" s="13">
        <v>16369</v>
      </c>
      <c r="F24" s="9">
        <v>14446</v>
      </c>
      <c r="G24" s="9">
        <v>184</v>
      </c>
      <c r="H24" s="9">
        <v>43</v>
      </c>
      <c r="I24" s="9">
        <v>34</v>
      </c>
      <c r="J24" s="9">
        <v>536</v>
      </c>
      <c r="K24" s="9">
        <v>239</v>
      </c>
      <c r="L24" s="9">
        <v>188</v>
      </c>
      <c r="M24" s="9">
        <v>50</v>
      </c>
      <c r="N24" s="9">
        <v>598</v>
      </c>
      <c r="O24" s="9">
        <v>51</v>
      </c>
    </row>
    <row r="25" spans="1:15" ht="15.95" customHeight="1">
      <c r="A25" s="23"/>
      <c r="B25" s="23"/>
      <c r="C25" s="24"/>
      <c r="D25" s="24" t="s">
        <v>57</v>
      </c>
      <c r="E25" s="13">
        <v>1004</v>
      </c>
      <c r="F25" s="9">
        <v>97</v>
      </c>
      <c r="G25" s="9">
        <v>184</v>
      </c>
      <c r="H25" s="9">
        <v>36</v>
      </c>
      <c r="I25" s="9">
        <v>15</v>
      </c>
      <c r="J25" s="9">
        <v>405</v>
      </c>
      <c r="K25" s="9">
        <v>197</v>
      </c>
      <c r="L25" s="9">
        <v>4</v>
      </c>
      <c r="M25" s="9">
        <v>8</v>
      </c>
      <c r="N25" s="9">
        <v>58</v>
      </c>
      <c r="O25" s="9">
        <v>0</v>
      </c>
    </row>
    <row r="26" spans="1:15" ht="15.95" customHeight="1">
      <c r="A26" s="23"/>
      <c r="B26" s="23"/>
      <c r="C26" s="24"/>
      <c r="D26" s="24" t="s">
        <v>77</v>
      </c>
      <c r="E26" s="13">
        <v>2253</v>
      </c>
      <c r="F26" s="9">
        <v>1449</v>
      </c>
      <c r="G26" s="9">
        <v>0</v>
      </c>
      <c r="H26" s="9">
        <v>4</v>
      </c>
      <c r="I26" s="9">
        <v>15</v>
      </c>
      <c r="J26" s="9">
        <v>122</v>
      </c>
      <c r="K26" s="9">
        <v>42</v>
      </c>
      <c r="L26" s="9">
        <v>120</v>
      </c>
      <c r="M26" s="9">
        <v>27</v>
      </c>
      <c r="N26" s="9">
        <v>448</v>
      </c>
      <c r="O26" s="9">
        <v>26</v>
      </c>
    </row>
    <row r="27" spans="1:15" ht="15.95" customHeight="1">
      <c r="A27" s="23"/>
      <c r="B27" s="23"/>
      <c r="C27" s="24"/>
      <c r="D27" s="24" t="s">
        <v>78</v>
      </c>
      <c r="E27" s="13">
        <v>2503</v>
      </c>
      <c r="F27" s="9">
        <v>2339</v>
      </c>
      <c r="G27" s="9">
        <v>0</v>
      </c>
      <c r="H27" s="9">
        <v>2</v>
      </c>
      <c r="I27" s="9">
        <v>2</v>
      </c>
      <c r="J27" s="9">
        <v>9</v>
      </c>
      <c r="K27" s="9">
        <v>0</v>
      </c>
      <c r="L27" s="9">
        <v>49</v>
      </c>
      <c r="M27" s="9">
        <v>13</v>
      </c>
      <c r="N27" s="9">
        <v>72</v>
      </c>
      <c r="O27" s="9">
        <v>17</v>
      </c>
    </row>
    <row r="28" spans="1:15" ht="15.95" customHeight="1">
      <c r="A28" s="23"/>
      <c r="B28" s="23"/>
      <c r="C28" s="24"/>
      <c r="D28" s="24" t="s">
        <v>79</v>
      </c>
      <c r="E28" s="13">
        <v>2683</v>
      </c>
      <c r="F28" s="9">
        <v>2650</v>
      </c>
      <c r="G28" s="9">
        <v>0</v>
      </c>
      <c r="H28" s="9">
        <v>1</v>
      </c>
      <c r="I28" s="9">
        <v>1</v>
      </c>
      <c r="J28" s="9">
        <v>0</v>
      </c>
      <c r="K28" s="9">
        <v>0</v>
      </c>
      <c r="L28" s="9">
        <v>10</v>
      </c>
      <c r="M28" s="9">
        <v>2</v>
      </c>
      <c r="N28" s="9">
        <v>13</v>
      </c>
      <c r="O28" s="9">
        <v>6</v>
      </c>
    </row>
    <row r="29" spans="1:15" ht="15.95" customHeight="1">
      <c r="A29" s="23"/>
      <c r="B29" s="23"/>
      <c r="C29" s="24"/>
      <c r="D29" s="24" t="s">
        <v>80</v>
      </c>
      <c r="E29" s="13">
        <v>3194</v>
      </c>
      <c r="F29" s="9">
        <v>3181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4</v>
      </c>
      <c r="M29" s="9">
        <v>0</v>
      </c>
      <c r="N29" s="9">
        <v>7</v>
      </c>
      <c r="O29" s="9">
        <v>2</v>
      </c>
    </row>
    <row r="30" spans="1:15" ht="15.95" customHeight="1">
      <c r="A30" s="23"/>
      <c r="B30" s="23"/>
      <c r="C30" s="24"/>
      <c r="D30" s="24" t="s">
        <v>81</v>
      </c>
      <c r="E30" s="13">
        <v>4732</v>
      </c>
      <c r="F30" s="9">
        <v>4730</v>
      </c>
      <c r="G30" s="9">
        <v>0</v>
      </c>
      <c r="H30" s="9">
        <v>0</v>
      </c>
      <c r="I30" s="9">
        <v>1</v>
      </c>
      <c r="J30" s="9">
        <v>0</v>
      </c>
      <c r="K30" s="9">
        <v>0</v>
      </c>
      <c r="L30" s="9">
        <v>1</v>
      </c>
      <c r="M30" s="9">
        <v>0</v>
      </c>
      <c r="N30" s="9">
        <v>0</v>
      </c>
      <c r="O30" s="9">
        <v>0</v>
      </c>
    </row>
    <row r="31" spans="1:15" ht="15.95" customHeight="1">
      <c r="A31" s="23"/>
      <c r="B31" s="24" t="s">
        <v>29</v>
      </c>
      <c r="C31" s="23"/>
      <c r="E31" s="13">
        <v>21310</v>
      </c>
      <c r="F31" s="9">
        <v>18433</v>
      </c>
      <c r="G31" s="9">
        <v>238</v>
      </c>
      <c r="H31" s="9">
        <v>66</v>
      </c>
      <c r="I31" s="9">
        <v>46</v>
      </c>
      <c r="J31" s="9">
        <v>674</v>
      </c>
      <c r="K31" s="9">
        <v>442</v>
      </c>
      <c r="L31" s="9">
        <v>250</v>
      </c>
      <c r="M31" s="9">
        <v>82</v>
      </c>
      <c r="N31" s="9">
        <v>1022</v>
      </c>
      <c r="O31" s="9">
        <v>57</v>
      </c>
    </row>
    <row r="32" spans="1:15" ht="15.95" customHeight="1">
      <c r="A32" s="23"/>
      <c r="B32" s="23"/>
      <c r="C32" s="23"/>
      <c r="D32" s="24" t="s">
        <v>57</v>
      </c>
      <c r="E32" s="13">
        <v>1484</v>
      </c>
      <c r="F32" s="9">
        <v>155</v>
      </c>
      <c r="G32" s="9">
        <v>238</v>
      </c>
      <c r="H32" s="9">
        <v>58</v>
      </c>
      <c r="I32" s="9">
        <v>21</v>
      </c>
      <c r="J32" s="9">
        <v>520</v>
      </c>
      <c r="K32" s="9">
        <v>371</v>
      </c>
      <c r="L32" s="9">
        <v>10</v>
      </c>
      <c r="M32" s="9">
        <v>16</v>
      </c>
      <c r="N32" s="9">
        <v>95</v>
      </c>
      <c r="O32" s="9">
        <v>0</v>
      </c>
    </row>
    <row r="33" spans="1:15" ht="15.95" customHeight="1">
      <c r="A33" s="23"/>
      <c r="B33" s="23"/>
      <c r="C33" s="23"/>
      <c r="D33" s="24" t="s">
        <v>77</v>
      </c>
      <c r="E33" s="13">
        <v>3320</v>
      </c>
      <c r="F33" s="9">
        <v>2023</v>
      </c>
      <c r="G33" s="9">
        <v>0</v>
      </c>
      <c r="H33" s="9">
        <v>6</v>
      </c>
      <c r="I33" s="9">
        <v>18</v>
      </c>
      <c r="J33" s="9">
        <v>139</v>
      </c>
      <c r="K33" s="9">
        <v>69</v>
      </c>
      <c r="L33" s="9">
        <v>172</v>
      </c>
      <c r="M33" s="9">
        <v>45</v>
      </c>
      <c r="N33" s="9">
        <v>812</v>
      </c>
      <c r="O33" s="9">
        <v>36</v>
      </c>
    </row>
    <row r="34" spans="1:15" ht="15.95" customHeight="1">
      <c r="A34" s="23"/>
      <c r="B34" s="23"/>
      <c r="C34" s="23"/>
      <c r="D34" s="24" t="s">
        <v>78</v>
      </c>
      <c r="E34" s="13">
        <v>2971</v>
      </c>
      <c r="F34" s="9">
        <v>2784</v>
      </c>
      <c r="G34" s="9">
        <v>0</v>
      </c>
      <c r="H34" s="9">
        <v>1</v>
      </c>
      <c r="I34" s="9">
        <v>5</v>
      </c>
      <c r="J34" s="9">
        <v>11</v>
      </c>
      <c r="K34" s="9">
        <v>1</v>
      </c>
      <c r="L34" s="9">
        <v>51</v>
      </c>
      <c r="M34" s="9">
        <v>17</v>
      </c>
      <c r="N34" s="9">
        <v>86</v>
      </c>
      <c r="O34" s="9">
        <v>15</v>
      </c>
    </row>
    <row r="35" spans="1:15" ht="15.95" customHeight="1">
      <c r="A35" s="23"/>
      <c r="B35" s="23"/>
      <c r="C35" s="23"/>
      <c r="D35" s="24" t="s">
        <v>79</v>
      </c>
      <c r="E35" s="13">
        <v>2953</v>
      </c>
      <c r="F35" s="9">
        <v>2912</v>
      </c>
      <c r="G35" s="9">
        <v>0</v>
      </c>
      <c r="H35" s="9">
        <v>1</v>
      </c>
      <c r="I35" s="9">
        <v>0</v>
      </c>
      <c r="J35" s="9">
        <v>2</v>
      </c>
      <c r="K35" s="9">
        <v>1</v>
      </c>
      <c r="L35" s="9">
        <v>10</v>
      </c>
      <c r="M35" s="9">
        <v>3</v>
      </c>
      <c r="N35" s="9">
        <v>20</v>
      </c>
      <c r="O35" s="9">
        <v>4</v>
      </c>
    </row>
    <row r="36" spans="1:15" ht="15.95" customHeight="1">
      <c r="A36" s="23"/>
      <c r="B36" s="23"/>
      <c r="C36" s="23"/>
      <c r="D36" s="24" t="s">
        <v>80</v>
      </c>
      <c r="E36" s="13">
        <v>3711</v>
      </c>
      <c r="F36" s="9">
        <v>3691</v>
      </c>
      <c r="G36" s="9">
        <v>0</v>
      </c>
      <c r="H36" s="9">
        <v>0</v>
      </c>
      <c r="I36" s="9">
        <v>1</v>
      </c>
      <c r="J36" s="9">
        <v>2</v>
      </c>
      <c r="K36" s="9">
        <v>0</v>
      </c>
      <c r="L36" s="9">
        <v>5</v>
      </c>
      <c r="M36" s="9">
        <v>1</v>
      </c>
      <c r="N36" s="9">
        <v>9</v>
      </c>
      <c r="O36" s="9">
        <v>2</v>
      </c>
    </row>
    <row r="37" spans="1:15" ht="15.95" customHeight="1">
      <c r="A37" s="23"/>
      <c r="B37" s="23"/>
      <c r="C37" s="23"/>
      <c r="D37" s="24" t="s">
        <v>81</v>
      </c>
      <c r="E37" s="13">
        <v>6871</v>
      </c>
      <c r="F37" s="9">
        <v>6868</v>
      </c>
      <c r="G37" s="9">
        <v>0</v>
      </c>
      <c r="H37" s="9">
        <v>0</v>
      </c>
      <c r="I37" s="9">
        <v>1</v>
      </c>
      <c r="J37" s="9">
        <v>0</v>
      </c>
      <c r="K37" s="9">
        <v>0</v>
      </c>
      <c r="L37" s="9">
        <v>2</v>
      </c>
      <c r="M37" s="9">
        <v>0</v>
      </c>
      <c r="N37" s="9">
        <v>0</v>
      </c>
      <c r="O37" s="9">
        <v>0</v>
      </c>
    </row>
    <row r="38" spans="1:15" ht="15.95" customHeight="1">
      <c r="A38" s="23"/>
      <c r="B38" s="23"/>
      <c r="C38" s="24" t="s">
        <v>27</v>
      </c>
      <c r="E38" s="13">
        <v>10927</v>
      </c>
      <c r="F38" s="9">
        <v>9522</v>
      </c>
      <c r="G38" s="9">
        <v>108</v>
      </c>
      <c r="H38" s="9">
        <v>40</v>
      </c>
      <c r="I38" s="9">
        <v>27</v>
      </c>
      <c r="J38" s="9">
        <v>271</v>
      </c>
      <c r="K38" s="9">
        <v>254</v>
      </c>
      <c r="L38" s="9">
        <v>105</v>
      </c>
      <c r="M38" s="9">
        <v>45</v>
      </c>
      <c r="N38" s="9">
        <v>533</v>
      </c>
      <c r="O38" s="9">
        <v>22</v>
      </c>
    </row>
    <row r="39" spans="1:15" ht="15.95" customHeight="1">
      <c r="A39" s="23"/>
      <c r="B39" s="23"/>
      <c r="C39" s="24"/>
      <c r="D39" s="24" t="s">
        <v>57</v>
      </c>
      <c r="E39" s="13">
        <v>739</v>
      </c>
      <c r="F39" s="9">
        <v>85</v>
      </c>
      <c r="G39" s="9">
        <v>108</v>
      </c>
      <c r="H39" s="9">
        <v>35</v>
      </c>
      <c r="I39" s="9">
        <v>17</v>
      </c>
      <c r="J39" s="9">
        <v>210</v>
      </c>
      <c r="K39" s="9">
        <v>215</v>
      </c>
      <c r="L39" s="9">
        <v>7</v>
      </c>
      <c r="M39" s="9">
        <v>11</v>
      </c>
      <c r="N39" s="9">
        <v>51</v>
      </c>
      <c r="O39" s="9">
        <v>0</v>
      </c>
    </row>
    <row r="40" spans="1:15" ht="15.95" customHeight="1">
      <c r="A40" s="23"/>
      <c r="B40" s="23"/>
      <c r="C40" s="24"/>
      <c r="D40" s="24" t="s">
        <v>77</v>
      </c>
      <c r="E40" s="13">
        <v>1633</v>
      </c>
      <c r="F40" s="9">
        <v>989</v>
      </c>
      <c r="G40" s="9">
        <v>0</v>
      </c>
      <c r="H40" s="9">
        <v>3</v>
      </c>
      <c r="I40" s="9">
        <v>6</v>
      </c>
      <c r="J40" s="9">
        <v>53</v>
      </c>
      <c r="K40" s="9">
        <v>37</v>
      </c>
      <c r="L40" s="9">
        <v>74</v>
      </c>
      <c r="M40" s="9">
        <v>22</v>
      </c>
      <c r="N40" s="9">
        <v>433</v>
      </c>
      <c r="O40" s="9">
        <v>16</v>
      </c>
    </row>
    <row r="41" spans="1:15" ht="15.95" customHeight="1">
      <c r="A41" s="23"/>
      <c r="B41" s="23"/>
      <c r="C41" s="24"/>
      <c r="D41" s="24" t="s">
        <v>78</v>
      </c>
      <c r="E41" s="13">
        <v>1390</v>
      </c>
      <c r="F41" s="9">
        <v>1319</v>
      </c>
      <c r="G41" s="9">
        <v>0</v>
      </c>
      <c r="H41" s="9">
        <v>1</v>
      </c>
      <c r="I41" s="9">
        <v>3</v>
      </c>
      <c r="J41" s="9">
        <v>4</v>
      </c>
      <c r="K41" s="9">
        <v>1</v>
      </c>
      <c r="L41" s="9">
        <v>16</v>
      </c>
      <c r="M41" s="9">
        <v>8</v>
      </c>
      <c r="N41" s="9">
        <v>34</v>
      </c>
      <c r="O41" s="9">
        <v>4</v>
      </c>
    </row>
    <row r="42" spans="1:15" ht="15.95" customHeight="1">
      <c r="A42" s="23"/>
      <c r="B42" s="23"/>
      <c r="C42" s="24"/>
      <c r="D42" s="24" t="s">
        <v>79</v>
      </c>
      <c r="E42" s="13">
        <v>1449</v>
      </c>
      <c r="F42" s="9">
        <v>1427</v>
      </c>
      <c r="G42" s="9">
        <v>0</v>
      </c>
      <c r="H42" s="9">
        <v>1</v>
      </c>
      <c r="I42" s="9">
        <v>0</v>
      </c>
      <c r="J42" s="9">
        <v>2</v>
      </c>
      <c r="K42" s="9">
        <v>1</v>
      </c>
      <c r="L42" s="9">
        <v>4</v>
      </c>
      <c r="M42" s="9">
        <v>3</v>
      </c>
      <c r="N42" s="9">
        <v>10</v>
      </c>
      <c r="O42" s="9">
        <v>1</v>
      </c>
    </row>
    <row r="43" spans="1:15" ht="15.95" customHeight="1">
      <c r="A43" s="23"/>
      <c r="B43" s="23"/>
      <c r="C43" s="24"/>
      <c r="D43" s="24" t="s">
        <v>80</v>
      </c>
      <c r="E43" s="13">
        <v>1854</v>
      </c>
      <c r="F43" s="9">
        <v>1841</v>
      </c>
      <c r="G43" s="9">
        <v>0</v>
      </c>
      <c r="H43" s="9">
        <v>0</v>
      </c>
      <c r="I43" s="9">
        <v>1</v>
      </c>
      <c r="J43" s="9">
        <v>2</v>
      </c>
      <c r="K43" s="9">
        <v>0</v>
      </c>
      <c r="L43" s="9">
        <v>3</v>
      </c>
      <c r="M43" s="9">
        <v>1</v>
      </c>
      <c r="N43" s="9">
        <v>5</v>
      </c>
      <c r="O43" s="9">
        <v>1</v>
      </c>
    </row>
    <row r="44" spans="1:15" ht="15.95" customHeight="1">
      <c r="A44" s="23"/>
      <c r="B44" s="23"/>
      <c r="C44" s="24"/>
      <c r="D44" s="24" t="s">
        <v>81</v>
      </c>
      <c r="E44" s="13">
        <v>3862</v>
      </c>
      <c r="F44" s="9">
        <v>3861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9">
        <v>0</v>
      </c>
      <c r="N44" s="9">
        <v>0</v>
      </c>
      <c r="O44" s="9">
        <v>0</v>
      </c>
    </row>
    <row r="45" spans="1:15" ht="15.95" customHeight="1">
      <c r="A45" s="23"/>
      <c r="B45" s="23"/>
      <c r="C45" s="24" t="s">
        <v>28</v>
      </c>
      <c r="E45" s="13">
        <v>10383</v>
      </c>
      <c r="F45" s="9">
        <v>8911</v>
      </c>
      <c r="G45" s="9">
        <v>130</v>
      </c>
      <c r="H45" s="9">
        <v>26</v>
      </c>
      <c r="I45" s="9">
        <v>19</v>
      </c>
      <c r="J45" s="9">
        <v>403</v>
      </c>
      <c r="K45" s="9">
        <v>188</v>
      </c>
      <c r="L45" s="9">
        <v>145</v>
      </c>
      <c r="M45" s="9">
        <v>37</v>
      </c>
      <c r="N45" s="9">
        <v>489</v>
      </c>
      <c r="O45" s="9">
        <v>35</v>
      </c>
    </row>
    <row r="46" spans="1:15" ht="15.95" customHeight="1">
      <c r="A46" s="23"/>
      <c r="B46" s="23"/>
      <c r="C46" s="24"/>
      <c r="D46" s="24" t="s">
        <v>57</v>
      </c>
      <c r="E46" s="13">
        <v>745</v>
      </c>
      <c r="F46" s="9">
        <v>70</v>
      </c>
      <c r="G46" s="9">
        <v>130</v>
      </c>
      <c r="H46" s="9">
        <v>23</v>
      </c>
      <c r="I46" s="9">
        <v>4</v>
      </c>
      <c r="J46" s="9">
        <v>310</v>
      </c>
      <c r="K46" s="9">
        <v>156</v>
      </c>
      <c r="L46" s="9">
        <v>3</v>
      </c>
      <c r="M46" s="9">
        <v>5</v>
      </c>
      <c r="N46" s="9">
        <v>44</v>
      </c>
      <c r="O46" s="9">
        <v>0</v>
      </c>
    </row>
    <row r="47" spans="1:15" ht="15.95" customHeight="1">
      <c r="A47" s="23"/>
      <c r="B47" s="23"/>
      <c r="C47" s="24"/>
      <c r="D47" s="24" t="s">
        <v>77</v>
      </c>
      <c r="E47" s="13">
        <v>1687</v>
      </c>
      <c r="F47" s="9">
        <v>1034</v>
      </c>
      <c r="G47" s="9">
        <v>0</v>
      </c>
      <c r="H47" s="9">
        <v>3</v>
      </c>
      <c r="I47" s="9">
        <v>12</v>
      </c>
      <c r="J47" s="9">
        <v>86</v>
      </c>
      <c r="K47" s="9">
        <v>32</v>
      </c>
      <c r="L47" s="9">
        <v>98</v>
      </c>
      <c r="M47" s="9">
        <v>23</v>
      </c>
      <c r="N47" s="9">
        <v>379</v>
      </c>
      <c r="O47" s="9">
        <v>20</v>
      </c>
    </row>
    <row r="48" spans="1:15" ht="15.95" customHeight="1">
      <c r="A48" s="23"/>
      <c r="B48" s="23"/>
      <c r="C48" s="24"/>
      <c r="D48" s="24" t="s">
        <v>78</v>
      </c>
      <c r="E48" s="13">
        <v>1581</v>
      </c>
      <c r="F48" s="9">
        <v>1465</v>
      </c>
      <c r="G48" s="9">
        <v>0</v>
      </c>
      <c r="H48" s="9">
        <v>0</v>
      </c>
      <c r="I48" s="9">
        <v>2</v>
      </c>
      <c r="J48" s="9">
        <v>7</v>
      </c>
      <c r="K48" s="9">
        <v>0</v>
      </c>
      <c r="L48" s="9">
        <v>35</v>
      </c>
      <c r="M48" s="9">
        <v>9</v>
      </c>
      <c r="N48" s="9">
        <v>52</v>
      </c>
      <c r="O48" s="9">
        <v>11</v>
      </c>
    </row>
    <row r="49" spans="1:15" ht="15.95" customHeight="1">
      <c r="A49" s="23"/>
      <c r="B49" s="23"/>
      <c r="C49" s="24"/>
      <c r="D49" s="24" t="s">
        <v>79</v>
      </c>
      <c r="E49" s="13">
        <v>1504</v>
      </c>
      <c r="F49" s="9">
        <v>1485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6</v>
      </c>
      <c r="M49" s="9">
        <v>0</v>
      </c>
      <c r="N49" s="9">
        <v>10</v>
      </c>
      <c r="O49" s="9">
        <v>3</v>
      </c>
    </row>
    <row r="50" spans="1:15" ht="15.95" customHeight="1">
      <c r="A50" s="23"/>
      <c r="B50" s="23"/>
      <c r="C50" s="24"/>
      <c r="D50" s="24" t="s">
        <v>80</v>
      </c>
      <c r="E50" s="13">
        <v>1857</v>
      </c>
      <c r="F50" s="9">
        <v>1850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2</v>
      </c>
      <c r="M50" s="9">
        <v>0</v>
      </c>
      <c r="N50" s="9">
        <v>4</v>
      </c>
      <c r="O50" s="9">
        <v>1</v>
      </c>
    </row>
    <row r="51" spans="1:15" ht="15.95" customHeight="1">
      <c r="A51" s="23"/>
      <c r="B51" s="23"/>
      <c r="C51" s="24"/>
      <c r="D51" s="24" t="s">
        <v>81</v>
      </c>
      <c r="E51" s="13">
        <v>3009</v>
      </c>
      <c r="F51" s="9">
        <v>3007</v>
      </c>
      <c r="G51" s="9">
        <v>0</v>
      </c>
      <c r="H51" s="9">
        <v>0</v>
      </c>
      <c r="I51" s="9">
        <v>1</v>
      </c>
      <c r="J51" s="9">
        <v>0</v>
      </c>
      <c r="K51" s="9">
        <v>0</v>
      </c>
      <c r="L51" s="9">
        <v>1</v>
      </c>
      <c r="M51" s="9">
        <v>0</v>
      </c>
      <c r="N51" s="9">
        <v>0</v>
      </c>
      <c r="O51" s="9">
        <v>0</v>
      </c>
    </row>
    <row r="52" spans="1:15" ht="15.95" customHeight="1">
      <c r="A52" s="23"/>
      <c r="B52" s="24" t="s">
        <v>30</v>
      </c>
      <c r="C52" s="23"/>
      <c r="E52" s="13">
        <v>12050</v>
      </c>
      <c r="F52" s="9">
        <v>11182</v>
      </c>
      <c r="G52" s="9">
        <v>103</v>
      </c>
      <c r="H52" s="9">
        <v>39</v>
      </c>
      <c r="I52" s="9">
        <v>28</v>
      </c>
      <c r="J52" s="9">
        <v>238</v>
      </c>
      <c r="K52" s="9">
        <v>102</v>
      </c>
      <c r="L52" s="9">
        <v>77</v>
      </c>
      <c r="M52" s="9">
        <v>25</v>
      </c>
      <c r="N52" s="9">
        <v>230</v>
      </c>
      <c r="O52" s="9">
        <v>26</v>
      </c>
    </row>
    <row r="53" spans="1:15" ht="15.95" customHeight="1">
      <c r="A53" s="23"/>
      <c r="B53" s="23"/>
      <c r="C53" s="23"/>
      <c r="D53" s="24" t="s">
        <v>57</v>
      </c>
      <c r="E53" s="13">
        <v>482</v>
      </c>
      <c r="F53" s="9">
        <v>59</v>
      </c>
      <c r="G53" s="9">
        <v>103</v>
      </c>
      <c r="H53" s="9">
        <v>26</v>
      </c>
      <c r="I53" s="9">
        <v>19</v>
      </c>
      <c r="J53" s="9">
        <v>165</v>
      </c>
      <c r="K53" s="9">
        <v>82</v>
      </c>
      <c r="L53" s="9">
        <v>1</v>
      </c>
      <c r="M53" s="9">
        <v>5</v>
      </c>
      <c r="N53" s="9">
        <v>22</v>
      </c>
      <c r="O53" s="9">
        <v>0</v>
      </c>
    </row>
    <row r="54" spans="1:15" ht="15.95" customHeight="1">
      <c r="A54" s="23"/>
      <c r="B54" s="23"/>
      <c r="C54" s="23"/>
      <c r="D54" s="24" t="s">
        <v>77</v>
      </c>
      <c r="E54" s="13">
        <v>1163</v>
      </c>
      <c r="F54" s="9">
        <v>873</v>
      </c>
      <c r="G54" s="9">
        <v>0</v>
      </c>
      <c r="H54" s="9">
        <v>4</v>
      </c>
      <c r="I54" s="9">
        <v>6</v>
      </c>
      <c r="J54" s="9">
        <v>64</v>
      </c>
      <c r="K54" s="9">
        <v>19</v>
      </c>
      <c r="L54" s="9">
        <v>34</v>
      </c>
      <c r="M54" s="9">
        <v>13</v>
      </c>
      <c r="N54" s="9">
        <v>139</v>
      </c>
      <c r="O54" s="9">
        <v>11</v>
      </c>
    </row>
    <row r="55" spans="1:15" ht="15.95" customHeight="1">
      <c r="A55" s="23"/>
      <c r="B55" s="23"/>
      <c r="C55" s="23"/>
      <c r="D55" s="24" t="s">
        <v>78</v>
      </c>
      <c r="E55" s="13">
        <v>2039</v>
      </c>
      <c r="F55" s="9">
        <v>1941</v>
      </c>
      <c r="G55" s="9">
        <v>0</v>
      </c>
      <c r="H55" s="9">
        <v>5</v>
      </c>
      <c r="I55" s="9">
        <v>1</v>
      </c>
      <c r="J55" s="9">
        <v>8</v>
      </c>
      <c r="K55" s="9">
        <v>1</v>
      </c>
      <c r="L55" s="9">
        <v>26</v>
      </c>
      <c r="M55" s="9">
        <v>4</v>
      </c>
      <c r="N55" s="9">
        <v>44</v>
      </c>
      <c r="O55" s="9">
        <v>9</v>
      </c>
    </row>
    <row r="56" spans="1:15" ht="15.95" customHeight="1">
      <c r="A56" s="23"/>
      <c r="B56" s="23"/>
      <c r="C56" s="23"/>
      <c r="D56" s="24" t="s">
        <v>79</v>
      </c>
      <c r="E56" s="13">
        <v>2475</v>
      </c>
      <c r="F56" s="9">
        <v>2439</v>
      </c>
      <c r="G56" s="9">
        <v>0</v>
      </c>
      <c r="H56" s="9">
        <v>4</v>
      </c>
      <c r="I56" s="9">
        <v>2</v>
      </c>
      <c r="J56" s="9">
        <v>1</v>
      </c>
      <c r="K56" s="9">
        <v>0</v>
      </c>
      <c r="L56" s="9">
        <v>10</v>
      </c>
      <c r="M56" s="9">
        <v>2</v>
      </c>
      <c r="N56" s="9">
        <v>13</v>
      </c>
      <c r="O56" s="9">
        <v>4</v>
      </c>
    </row>
    <row r="57" spans="1:15" ht="15.95" customHeight="1">
      <c r="A57" s="23"/>
      <c r="B57" s="23"/>
      <c r="C57" s="23"/>
      <c r="D57" s="24" t="s">
        <v>80</v>
      </c>
      <c r="E57" s="13">
        <v>2723</v>
      </c>
      <c r="F57" s="9">
        <v>2703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6</v>
      </c>
      <c r="M57" s="9">
        <v>1</v>
      </c>
      <c r="N57" s="9">
        <v>11</v>
      </c>
      <c r="O57" s="9">
        <v>2</v>
      </c>
    </row>
    <row r="58" spans="1:15" ht="15.95" customHeight="1">
      <c r="A58" s="23"/>
      <c r="B58" s="23"/>
      <c r="C58" s="23"/>
      <c r="D58" s="24" t="s">
        <v>81</v>
      </c>
      <c r="E58" s="13">
        <v>3168</v>
      </c>
      <c r="F58" s="9">
        <v>3167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1</v>
      </c>
      <c r="O58" s="9">
        <v>0</v>
      </c>
    </row>
    <row r="59" spans="1:15" ht="15.95" customHeight="1">
      <c r="A59" s="23"/>
      <c r="B59" s="23"/>
      <c r="C59" s="24" t="s">
        <v>27</v>
      </c>
      <c r="E59" s="13">
        <v>6064</v>
      </c>
      <c r="F59" s="9">
        <v>5647</v>
      </c>
      <c r="G59" s="9">
        <v>49</v>
      </c>
      <c r="H59" s="9">
        <v>22</v>
      </c>
      <c r="I59" s="9">
        <v>13</v>
      </c>
      <c r="J59" s="9">
        <v>105</v>
      </c>
      <c r="K59" s="9">
        <v>51</v>
      </c>
      <c r="L59" s="9">
        <v>34</v>
      </c>
      <c r="M59" s="9">
        <v>12</v>
      </c>
      <c r="N59" s="9">
        <v>121</v>
      </c>
      <c r="O59" s="9">
        <v>10</v>
      </c>
    </row>
    <row r="60" spans="1:15" ht="15.95" customHeight="1">
      <c r="A60" s="23"/>
      <c r="B60" s="23"/>
      <c r="C60" s="24"/>
      <c r="D60" s="24" t="s">
        <v>57</v>
      </c>
      <c r="E60" s="13">
        <v>223</v>
      </c>
      <c r="F60" s="9">
        <v>32</v>
      </c>
      <c r="G60" s="9">
        <v>49</v>
      </c>
      <c r="H60" s="9">
        <v>13</v>
      </c>
      <c r="I60" s="9">
        <v>8</v>
      </c>
      <c r="J60" s="9">
        <v>70</v>
      </c>
      <c r="K60" s="9">
        <v>41</v>
      </c>
      <c r="L60" s="9">
        <v>0</v>
      </c>
      <c r="M60" s="9">
        <v>2</v>
      </c>
      <c r="N60" s="9">
        <v>8</v>
      </c>
      <c r="O60" s="9">
        <v>0</v>
      </c>
    </row>
    <row r="61" spans="1:15" ht="15.95" customHeight="1">
      <c r="A61" s="23"/>
      <c r="B61" s="23"/>
      <c r="C61" s="24"/>
      <c r="D61" s="24" t="s">
        <v>77</v>
      </c>
      <c r="E61" s="13">
        <v>597</v>
      </c>
      <c r="F61" s="9">
        <v>458</v>
      </c>
      <c r="G61" s="9">
        <v>0</v>
      </c>
      <c r="H61" s="9">
        <v>3</v>
      </c>
      <c r="I61" s="9">
        <v>3</v>
      </c>
      <c r="J61" s="9">
        <v>28</v>
      </c>
      <c r="K61" s="9">
        <v>9</v>
      </c>
      <c r="L61" s="9">
        <v>12</v>
      </c>
      <c r="M61" s="9">
        <v>9</v>
      </c>
      <c r="N61" s="9">
        <v>70</v>
      </c>
      <c r="O61" s="9">
        <v>5</v>
      </c>
    </row>
    <row r="62" spans="1:15" ht="15.95" customHeight="1">
      <c r="A62" s="23"/>
      <c r="B62" s="23"/>
      <c r="C62" s="24"/>
      <c r="D62" s="24" t="s">
        <v>78</v>
      </c>
      <c r="E62" s="13">
        <v>1117</v>
      </c>
      <c r="F62" s="9">
        <v>1067</v>
      </c>
      <c r="G62" s="9">
        <v>0</v>
      </c>
      <c r="H62" s="9">
        <v>3</v>
      </c>
      <c r="I62" s="9">
        <v>1</v>
      </c>
      <c r="J62" s="9">
        <v>6</v>
      </c>
      <c r="K62" s="9">
        <v>1</v>
      </c>
      <c r="L62" s="9">
        <v>12</v>
      </c>
      <c r="M62" s="9">
        <v>0</v>
      </c>
      <c r="N62" s="9">
        <v>24</v>
      </c>
      <c r="O62" s="9">
        <v>3</v>
      </c>
    </row>
    <row r="63" spans="1:15" ht="15.95" customHeight="1">
      <c r="A63" s="23"/>
      <c r="B63" s="23"/>
      <c r="C63" s="24"/>
      <c r="D63" s="24" t="s">
        <v>79</v>
      </c>
      <c r="E63" s="13">
        <v>1296</v>
      </c>
      <c r="F63" s="9">
        <v>1274</v>
      </c>
      <c r="G63" s="9">
        <v>0</v>
      </c>
      <c r="H63" s="9">
        <v>3</v>
      </c>
      <c r="I63" s="9">
        <v>1</v>
      </c>
      <c r="J63" s="9">
        <v>1</v>
      </c>
      <c r="K63" s="9">
        <v>0</v>
      </c>
      <c r="L63" s="9">
        <v>6</v>
      </c>
      <c r="M63" s="9">
        <v>0</v>
      </c>
      <c r="N63" s="9">
        <v>10</v>
      </c>
      <c r="O63" s="9">
        <v>1</v>
      </c>
    </row>
    <row r="64" spans="1:15" ht="15.95" customHeight="1">
      <c r="A64" s="23"/>
      <c r="B64" s="23"/>
      <c r="C64" s="24"/>
      <c r="D64" s="24" t="s">
        <v>80</v>
      </c>
      <c r="E64" s="13">
        <v>1386</v>
      </c>
      <c r="F64" s="9">
        <v>1372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4</v>
      </c>
      <c r="M64" s="9">
        <v>1</v>
      </c>
      <c r="N64" s="9">
        <v>8</v>
      </c>
      <c r="O64" s="9">
        <v>1</v>
      </c>
    </row>
    <row r="65" spans="1:15" ht="15.95" customHeight="1">
      <c r="A65" s="23"/>
      <c r="B65" s="23"/>
      <c r="C65" s="24"/>
      <c r="D65" s="24" t="s">
        <v>81</v>
      </c>
      <c r="E65" s="13">
        <v>1445</v>
      </c>
      <c r="F65" s="9">
        <v>1444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1</v>
      </c>
      <c r="O65" s="9">
        <v>0</v>
      </c>
    </row>
    <row r="66" spans="1:15" ht="15.95" customHeight="1">
      <c r="A66" s="23"/>
      <c r="B66" s="23"/>
      <c r="C66" s="24" t="s">
        <v>28</v>
      </c>
      <c r="E66" s="13">
        <v>5986</v>
      </c>
      <c r="F66" s="9">
        <v>5535</v>
      </c>
      <c r="G66" s="9">
        <v>54</v>
      </c>
      <c r="H66" s="9">
        <v>17</v>
      </c>
      <c r="I66" s="9">
        <v>15</v>
      </c>
      <c r="J66" s="9">
        <v>133</v>
      </c>
      <c r="K66" s="9">
        <v>51</v>
      </c>
      <c r="L66" s="9">
        <v>43</v>
      </c>
      <c r="M66" s="9">
        <v>13</v>
      </c>
      <c r="N66" s="9">
        <v>109</v>
      </c>
      <c r="O66" s="9">
        <v>16</v>
      </c>
    </row>
    <row r="67" spans="1:15" ht="15.95" customHeight="1">
      <c r="A67" s="23"/>
      <c r="B67" s="23"/>
      <c r="C67" s="24"/>
      <c r="D67" s="24" t="s">
        <v>57</v>
      </c>
      <c r="E67" s="13">
        <v>259</v>
      </c>
      <c r="F67" s="9">
        <v>27</v>
      </c>
      <c r="G67" s="9">
        <v>54</v>
      </c>
      <c r="H67" s="9">
        <v>13</v>
      </c>
      <c r="I67" s="9">
        <v>11</v>
      </c>
      <c r="J67" s="9">
        <v>95</v>
      </c>
      <c r="K67" s="9">
        <v>41</v>
      </c>
      <c r="L67" s="9">
        <v>1</v>
      </c>
      <c r="M67" s="9">
        <v>3</v>
      </c>
      <c r="N67" s="9">
        <v>14</v>
      </c>
      <c r="O67" s="9">
        <v>0</v>
      </c>
    </row>
    <row r="68" spans="1:15" ht="15.95" customHeight="1">
      <c r="A68" s="23"/>
      <c r="B68" s="23"/>
      <c r="C68" s="24"/>
      <c r="D68" s="24" t="s">
        <v>77</v>
      </c>
      <c r="E68" s="13">
        <v>566</v>
      </c>
      <c r="F68" s="9">
        <v>415</v>
      </c>
      <c r="G68" s="9">
        <v>0</v>
      </c>
      <c r="H68" s="9">
        <v>1</v>
      </c>
      <c r="I68" s="9">
        <v>3</v>
      </c>
      <c r="J68" s="9">
        <v>36</v>
      </c>
      <c r="K68" s="9">
        <v>10</v>
      </c>
      <c r="L68" s="9">
        <v>22</v>
      </c>
      <c r="M68" s="9">
        <v>4</v>
      </c>
      <c r="N68" s="9">
        <v>69</v>
      </c>
      <c r="O68" s="9">
        <v>6</v>
      </c>
    </row>
    <row r="69" spans="1:15" ht="15.95" customHeight="1">
      <c r="A69" s="23"/>
      <c r="B69" s="23"/>
      <c r="C69" s="24"/>
      <c r="D69" s="24" t="s">
        <v>78</v>
      </c>
      <c r="E69" s="13">
        <v>922</v>
      </c>
      <c r="F69" s="9">
        <v>874</v>
      </c>
      <c r="G69" s="9">
        <v>0</v>
      </c>
      <c r="H69" s="9">
        <v>2</v>
      </c>
      <c r="I69" s="9">
        <v>0</v>
      </c>
      <c r="J69" s="9">
        <v>2</v>
      </c>
      <c r="K69" s="9">
        <v>0</v>
      </c>
      <c r="L69" s="9">
        <v>14</v>
      </c>
      <c r="M69" s="9">
        <v>4</v>
      </c>
      <c r="N69" s="9">
        <v>20</v>
      </c>
      <c r="O69" s="9">
        <v>6</v>
      </c>
    </row>
    <row r="70" spans="1:15" ht="15.95" customHeight="1">
      <c r="A70" s="23"/>
      <c r="B70" s="23"/>
      <c r="C70" s="24"/>
      <c r="D70" s="24" t="s">
        <v>79</v>
      </c>
      <c r="E70" s="13">
        <v>1179</v>
      </c>
      <c r="F70" s="9">
        <v>1165</v>
      </c>
      <c r="G70" s="9">
        <v>0</v>
      </c>
      <c r="H70" s="9">
        <v>1</v>
      </c>
      <c r="I70" s="9">
        <v>1</v>
      </c>
      <c r="J70" s="9">
        <v>0</v>
      </c>
      <c r="K70" s="9">
        <v>0</v>
      </c>
      <c r="L70" s="9">
        <v>4</v>
      </c>
      <c r="M70" s="9">
        <v>2</v>
      </c>
      <c r="N70" s="9">
        <v>3</v>
      </c>
      <c r="O70" s="9">
        <v>3</v>
      </c>
    </row>
    <row r="71" spans="1:15" ht="15.95" customHeight="1">
      <c r="A71" s="23"/>
      <c r="B71" s="23"/>
      <c r="C71" s="24"/>
      <c r="D71" s="24" t="s">
        <v>80</v>
      </c>
      <c r="E71" s="13">
        <v>1337</v>
      </c>
      <c r="F71" s="9">
        <v>1331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2</v>
      </c>
      <c r="M71" s="9">
        <v>0</v>
      </c>
      <c r="N71" s="9">
        <v>3</v>
      </c>
      <c r="O71" s="9">
        <v>1</v>
      </c>
    </row>
    <row r="72" spans="1:15" s="17" customFormat="1" ht="15.75" customHeight="1">
      <c r="A72" s="25"/>
      <c r="B72" s="25"/>
      <c r="C72" s="16"/>
      <c r="D72" s="16" t="s">
        <v>81</v>
      </c>
      <c r="E72" s="13">
        <v>1723</v>
      </c>
      <c r="F72" s="9">
        <v>1723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</row>
    <row r="73" spans="1:15" ht="15.95" customHeight="1">
      <c r="A73" s="7"/>
    </row>
    <row r="74" spans="1:15" ht="15.95" customHeight="1">
      <c r="A74" s="3" t="s">
        <v>31</v>
      </c>
    </row>
  </sheetData>
  <hyperlinks>
    <hyperlink ref="A74" location="Metadaten!A1" display="&lt;&lt;&lt; Metadaten " xr:uid="{19038E92-87E5-4B21-AF13-54AD09C65A5E}"/>
    <hyperlink ref="A3" location="Inhalt!A1" display="&lt;&lt;&lt; Inhalt" xr:uid="{49218A4C-B48B-4A05-B87C-05CB7B16C262}"/>
  </hyperlink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BB02-83B6-48E0-A8B9-92D379A91AC1}">
  <sheetPr>
    <tabColor rgb="FFC7D5F5"/>
  </sheetPr>
  <dimension ref="A1:A3"/>
  <sheetViews>
    <sheetView workbookViewId="0"/>
  </sheetViews>
  <sheetFormatPr baseColWidth="10" defaultColWidth="11.42578125" defaultRowHeight="15.95" customHeight="1"/>
  <cols>
    <col min="1" max="16384" width="11.42578125" style="59"/>
  </cols>
  <sheetData>
    <row r="1" spans="1:1" s="60" customFormat="1" ht="18" customHeight="1">
      <c r="A1" s="60" t="s">
        <v>100</v>
      </c>
    </row>
    <row r="3" spans="1:1" ht="15.95" customHeight="1">
      <c r="A3" s="59" t="s">
        <v>118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3D26-F5D9-4FFB-97BA-AD0ADBA28955}">
  <dimension ref="A1:J48"/>
  <sheetViews>
    <sheetView workbookViewId="0">
      <selection activeCell="A8" sqref="A8"/>
    </sheetView>
  </sheetViews>
  <sheetFormatPr baseColWidth="10" defaultColWidth="11.42578125" defaultRowHeight="12.75"/>
  <cols>
    <col min="1" max="2" width="4.42578125" style="28" customWidth="1"/>
    <col min="3" max="3" width="29.42578125" style="28" bestFit="1" customWidth="1"/>
    <col min="4" max="8" width="6.42578125" style="28" bestFit="1" customWidth="1"/>
    <col min="9" max="9" width="9" style="28" customWidth="1"/>
    <col min="10" max="10" width="9" style="29" customWidth="1"/>
    <col min="11" max="16384" width="11.42578125" style="28"/>
  </cols>
  <sheetData>
    <row r="1" spans="1:10" s="27" customFormat="1" ht="18" customHeight="1">
      <c r="A1" s="26" t="s">
        <v>82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7" customFormat="1" ht="15.95" customHeigh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s="27" customFormat="1" ht="15.95" customHeight="1">
      <c r="A3" s="3" t="s">
        <v>1</v>
      </c>
      <c r="B3" s="5"/>
      <c r="C3" s="5"/>
      <c r="D3" s="5"/>
      <c r="E3" s="26"/>
      <c r="F3" s="26"/>
      <c r="G3" s="26"/>
      <c r="H3" s="26"/>
      <c r="I3" s="26"/>
      <c r="J3" s="26"/>
    </row>
    <row r="4" spans="1:10" ht="15.95" customHeight="1">
      <c r="A4" s="28" t="s">
        <v>83</v>
      </c>
    </row>
    <row r="5" spans="1:10" ht="15.95" customHeight="1">
      <c r="A5" s="4" t="s">
        <v>84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5.95" customHeight="1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ht="15.95" customHeight="1">
      <c r="A7" s="31"/>
      <c r="B7" s="31"/>
      <c r="C7" s="31"/>
      <c r="D7" s="65" t="s">
        <v>85</v>
      </c>
      <c r="E7" s="65"/>
      <c r="F7" s="65"/>
      <c r="G7" s="65"/>
      <c r="H7" s="65"/>
      <c r="I7" s="65" t="s">
        <v>86</v>
      </c>
      <c r="J7" s="65"/>
    </row>
    <row r="8" spans="1:10" ht="15.95" customHeight="1">
      <c r="A8" s="65"/>
      <c r="B8" s="32"/>
      <c r="C8" s="32"/>
      <c r="D8" s="65">
        <v>1990</v>
      </c>
      <c r="E8" s="65">
        <v>2000</v>
      </c>
      <c r="F8" s="65">
        <v>2010</v>
      </c>
      <c r="G8" s="65">
        <v>2015</v>
      </c>
      <c r="H8" s="65">
        <v>2020</v>
      </c>
      <c r="I8" s="65" t="s">
        <v>87</v>
      </c>
      <c r="J8" s="65" t="s">
        <v>88</v>
      </c>
    </row>
    <row r="9" spans="1:10" ht="15.95" customHeight="1">
      <c r="A9" s="31" t="s">
        <v>16</v>
      </c>
      <c r="D9" s="9">
        <v>23020</v>
      </c>
      <c r="E9" s="9">
        <v>27191</v>
      </c>
      <c r="F9" s="9">
        <v>30374</v>
      </c>
      <c r="G9" s="9">
        <v>32012</v>
      </c>
      <c r="H9" s="9">
        <v>33360</v>
      </c>
      <c r="I9" s="33">
        <v>1.2443253470869386E-2</v>
      </c>
      <c r="J9" s="33">
        <v>8.2834686336512586E-3</v>
      </c>
    </row>
    <row r="10" spans="1:10" ht="15.95" customHeight="1">
      <c r="C10" s="28" t="s">
        <v>17</v>
      </c>
      <c r="D10" s="9">
        <v>65</v>
      </c>
      <c r="E10" s="9">
        <v>1246</v>
      </c>
      <c r="F10" s="9">
        <v>302</v>
      </c>
      <c r="G10" s="9">
        <v>343</v>
      </c>
      <c r="H10" s="9">
        <v>241</v>
      </c>
      <c r="I10" s="33">
        <v>4.4648350534168602E-2</v>
      </c>
      <c r="J10" s="33">
        <v>-6.8153057655373162E-2</v>
      </c>
    </row>
    <row r="11" spans="1:10" ht="15.95" customHeight="1">
      <c r="C11" s="28" t="s">
        <v>18</v>
      </c>
      <c r="D11" s="9">
        <f>9058+160</f>
        <v>9218</v>
      </c>
      <c r="E11" s="9">
        <v>6676</v>
      </c>
      <c r="F11" s="9">
        <v>6556</v>
      </c>
      <c r="G11" s="9">
        <v>6629</v>
      </c>
      <c r="H11" s="9">
        <v>6490</v>
      </c>
      <c r="I11" s="33">
        <v>-3.0000000000000001E-3</v>
      </c>
      <c r="J11" s="33">
        <v>-4.229317647727826E-3</v>
      </c>
    </row>
    <row r="12" spans="1:10" ht="15.95" customHeight="1">
      <c r="C12" s="28" t="s">
        <v>19</v>
      </c>
      <c r="D12" s="9" t="s">
        <v>135</v>
      </c>
      <c r="E12" s="9">
        <v>592</v>
      </c>
      <c r="F12" s="9">
        <v>1848</v>
      </c>
      <c r="G12" s="9">
        <v>1983</v>
      </c>
      <c r="H12" s="9">
        <v>1823</v>
      </c>
      <c r="I12" s="9" t="s">
        <v>135</v>
      </c>
      <c r="J12" s="33">
        <v>-1.6684713078716107E-2</v>
      </c>
    </row>
    <row r="13" spans="1:10" ht="15.95" customHeight="1">
      <c r="C13" s="28" t="s">
        <v>20</v>
      </c>
      <c r="D13" s="9">
        <v>9992</v>
      </c>
      <c r="E13" s="9">
        <v>10073</v>
      </c>
      <c r="F13" s="9">
        <v>10860</v>
      </c>
      <c r="G13" s="9">
        <v>11597</v>
      </c>
      <c r="H13" s="9">
        <v>11706</v>
      </c>
      <c r="I13" s="33">
        <v>5.2911743481418583E-3</v>
      </c>
      <c r="J13" s="33">
        <v>1.8727688240665064E-3</v>
      </c>
    </row>
    <row r="14" spans="1:10" ht="15.95" customHeight="1">
      <c r="C14" s="28" t="s">
        <v>21</v>
      </c>
      <c r="D14" s="9">
        <v>973</v>
      </c>
      <c r="E14" s="9">
        <f>1009+686</f>
        <v>1695</v>
      </c>
      <c r="F14" s="9">
        <v>2246</v>
      </c>
      <c r="G14" s="9">
        <v>2486</v>
      </c>
      <c r="H14" s="9">
        <v>2607</v>
      </c>
      <c r="I14" s="33">
        <v>3.3397975420475179E-2</v>
      </c>
      <c r="J14" s="33">
        <v>9.550344618353801E-3</v>
      </c>
    </row>
    <row r="15" spans="1:10" ht="15.95" customHeight="1">
      <c r="C15" s="28" t="s">
        <v>22</v>
      </c>
      <c r="D15" s="9">
        <v>1152</v>
      </c>
      <c r="E15" s="9">
        <v>1644</v>
      </c>
      <c r="F15" s="9">
        <v>2466</v>
      </c>
      <c r="G15" s="9">
        <v>2665</v>
      </c>
      <c r="H15" s="9">
        <v>3149</v>
      </c>
      <c r="I15" s="33">
        <v>3.4087621331141404E-2</v>
      </c>
      <c r="J15" s="33">
        <v>3.3939410216927257E-2</v>
      </c>
    </row>
    <row r="16" spans="1:10" ht="15.95" customHeight="1">
      <c r="C16" s="28" t="s">
        <v>23</v>
      </c>
      <c r="D16" s="9">
        <v>561</v>
      </c>
      <c r="E16" s="9">
        <v>635</v>
      </c>
      <c r="F16" s="9">
        <v>879</v>
      </c>
      <c r="G16" s="9">
        <v>1043</v>
      </c>
      <c r="H16" s="9">
        <v>1147</v>
      </c>
      <c r="I16" s="33">
        <v>2.4125905573080253E-2</v>
      </c>
      <c r="J16" s="33">
        <v>1.919156777536668E-2</v>
      </c>
    </row>
    <row r="17" spans="2:10" ht="15.95" customHeight="1">
      <c r="C17" s="28" t="s">
        <v>24</v>
      </c>
      <c r="D17" s="9">
        <v>968</v>
      </c>
      <c r="E17" s="9">
        <f>342+1544</f>
        <v>1886</v>
      </c>
      <c r="F17" s="9">
        <v>2929</v>
      </c>
      <c r="G17" s="9">
        <v>3758</v>
      </c>
      <c r="H17" s="9">
        <v>4900</v>
      </c>
      <c r="I17" s="33">
        <v>6.0999999999999999E-2</v>
      </c>
      <c r="J17" s="33">
        <v>5.450310011684234E-2</v>
      </c>
    </row>
    <row r="18" spans="2:10" ht="15.95" customHeight="1">
      <c r="C18" s="28" t="s">
        <v>25</v>
      </c>
      <c r="D18" s="9" t="s">
        <v>135</v>
      </c>
      <c r="E18" s="9" t="s">
        <v>135</v>
      </c>
      <c r="F18" s="9">
        <v>622</v>
      </c>
      <c r="G18" s="9">
        <v>720</v>
      </c>
      <c r="H18" s="9">
        <v>791</v>
      </c>
      <c r="I18" s="9" t="s">
        <v>135</v>
      </c>
      <c r="J18" s="33">
        <v>1.8987361330609742E-2</v>
      </c>
    </row>
    <row r="19" spans="2:10" ht="15.95" customHeight="1">
      <c r="C19" s="28" t="s">
        <v>26</v>
      </c>
      <c r="D19" s="9">
        <v>91</v>
      </c>
      <c r="E19" s="9">
        <v>2744</v>
      </c>
      <c r="F19" s="9">
        <v>1666</v>
      </c>
      <c r="G19" s="9">
        <v>788</v>
      </c>
      <c r="H19" s="9">
        <v>506</v>
      </c>
      <c r="I19" s="33">
        <v>5.885616806440952E-2</v>
      </c>
      <c r="J19" s="33">
        <v>-8.4781353303289397E-2</v>
      </c>
    </row>
    <row r="20" spans="2:10" ht="15.95" customHeight="1">
      <c r="B20" s="28" t="s">
        <v>27</v>
      </c>
      <c r="D20" s="9">
        <v>11632</v>
      </c>
      <c r="E20" s="9">
        <v>13842</v>
      </c>
      <c r="F20" s="9">
        <v>15434</v>
      </c>
      <c r="G20" s="9">
        <v>16291</v>
      </c>
      <c r="H20" s="9">
        <v>16991</v>
      </c>
      <c r="I20" s="33">
        <v>1.271090112028439E-2</v>
      </c>
      <c r="J20" s="33">
        <v>8.449695652759992E-3</v>
      </c>
    </row>
    <row r="21" spans="2:10" ht="15.95" customHeight="1">
      <c r="C21" s="28" t="s">
        <v>17</v>
      </c>
      <c r="D21" s="9">
        <v>36</v>
      </c>
      <c r="E21" s="9">
        <v>674</v>
      </c>
      <c r="F21" s="9">
        <v>161</v>
      </c>
      <c r="G21" s="9">
        <v>190</v>
      </c>
      <c r="H21" s="9">
        <v>141</v>
      </c>
      <c r="I21" s="33">
        <v>4.6559410263574463E-2</v>
      </c>
      <c r="J21" s="33">
        <v>-5.790846325039789E-2</v>
      </c>
    </row>
    <row r="22" spans="2:10" ht="15.95" customHeight="1">
      <c r="C22" s="28" t="s">
        <v>18</v>
      </c>
      <c r="D22" s="9">
        <f>5884+105</f>
        <v>5989</v>
      </c>
      <c r="E22" s="9">
        <v>4257</v>
      </c>
      <c r="F22" s="9">
        <v>3999</v>
      </c>
      <c r="G22" s="9">
        <v>4002</v>
      </c>
      <c r="H22" s="9">
        <v>3870</v>
      </c>
      <c r="I22" s="33">
        <v>-4.0000000000000001E-3</v>
      </c>
      <c r="J22" s="33">
        <v>-6.6854977768548984E-3</v>
      </c>
    </row>
    <row r="23" spans="2:10" ht="15.95" customHeight="1">
      <c r="C23" s="28" t="s">
        <v>19</v>
      </c>
      <c r="D23" s="9" t="s">
        <v>135</v>
      </c>
      <c r="E23" s="9">
        <v>446</v>
      </c>
      <c r="F23" s="9">
        <v>1395</v>
      </c>
      <c r="G23" s="9">
        <v>1487</v>
      </c>
      <c r="H23" s="9">
        <v>1376</v>
      </c>
      <c r="I23" s="9" t="s">
        <v>135</v>
      </c>
      <c r="J23" s="33">
        <v>-1.5396232849525515E-2</v>
      </c>
    </row>
    <row r="24" spans="2:10" ht="15.95" customHeight="1">
      <c r="C24" s="28" t="s">
        <v>20</v>
      </c>
      <c r="D24" s="9">
        <v>4465</v>
      </c>
      <c r="E24" s="9">
        <v>4900</v>
      </c>
      <c r="F24" s="9">
        <v>5441</v>
      </c>
      <c r="G24" s="9">
        <v>5822</v>
      </c>
      <c r="H24" s="9">
        <v>5948</v>
      </c>
      <c r="I24" s="33">
        <v>9.6053653693999319E-3</v>
      </c>
      <c r="J24" s="33">
        <v>4.2914185319247178E-3</v>
      </c>
    </row>
    <row r="25" spans="2:10" ht="15.95" customHeight="1">
      <c r="C25" s="28" t="s">
        <v>21</v>
      </c>
      <c r="D25" s="9">
        <v>540</v>
      </c>
      <c r="E25" s="9">
        <f>533+509</f>
        <v>1042</v>
      </c>
      <c r="F25" s="9">
        <v>1330</v>
      </c>
      <c r="G25" s="9">
        <v>1468</v>
      </c>
      <c r="H25" s="9">
        <v>1544</v>
      </c>
      <c r="I25" s="33">
        <v>3.5639129993557006E-2</v>
      </c>
      <c r="J25" s="33">
        <v>1.0146231748153323E-2</v>
      </c>
    </row>
    <row r="26" spans="2:10" ht="15.95" customHeight="1">
      <c r="C26" s="28" t="s">
        <v>22</v>
      </c>
      <c r="D26" s="9">
        <v>258</v>
      </c>
      <c r="E26" s="9">
        <v>456</v>
      </c>
      <c r="F26" s="9">
        <v>797</v>
      </c>
      <c r="G26" s="9">
        <v>891</v>
      </c>
      <c r="H26" s="9">
        <v>1116</v>
      </c>
      <c r="I26" s="33">
        <v>5.0029457565989421E-2</v>
      </c>
      <c r="J26" s="33">
        <v>4.6061692233328122E-2</v>
      </c>
    </row>
    <row r="27" spans="2:10" ht="15.95" customHeight="1">
      <c r="C27" s="28" t="s">
        <v>23</v>
      </c>
      <c r="D27" s="9">
        <v>71</v>
      </c>
      <c r="E27" s="9">
        <v>130</v>
      </c>
      <c r="F27" s="9">
        <v>206</v>
      </c>
      <c r="G27" s="9">
        <v>283</v>
      </c>
      <c r="H27" s="9">
        <v>358</v>
      </c>
      <c r="I27" s="33">
        <v>5.5409071190601678E-2</v>
      </c>
      <c r="J27" s="33">
        <v>4.814005553930123E-2</v>
      </c>
    </row>
    <row r="28" spans="2:10" ht="15.95" customHeight="1">
      <c r="C28" s="28" t="s">
        <v>24</v>
      </c>
      <c r="D28" s="9">
        <v>216</v>
      </c>
      <c r="E28" s="9">
        <f>75+423</f>
        <v>498</v>
      </c>
      <c r="F28" s="9">
        <v>1117</v>
      </c>
      <c r="G28" s="9">
        <v>1578</v>
      </c>
      <c r="H28" s="9">
        <v>2198</v>
      </c>
      <c r="I28" s="33">
        <v>8.4000000000000005E-2</v>
      </c>
      <c r="J28" s="33">
        <v>6.8523647165162238E-2</v>
      </c>
    </row>
    <row r="29" spans="2:10" ht="15.95" customHeight="1">
      <c r="C29" s="28" t="s">
        <v>25</v>
      </c>
      <c r="D29" s="9" t="s">
        <v>135</v>
      </c>
      <c r="E29" s="9" t="s">
        <v>135</v>
      </c>
      <c r="F29" s="9">
        <v>136</v>
      </c>
      <c r="G29" s="9">
        <v>180</v>
      </c>
      <c r="H29" s="9">
        <v>211</v>
      </c>
      <c r="I29" s="9" t="s">
        <v>135</v>
      </c>
      <c r="J29" s="33">
        <v>3.2290641239283824E-2</v>
      </c>
    </row>
    <row r="30" spans="2:10" ht="15.95" customHeight="1">
      <c r="C30" s="28" t="s">
        <v>26</v>
      </c>
      <c r="D30" s="9">
        <v>57</v>
      </c>
      <c r="E30" s="9">
        <v>1439</v>
      </c>
      <c r="F30" s="9">
        <v>852</v>
      </c>
      <c r="G30" s="9">
        <v>390</v>
      </c>
      <c r="H30" s="9">
        <v>229</v>
      </c>
      <c r="I30" s="33">
        <v>4.7446912344679903E-2</v>
      </c>
      <c r="J30" s="33">
        <v>-0.10101141956790372</v>
      </c>
    </row>
    <row r="31" spans="2:10" ht="15.95" customHeight="1">
      <c r="B31" s="28" t="s">
        <v>28</v>
      </c>
      <c r="D31" s="9">
        <v>11388</v>
      </c>
      <c r="E31" s="9">
        <v>13349</v>
      </c>
      <c r="F31" s="9">
        <v>14940</v>
      </c>
      <c r="G31" s="9">
        <v>15721</v>
      </c>
      <c r="H31" s="9">
        <v>16369</v>
      </c>
      <c r="I31" s="33">
        <v>1.2167736261702311E-2</v>
      </c>
      <c r="J31" s="33">
        <v>8.1110989525812194E-3</v>
      </c>
    </row>
    <row r="32" spans="2:10" ht="15.95" customHeight="1">
      <c r="C32" s="28" t="s">
        <v>17</v>
      </c>
      <c r="D32" s="9">
        <v>29</v>
      </c>
      <c r="E32" s="9">
        <v>572</v>
      </c>
      <c r="F32" s="9">
        <v>141</v>
      </c>
      <c r="G32" s="9">
        <v>153</v>
      </c>
      <c r="H32" s="9">
        <v>100</v>
      </c>
      <c r="I32" s="33">
        <v>4.2125605250479925E-2</v>
      </c>
      <c r="J32" s="33">
        <v>-8.1536897933317531E-2</v>
      </c>
    </row>
    <row r="33" spans="1:10" ht="15.95" customHeight="1">
      <c r="C33" s="28" t="s">
        <v>18</v>
      </c>
      <c r="D33" s="9">
        <f>3174+55</f>
        <v>3229</v>
      </c>
      <c r="E33" s="9">
        <v>2419</v>
      </c>
      <c r="F33" s="9">
        <v>2557</v>
      </c>
      <c r="G33" s="9">
        <v>2627</v>
      </c>
      <c r="H33" s="9">
        <v>2620</v>
      </c>
      <c r="I33" s="33">
        <v>-2E-3</v>
      </c>
      <c r="J33" s="33">
        <v>-5.3349622633325211E-4</v>
      </c>
    </row>
    <row r="34" spans="1:10" ht="15.95" customHeight="1">
      <c r="C34" s="28" t="s">
        <v>19</v>
      </c>
      <c r="D34" s="9" t="s">
        <v>135</v>
      </c>
      <c r="E34" s="9">
        <v>146</v>
      </c>
      <c r="F34" s="9">
        <v>453</v>
      </c>
      <c r="G34" s="9">
        <v>496</v>
      </c>
      <c r="H34" s="9">
        <v>447</v>
      </c>
      <c r="I34" s="9" t="s">
        <v>135</v>
      </c>
      <c r="J34" s="33">
        <v>-2.0588567111430089E-2</v>
      </c>
    </row>
    <row r="35" spans="1:10" ht="15.95" customHeight="1">
      <c r="C35" s="28" t="s">
        <v>20</v>
      </c>
      <c r="D35" s="9">
        <v>5527</v>
      </c>
      <c r="E35" s="9">
        <v>5173</v>
      </c>
      <c r="F35" s="9">
        <v>5419</v>
      </c>
      <c r="G35" s="9">
        <v>5775</v>
      </c>
      <c r="H35" s="9">
        <v>5758</v>
      </c>
      <c r="I35" s="33">
        <v>1.3657657877292895E-3</v>
      </c>
      <c r="J35" s="33">
        <v>-5.894390560794438E-4</v>
      </c>
    </row>
    <row r="36" spans="1:10" ht="15.95" customHeight="1">
      <c r="C36" s="28" t="s">
        <v>21</v>
      </c>
      <c r="D36" s="9">
        <v>433</v>
      </c>
      <c r="E36" s="9">
        <f>476+177</f>
        <v>653</v>
      </c>
      <c r="F36" s="9">
        <v>916</v>
      </c>
      <c r="G36" s="9">
        <v>1018</v>
      </c>
      <c r="H36" s="9">
        <v>1063</v>
      </c>
      <c r="I36" s="33">
        <v>3.0389708392184467E-2</v>
      </c>
      <c r="J36" s="33">
        <v>8.6885646020224971E-3</v>
      </c>
    </row>
    <row r="37" spans="1:10" ht="15.95" customHeight="1">
      <c r="C37" s="28" t="s">
        <v>22</v>
      </c>
      <c r="D37" s="9">
        <v>894</v>
      </c>
      <c r="E37" s="9">
        <v>1188</v>
      </c>
      <c r="F37" s="9">
        <v>1669</v>
      </c>
      <c r="G37" s="9">
        <v>1774</v>
      </c>
      <c r="H37" s="9">
        <v>2033</v>
      </c>
      <c r="I37" s="33">
        <v>2.7763827940986641E-2</v>
      </c>
      <c r="J37" s="33">
        <v>2.7629948706171303E-2</v>
      </c>
    </row>
    <row r="38" spans="1:10" ht="15.95" customHeight="1">
      <c r="C38" s="28" t="s">
        <v>23</v>
      </c>
      <c r="D38" s="9">
        <v>490</v>
      </c>
      <c r="E38" s="9">
        <v>505</v>
      </c>
      <c r="F38" s="9">
        <v>673</v>
      </c>
      <c r="G38" s="9">
        <v>760</v>
      </c>
      <c r="H38" s="9">
        <v>789</v>
      </c>
      <c r="I38" s="33">
        <v>1.6005434092309923E-2</v>
      </c>
      <c r="J38" s="33">
        <v>7.5176945498378611E-3</v>
      </c>
    </row>
    <row r="39" spans="1:10" ht="15.95" customHeight="1">
      <c r="C39" s="28" t="s">
        <v>24</v>
      </c>
      <c r="D39" s="9">
        <v>752</v>
      </c>
      <c r="E39" s="9">
        <f>267+1121</f>
        <v>1388</v>
      </c>
      <c r="F39" s="9">
        <v>1812</v>
      </c>
      <c r="G39" s="9">
        <v>2180</v>
      </c>
      <c r="H39" s="9">
        <v>2702</v>
      </c>
      <c r="I39" s="33">
        <v>0.05</v>
      </c>
      <c r="J39" s="33">
        <v>4.3868446631929681E-2</v>
      </c>
    </row>
    <row r="40" spans="1:10" ht="15.95" customHeight="1">
      <c r="C40" s="28" t="s">
        <v>25</v>
      </c>
      <c r="D40" s="9" t="s">
        <v>135</v>
      </c>
      <c r="E40" s="9" t="s">
        <v>135</v>
      </c>
      <c r="F40" s="9">
        <v>486</v>
      </c>
      <c r="G40" s="9">
        <v>540</v>
      </c>
      <c r="H40" s="9">
        <v>580</v>
      </c>
      <c r="I40" s="9" t="s">
        <v>135</v>
      </c>
      <c r="J40" s="33">
        <v>1.4394408739590636E-2</v>
      </c>
    </row>
    <row r="41" spans="1:10" ht="15.95" customHeight="1">
      <c r="C41" s="28" t="s">
        <v>26</v>
      </c>
      <c r="D41" s="9">
        <v>34</v>
      </c>
      <c r="E41" s="9">
        <v>1305</v>
      </c>
      <c r="F41" s="9">
        <v>814</v>
      </c>
      <c r="G41" s="9">
        <v>398</v>
      </c>
      <c r="H41" s="9">
        <v>277</v>
      </c>
      <c r="I41" s="33">
        <v>7.2424420977332149E-2</v>
      </c>
      <c r="J41" s="33">
        <v>-6.9922069230682005E-2</v>
      </c>
    </row>
    <row r="42" spans="1:10" ht="15.95" customHeight="1">
      <c r="D42" s="9"/>
      <c r="E42" s="9"/>
      <c r="F42" s="9"/>
      <c r="G42" s="9"/>
      <c r="H42" s="9"/>
      <c r="I42" s="34"/>
      <c r="J42" s="34"/>
    </row>
    <row r="43" spans="1:10" ht="15.95" customHeight="1">
      <c r="A43" s="3" t="s">
        <v>31</v>
      </c>
      <c r="B43" s="35"/>
      <c r="C43" s="35"/>
    </row>
    <row r="44" spans="1:10" ht="15.95" customHeight="1">
      <c r="A44" s="3"/>
      <c r="B44" s="35"/>
      <c r="C44" s="35"/>
    </row>
    <row r="45" spans="1:10" ht="15.95" customHeight="1">
      <c r="A45" s="36" t="s">
        <v>89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ht="15.95" customHeight="1">
      <c r="A46" s="30" t="s">
        <v>90</v>
      </c>
      <c r="B46" s="30"/>
      <c r="C46" s="30"/>
      <c r="D46" s="30"/>
      <c r="E46" s="30"/>
      <c r="F46" s="30"/>
      <c r="G46" s="30"/>
      <c r="H46" s="30"/>
      <c r="I46" s="30"/>
      <c r="J46" s="30"/>
    </row>
    <row r="47" spans="1:10" ht="15.95" customHeight="1">
      <c r="A47" s="30" t="s">
        <v>91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ht="15.95" customHeight="1">
      <c r="A48" s="30" t="s">
        <v>92</v>
      </c>
      <c r="B48" s="30"/>
      <c r="C48" s="30"/>
      <c r="D48" s="30"/>
      <c r="E48" s="30"/>
      <c r="F48" s="30"/>
      <c r="G48" s="30"/>
      <c r="H48" s="30"/>
      <c r="I48" s="30"/>
      <c r="J48" s="30"/>
    </row>
  </sheetData>
  <hyperlinks>
    <hyperlink ref="A43" location="Metadaten!A1" display="&lt;&lt;&lt; Metadaten " xr:uid="{35BC1D2A-D82F-4BEE-A921-9828240269EE}"/>
    <hyperlink ref="A3" location="Inhalt!A1" display="&lt;&lt;&lt; Inhalt" xr:uid="{AC171115-5ABD-42BF-AFA9-089DCAE84AE9}"/>
  </hyperlink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Metadaten</vt:lpstr>
      <vt:lpstr>Inhalt</vt:lpstr>
      <vt:lpstr>Tabellen per 31.12.2020</vt:lpstr>
      <vt:lpstr>1.216</vt:lpstr>
      <vt:lpstr>1.218</vt:lpstr>
      <vt:lpstr>1.219</vt:lpstr>
      <vt:lpstr>1.225</vt:lpstr>
      <vt:lpstr>Zeitreihen</vt:lpstr>
      <vt:lpstr>2.235</vt:lpstr>
      <vt:lpstr>Ländervergleich</vt:lpstr>
      <vt:lpstr>3.240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2022-12-15T07:09:35Z</dcterms:modified>
</cp:coreProperties>
</file>