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Bildungsstatistik\2023\Erstellung\"/>
    </mc:Choice>
  </mc:AlternateContent>
  <xr:revisionPtr revIDLastSave="0" documentId="8_{CF5E38C4-F68D-438C-9AEA-1222C35F3046}" xr6:coauthVersionLast="36" xr6:coauthVersionMax="36" xr10:uidLastSave="{00000000-0000-0000-0000-000000000000}"/>
  <bookViews>
    <workbookView xWindow="0" yWindow="75" windowWidth="16530" windowHeight="9435" tabRatio="624" activeTab="1" xr2:uid="{00000000-000D-0000-FFFF-FFFF00000000}"/>
  </bookViews>
  <sheets>
    <sheet name="Metadaten" sheetId="19" r:id="rId1"/>
    <sheet name="Inhalt" sheetId="20" r:id="rId2"/>
    <sheet name="6.1.1" sheetId="1" r:id="rId3"/>
    <sheet name="6.1.2" sheetId="15" r:id="rId4"/>
    <sheet name="6.1.3" sheetId="2" r:id="rId5"/>
    <sheet name="6.1.4" sheetId="16" r:id="rId6"/>
    <sheet name="Zeitreihen" sheetId="23" r:id="rId7"/>
    <sheet name="9.5.1" sheetId="21" r:id="rId8"/>
    <sheet name="9.5.2" sheetId="22" r:id="rId9"/>
  </sheets>
  <definedNames>
    <definedName name="_xlnm.Print_Area" localSheetId="2">'6.1.1'!$B$1:$N$18</definedName>
    <definedName name="_xlnm.Print_Area" localSheetId="3">'6.1.2'!$A$1:$O$17</definedName>
    <definedName name="_xlnm.Print_Area" localSheetId="4">'6.1.3'!$C$1:$J$26</definedName>
    <definedName name="_xlnm.Print_Area" localSheetId="5">'6.1.4'!$D$1:$P$65</definedName>
    <definedName name="_xlnm.Print_Area" localSheetId="7">'9.5.1'!$A$1:$M$34</definedName>
    <definedName name="_xlnm.Print_Area" localSheetId="8">'9.5.2'!$A$1:$I$33</definedName>
    <definedName name="_xlnm.Print_Area" localSheetId="1">Inhalt!$A$1:$B$67</definedName>
    <definedName name="_xlnm.Print_Area" localSheetId="0">Metadaten!$A$1:$L$30</definedName>
  </definedNames>
  <calcPr calcId="191029"/>
</workbook>
</file>

<file path=xl/calcChain.xml><?xml version="1.0" encoding="utf-8"?>
<calcChain xmlns="http://schemas.openxmlformats.org/spreadsheetml/2006/main">
  <c r="F9" i="2" l="1"/>
  <c r="C26" i="2" l="1"/>
  <c r="C24" i="2"/>
  <c r="C23" i="2"/>
  <c r="C22" i="2"/>
  <c r="J21" i="2"/>
  <c r="I21" i="2"/>
  <c r="H21" i="2"/>
  <c r="G21" i="2"/>
  <c r="F21" i="2"/>
  <c r="E21" i="2"/>
  <c r="D21" i="2"/>
  <c r="C20" i="2"/>
  <c r="C18" i="2"/>
  <c r="C17" i="2"/>
  <c r="C16" i="2"/>
  <c r="J15" i="2"/>
  <c r="I15" i="2"/>
  <c r="H15" i="2"/>
  <c r="G15" i="2"/>
  <c r="F15" i="2"/>
  <c r="E15" i="2"/>
  <c r="D15" i="2"/>
  <c r="C15" i="2" s="1"/>
  <c r="J14" i="2"/>
  <c r="I14" i="2"/>
  <c r="H14" i="2"/>
  <c r="G14" i="2"/>
  <c r="F14" i="2"/>
  <c r="E14" i="2"/>
  <c r="D14" i="2"/>
  <c r="J13" i="2"/>
  <c r="I13" i="2"/>
  <c r="H13" i="2"/>
  <c r="G13" i="2"/>
  <c r="F13" i="2"/>
  <c r="E13" i="2"/>
  <c r="J12" i="2"/>
  <c r="I12" i="2"/>
  <c r="H12" i="2"/>
  <c r="G12" i="2"/>
  <c r="F12" i="2"/>
  <c r="E12" i="2"/>
  <c r="D12" i="2"/>
  <c r="J11" i="2"/>
  <c r="I11" i="2"/>
  <c r="H11" i="2"/>
  <c r="G11" i="2"/>
  <c r="F11" i="2"/>
  <c r="E11" i="2"/>
  <c r="D11" i="2"/>
  <c r="J10" i="2"/>
  <c r="I10" i="2"/>
  <c r="H10" i="2"/>
  <c r="G10" i="2"/>
  <c r="F10" i="2"/>
  <c r="E10" i="2"/>
  <c r="D10" i="2"/>
  <c r="E9" i="2" l="1"/>
  <c r="J9" i="2"/>
  <c r="I9" i="2"/>
  <c r="C10" i="2"/>
  <c r="C11" i="2"/>
  <c r="C12" i="2"/>
  <c r="H9" i="2"/>
  <c r="G9" i="2"/>
  <c r="C14" i="2"/>
  <c r="C21" i="2"/>
  <c r="D9" i="2"/>
  <c r="C9" i="2" l="1"/>
</calcChain>
</file>

<file path=xl/sharedStrings.xml><?xml version="1.0" encoding="utf-8"?>
<sst xmlns="http://schemas.openxmlformats.org/spreadsheetml/2006/main" count="237" uniqueCount="124">
  <si>
    <t>Oberland</t>
  </si>
  <si>
    <t>Unterland</t>
  </si>
  <si>
    <t>Total</t>
  </si>
  <si>
    <t>von den Primarschulen</t>
  </si>
  <si>
    <t>von Oberschulen</t>
  </si>
  <si>
    <t>Gymnasien</t>
  </si>
  <si>
    <t>Primarstufe</t>
  </si>
  <si>
    <t>Abstieg</t>
  </si>
  <si>
    <t>Aufstieg</t>
  </si>
  <si>
    <t>Übertritte innerhalb der Sekundarstufe I</t>
  </si>
  <si>
    <t>%</t>
  </si>
  <si>
    <t>-</t>
  </si>
  <si>
    <t>Total Wechsel</t>
  </si>
  <si>
    <t>Pflichtschulabgänger (inkl. Freiwilliges 10. Schuljahr) - Berufliche Ausbildung und Weiterbildung</t>
  </si>
  <si>
    <t>von Realschulen</t>
  </si>
  <si>
    <t>vom Freiwilligen 10. Schuljahr</t>
  </si>
  <si>
    <t>von privaten Schulen</t>
  </si>
  <si>
    <t>Tabelle 6.1.1</t>
  </si>
  <si>
    <t>Tabelle 6.1.2</t>
  </si>
  <si>
    <t>Erläuterung zur Tabelle:</t>
  </si>
  <si>
    <t>Tabelle 6.1.3</t>
  </si>
  <si>
    <t>Lehre,
Anlehre,
Vorlehre</t>
  </si>
  <si>
    <t>Mittelschulen
im Ausland</t>
  </si>
  <si>
    <t>vom Liecht. Gymnasium Unterstufe</t>
  </si>
  <si>
    <t>Knaben</t>
  </si>
  <si>
    <t>Mädchen</t>
  </si>
  <si>
    <t>Alter</t>
  </si>
  <si>
    <t>Obligatorische Schule</t>
  </si>
  <si>
    <t>Sekundarstufe I</t>
  </si>
  <si>
    <t>Besonderer Lehrplan</t>
  </si>
  <si>
    <t>Sekundarstufe II</t>
  </si>
  <si>
    <t>Berufliche Grundbildung</t>
  </si>
  <si>
    <t>davon mit Berufsmatura</t>
  </si>
  <si>
    <t>Berufsmaturität (BMS II)</t>
  </si>
  <si>
    <t>Allgemeinbildende Ausbildungen</t>
  </si>
  <si>
    <t>Zusatzausbildungen der Sekundarstufe II</t>
  </si>
  <si>
    <t>Tertiärstufe</t>
  </si>
  <si>
    <t>Höhere Berufsbildung</t>
  </si>
  <si>
    <t>Universitäre Hochschulen</t>
  </si>
  <si>
    <t>Fachhochschulen und pädagogische Hochschulen</t>
  </si>
  <si>
    <t>Erläuterungen zur Tabelle:</t>
  </si>
  <si>
    <t>Besonderer Lehrplan: In dieser Kategorie sind die SiR-Schüler, das HPZ und die Schüler der Klasse IKDaZ.</t>
  </si>
  <si>
    <t>Zusatzausbildungen der Sekundarstufe II: In dieser Kategorie sind die Schüler der Passerelle und des Vorkurses für pädagogische Hochschulen der ISME.</t>
  </si>
  <si>
    <t>Berufliche Grundbildung: Lernende mit einem Lehrvertrag, Lernende der Nachholbildung sowie Schüler an Vollzeitberufsschulen.</t>
  </si>
  <si>
    <t>Tabelle 6.1.4</t>
  </si>
  <si>
    <t>Übergangsausbildungen Sek. I - Sek. II</t>
  </si>
  <si>
    <t>Total Schulkinder in der Sekundarstufe I</t>
  </si>
  <si>
    <t>Gesamt (N)</t>
  </si>
  <si>
    <t>Männer (N)</t>
  </si>
  <si>
    <t>Frauen (N)</t>
  </si>
  <si>
    <t>Schulbesuchsquote und Anzahl (N) der 16- bis 26-jährigen Bevölkerung in Liechtenstein</t>
  </si>
  <si>
    <t>Studierende aus Liechtenstein in Deutschland: Diese können aufgrund fehlender Altersangaben nicht berücksichtigt werden.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</si>
  <si>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</si>
  <si>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</si>
  <si>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</si>
  <si>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</si>
  <si>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</si>
  <si>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</si>
  <si>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</si>
  <si>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</si>
  <si>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</si>
  <si>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</si>
  <si>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</si>
  <si>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</si>
  <si>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</si>
  <si>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</si>
  <si>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</t>
  </si>
  <si>
    <t>Publikations-ID:</t>
  </si>
  <si>
    <t>Zeitreihen</t>
  </si>
  <si>
    <t>&lt;&lt;&lt; Inhalt</t>
  </si>
  <si>
    <t>&lt;&lt;&lt; Metadaten</t>
  </si>
  <si>
    <t>Bildungsverläufe 2022</t>
  </si>
  <si>
    <t>Tabelle 9.5.1</t>
  </si>
  <si>
    <t>Tabelle 9.5.2</t>
  </si>
  <si>
    <t>Mittelschulen im Ausland</t>
  </si>
  <si>
    <t>keine Ausbildung, unbekannte Lösung</t>
  </si>
  <si>
    <t>Fachschulen: Die Kategorie wurde 2008 geändert und wird deshalb neu mit dem Begriff "Vollzeitschulen Berufsbildung" ergänzt.</t>
  </si>
  <si>
    <t>Praktikum: Die Kategorie wurde 2008 geändert; neu sind darin auch die Personen enthalten, die Brückenangebote und Praktika gewählt haben.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</si>
  <si>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</si>
  <si>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</si>
  <si>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</si>
  <si>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</si>
  <si>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</si>
  <si>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</si>
  <si>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</si>
  <si>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Prozent</t>
  </si>
  <si>
    <t>Wert unterstrichen</t>
  </si>
  <si>
    <t>Berichtigte definitive Ergebnisse</t>
  </si>
  <si>
    <t>……..</t>
  </si>
  <si>
    <t>Bruch einer Zeitreihe</t>
  </si>
  <si>
    <t xml:space="preserve">Fachschulen, Vollzeitschulen, Berufsbildung </t>
  </si>
  <si>
    <t>Titel</t>
  </si>
  <si>
    <t>Tabelle</t>
  </si>
  <si>
    <t>Übertritte von der öffentlichen Primarstufe in die Sekundarstufe I</t>
  </si>
  <si>
    <t>Praktikum, Sozialjahr, Sprachaufenthalt</t>
  </si>
  <si>
    <t>Freiwilliges 10. Schuljahr</t>
  </si>
  <si>
    <t>Fachschulen, Vollzeitschulen, Berufsbildung</t>
  </si>
  <si>
    <t>keine Ausbildung, unbekannte Lösung, anderes</t>
  </si>
  <si>
    <t>Lehre, Anlehre, Vorlehre</t>
  </si>
  <si>
    <t>Übertritte von der öffentlichen Primarstufe in die Sekundarstufe I seit 2002</t>
  </si>
  <si>
    <t>Übertritte von Pflichtschulen in die berufliche Ausbildung und Weiterbildung seit 2005</t>
  </si>
  <si>
    <t>6.1.1</t>
  </si>
  <si>
    <t>6.1.2</t>
  </si>
  <si>
    <t>6.1.3</t>
  </si>
  <si>
    <t>6.1.4</t>
  </si>
  <si>
    <t>9.5.1</t>
  </si>
  <si>
    <t>9.5.2</t>
  </si>
  <si>
    <t>in Oberschulen</t>
  </si>
  <si>
    <t>in Real-/Sekundarschulen</t>
  </si>
  <si>
    <t>ins Gymnasium</t>
  </si>
  <si>
    <t>Wechsel von der Oberschule in die Realschule</t>
  </si>
  <si>
    <t>Wechsel von der Realschule ins Gymnasium</t>
  </si>
  <si>
    <t>Wechsel von der Realschule in die Oberschule</t>
  </si>
  <si>
    <t>Wechsel vom Gymnasium in die Realschule</t>
  </si>
  <si>
    <t>ab Sommer 2002</t>
  </si>
  <si>
    <t>Sommer 2023</t>
  </si>
  <si>
    <t>Md</t>
  </si>
  <si>
    <t>Kn</t>
  </si>
  <si>
    <t>Total: Berücksichtigt wurden Wechsel vom Stichtag 15.11.2022 auf den Stichtag 15.11.2023 an den öffentlichen Schulen, ohne IKDaZ.</t>
  </si>
  <si>
    <t>Bildungsverläufe 2023</t>
  </si>
  <si>
    <t>486.2023.01.1</t>
  </si>
  <si>
    <t>Florian Beusch, Adina Tellenbach</t>
  </si>
  <si>
    <t>adina.tellenbach@llv.li, +423 236 73 29</t>
  </si>
  <si>
    <t>Tabellen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</si>
</sst>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(* #,##0.00_);_(* \(#,##0.00\);_(* &quot;-&quot;??_);_(@_)"/>
    <numFmt numFmtId="166" formatCode="_-* #,##0_-;\-* #,##0_-;_-* &quot;-&quot;_-;_-@_-"/>
    <numFmt numFmtId="167" formatCode="#,##0.0_ ;\-#,##0.0\ "/>
    <numFmt numFmtId="168" formatCode="#,##0_ ;\-#,##0\ "/>
    <numFmt numFmtId="169" formatCode="_ * #,##0.0_ ;_ * \-#,##0.0_ ;_ * &quot;-&quot;?_ ;_ @_ "/>
    <numFmt numFmtId="170" formatCode="_ [$€-2]\ * #,##0.00_ ;_ [$€-2]\ * \-#,##0.00_ ;_ [$€-2]\ * &quot;-&quot;??_ "/>
    <numFmt numFmtId="171" formatCode="_-* #,##0.0_-;\-* #,##0.0_-;_-* &quot;-&quot;_-;_-@_-"/>
    <numFmt numFmtId="172" formatCode="#,###,##0;\-#,###,##0;\ &quot;-&quot;;\ @"/>
    <numFmt numFmtId="173" formatCode="#,###,##0.0;\-#,###,##0.0;\ &quot;-&quot;;\ @"/>
    <numFmt numFmtId="174" formatCode="_ * #,##0.000_ ;_ * \-#,##0.000_ ;_ * &quot;-&quot;??_ ;_ @_ "/>
  </numFmts>
  <fonts count="9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Frutiger LT Pro 55 Standard"/>
      <family val="2"/>
    </font>
    <font>
      <sz val="11"/>
      <color theme="0"/>
      <name val="Calibri"/>
      <family val="2"/>
      <scheme val="minor"/>
    </font>
    <font>
      <sz val="11"/>
      <color theme="0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Frutiger LT Pro 55 Standard"/>
      <family val="2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Frutiger LT Pro 55 Standard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Frutiger LT Pro 55 Standard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Frutiger LT Pro 55 Standard"/>
      <family val="2"/>
    </font>
    <font>
      <sz val="11"/>
      <color rgb="FF006100"/>
      <name val="Calibri"/>
      <family val="2"/>
      <scheme val="minor"/>
    </font>
    <font>
      <sz val="11"/>
      <color rgb="FF006100"/>
      <name val="Frutiger LT Pro 55 Standard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A7D00"/>
      <name val="Frutiger LT Pro 55 Standard"/>
      <family val="2"/>
    </font>
    <font>
      <sz val="11"/>
      <color rgb="FFFF0000"/>
      <name val="Calibri"/>
      <family val="2"/>
      <scheme val="minor"/>
    </font>
    <font>
      <sz val="11"/>
      <color rgb="FFFF0000"/>
      <name val="Frutiger LT Pro 55 Standard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Frutiger LT Pro 55 Standard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23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12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1"/>
      </top>
      <bottom/>
      <diagonal/>
    </border>
  </borders>
  <cellStyleXfs count="208">
    <xf numFmtId="0" fontId="0" fillId="0" borderId="0"/>
    <xf numFmtId="0" fontId="39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1" borderId="0" applyNumberFormat="0" applyBorder="0" applyAlignment="0" applyProtection="0"/>
    <xf numFmtId="0" fontId="38" fillId="31" borderId="0" applyNumberFormat="0" applyBorder="0" applyAlignment="0" applyProtection="0"/>
    <xf numFmtId="0" fontId="39" fillId="32" borderId="0" applyNumberFormat="0" applyBorder="0" applyAlignment="0" applyProtection="0"/>
    <xf numFmtId="0" fontId="38" fillId="32" borderId="0" applyNumberFormat="0" applyBorder="0" applyAlignment="0" applyProtection="0"/>
    <xf numFmtId="0" fontId="39" fillId="33" borderId="0" applyNumberFormat="0" applyBorder="0" applyAlignment="0" applyProtection="0"/>
    <xf numFmtId="0" fontId="38" fillId="33" borderId="0" applyNumberFormat="0" applyBorder="0" applyAlignment="0" applyProtection="0"/>
    <xf numFmtId="0" fontId="39" fillId="34" borderId="0" applyNumberFormat="0" applyBorder="0" applyAlignment="0" applyProtection="0"/>
    <xf numFmtId="0" fontId="38" fillId="34" borderId="0" applyNumberFormat="0" applyBorder="0" applyAlignment="0" applyProtection="0"/>
    <xf numFmtId="0" fontId="39" fillId="35" borderId="0" applyNumberFormat="0" applyBorder="0" applyAlignment="0" applyProtection="0"/>
    <xf numFmtId="0" fontId="38" fillId="35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39" fillId="36" borderId="0" applyNumberFormat="0" applyBorder="0" applyAlignment="0" applyProtection="0"/>
    <xf numFmtId="0" fontId="38" fillId="36" borderId="0" applyNumberFormat="0" applyBorder="0" applyAlignment="0" applyProtection="0"/>
    <xf numFmtId="0" fontId="39" fillId="37" borderId="0" applyNumberFormat="0" applyBorder="0" applyAlignment="0" applyProtection="0"/>
    <xf numFmtId="0" fontId="38" fillId="37" borderId="0" applyNumberFormat="0" applyBorder="0" applyAlignment="0" applyProtection="0"/>
    <xf numFmtId="0" fontId="39" fillId="38" borderId="0" applyNumberFormat="0" applyBorder="0" applyAlignment="0" applyProtection="0"/>
    <xf numFmtId="0" fontId="38" fillId="38" borderId="0" applyNumberFormat="0" applyBorder="0" applyAlignment="0" applyProtection="0"/>
    <xf numFmtId="0" fontId="39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0" borderId="0" applyNumberFormat="0" applyBorder="0" applyAlignment="0" applyProtection="0"/>
    <xf numFmtId="0" fontId="38" fillId="40" borderId="0" applyNumberFormat="0" applyBorder="0" applyAlignment="0" applyProtection="0"/>
    <xf numFmtId="0" fontId="39" fillId="41" borderId="0" applyNumberFormat="0" applyBorder="0" applyAlignment="0" applyProtection="0"/>
    <xf numFmtId="0" fontId="38" fillId="4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1" fillId="42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0" fillId="43" borderId="0" applyNumberFormat="0" applyBorder="0" applyAlignment="0" applyProtection="0"/>
    <xf numFmtId="0" fontId="41" fillId="44" borderId="0" applyNumberFormat="0" applyBorder="0" applyAlignment="0" applyProtection="0"/>
    <xf numFmtId="0" fontId="40" fillId="44" borderId="0" applyNumberFormat="0" applyBorder="0" applyAlignment="0" applyProtection="0"/>
    <xf numFmtId="0" fontId="41" fillId="45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0" applyNumberFormat="0" applyBorder="0" applyAlignment="0" applyProtection="0"/>
    <xf numFmtId="0" fontId="40" fillId="46" borderId="0" applyNumberFormat="0" applyBorder="0" applyAlignment="0" applyProtection="0"/>
    <xf numFmtId="0" fontId="41" fillId="47" borderId="0" applyNumberFormat="0" applyBorder="0" applyAlignment="0" applyProtection="0"/>
    <xf numFmtId="0" fontId="40" fillId="47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1" fillId="48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0" fillId="49" borderId="0" applyNumberFormat="0" applyBorder="0" applyAlignment="0" applyProtection="0"/>
    <xf numFmtId="0" fontId="41" fillId="50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0" applyNumberFormat="0" applyBorder="0" applyAlignment="0" applyProtection="0"/>
    <xf numFmtId="0" fontId="40" fillId="51" borderId="0" applyNumberFormat="0" applyBorder="0" applyAlignment="0" applyProtection="0"/>
    <xf numFmtId="0" fontId="41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1" fillId="53" borderId="0" applyNumberFormat="0" applyBorder="0" applyAlignment="0" applyProtection="0"/>
    <xf numFmtId="0" fontId="40" fillId="53" borderId="0" applyNumberFormat="0" applyBorder="0" applyAlignment="0" applyProtection="0"/>
    <xf numFmtId="0" fontId="43" fillId="54" borderId="19" applyNumberFormat="0" applyAlignment="0" applyProtection="0"/>
    <xf numFmtId="0" fontId="42" fillId="54" borderId="19" applyNumberFormat="0" applyAlignment="0" applyProtection="0"/>
    <xf numFmtId="0" fontId="10" fillId="3" borderId="0" applyNumberFormat="0" applyBorder="0" applyAlignment="0" applyProtection="0"/>
    <xf numFmtId="0" fontId="45" fillId="54" borderId="20" applyNumberFormat="0" applyAlignment="0" applyProtection="0"/>
    <xf numFmtId="0" fontId="44" fillId="54" borderId="20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21" borderId="3"/>
    <xf numFmtId="0" fontId="4" fillId="21" borderId="3"/>
    <xf numFmtId="0" fontId="11" fillId="20" borderId="2" applyNumberFormat="0" applyAlignment="0" applyProtection="0"/>
    <xf numFmtId="0" fontId="4" fillId="0" borderId="4"/>
    <xf numFmtId="0" fontId="4" fillId="0" borderId="4"/>
    <xf numFmtId="0" fontId="12" fillId="22" borderId="5" applyNumberFormat="0" applyAlignment="0" applyProtection="0"/>
    <xf numFmtId="0" fontId="13" fillId="23" borderId="0">
      <alignment horizontal="center"/>
    </xf>
    <xf numFmtId="0" fontId="14" fillId="23" borderId="0">
      <alignment horizontal="center" vertical="center"/>
    </xf>
    <xf numFmtId="0" fontId="3" fillId="24" borderId="0">
      <alignment horizontal="center" wrapText="1"/>
    </xf>
    <xf numFmtId="0" fontId="15" fillId="23" borderId="0">
      <alignment horizontal="center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6" fillId="25" borderId="3" applyBorder="0">
      <protection locked="0"/>
    </xf>
    <xf numFmtId="0" fontId="49" fillId="55" borderId="20" applyNumberFormat="0" applyAlignment="0" applyProtection="0"/>
    <xf numFmtId="0" fontId="48" fillId="55" borderId="20" applyNumberFormat="0" applyAlignment="0" applyProtection="0"/>
    <xf numFmtId="0" fontId="51" fillId="0" borderId="21" applyNumberFormat="0" applyFill="0" applyAlignment="0" applyProtection="0"/>
    <xf numFmtId="0" fontId="50" fillId="0" borderId="21" applyNumberFormat="0" applyFill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4">
      <alignment horizontal="left"/>
    </xf>
    <xf numFmtId="0" fontId="19" fillId="23" borderId="0">
      <alignment horizontal="left"/>
    </xf>
    <xf numFmtId="0" fontId="20" fillId="4" borderId="0" applyNumberFormat="0" applyBorder="0" applyAlignment="0" applyProtection="0"/>
    <xf numFmtId="0" fontId="21" fillId="26" borderId="0">
      <alignment horizontal="right" vertical="top" textRotation="90" wrapText="1"/>
    </xf>
    <xf numFmtId="0" fontId="55" fillId="56" borderId="0" applyNumberFormat="0" applyBorder="0" applyAlignment="0" applyProtection="0"/>
    <xf numFmtId="0" fontId="54" fillId="56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" fillId="7" borderId="2" applyNumberFormat="0" applyAlignment="0" applyProtection="0"/>
    <xf numFmtId="0" fontId="6" fillId="24" borderId="0">
      <alignment horizontal="center"/>
    </xf>
    <xf numFmtId="43" fontId="3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4" fillId="23" borderId="10">
      <alignment wrapText="1"/>
    </xf>
    <xf numFmtId="0" fontId="4" fillId="23" borderId="10">
      <alignment wrapText="1"/>
    </xf>
    <xf numFmtId="0" fontId="26" fillId="23" borderId="11"/>
    <xf numFmtId="0" fontId="26" fillId="23" borderId="12"/>
    <xf numFmtId="0" fontId="4" fillId="23" borderId="13">
      <alignment horizontal="center" wrapText="1"/>
    </xf>
    <xf numFmtId="0" fontId="4" fillId="23" borderId="13">
      <alignment horizontal="center" wrapText="1"/>
    </xf>
    <xf numFmtId="0" fontId="27" fillId="0" borderId="14" applyNumberFormat="0" applyFill="0" applyAlignment="0" applyProtection="0"/>
    <xf numFmtId="166" fontId="3" fillId="0" borderId="0" applyFont="0" applyFill="0" applyBorder="0" applyAlignment="0" applyProtection="0"/>
    <xf numFmtId="0" fontId="28" fillId="2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5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3" fillId="28" borderId="15" applyNumberFormat="0" applyFont="0" applyAlignment="0" applyProtection="0"/>
    <xf numFmtId="0" fontId="3" fillId="28" borderId="15" applyNumberFormat="0" applyFont="0" applyAlignment="0" applyProtection="0"/>
    <xf numFmtId="0" fontId="39" fillId="58" borderId="22" applyNumberFormat="0" applyFont="0" applyAlignment="0" applyProtection="0"/>
    <xf numFmtId="0" fontId="38" fillId="58" borderId="22" applyNumberFormat="0" applyFont="0" applyAlignment="0" applyProtection="0"/>
    <xf numFmtId="0" fontId="29" fillId="20" borderId="1" applyNumberFormat="0" applyAlignment="0" applyProtection="0"/>
    <xf numFmtId="9" fontId="3" fillId="0" borderId="0" applyFont="0" applyFill="0" applyBorder="0" applyAlignment="0" applyProtection="0"/>
    <xf numFmtId="0" fontId="4" fillId="23" borderId="4"/>
    <xf numFmtId="0" fontId="4" fillId="23" borderId="4"/>
    <xf numFmtId="0" fontId="14" fillId="23" borderId="0">
      <alignment horizontal="right"/>
    </xf>
    <xf numFmtId="0" fontId="30" fillId="29" borderId="0">
      <alignment horizontal="center"/>
    </xf>
    <xf numFmtId="0" fontId="31" fillId="24" borderId="0"/>
    <xf numFmtId="0" fontId="32" fillId="26" borderId="16">
      <alignment horizontal="left" vertical="top" wrapText="1"/>
    </xf>
    <xf numFmtId="0" fontId="32" fillId="26" borderId="17">
      <alignment horizontal="left" vertical="top"/>
    </xf>
    <xf numFmtId="0" fontId="62" fillId="59" borderId="0" applyNumberFormat="0" applyBorder="0" applyAlignment="0" applyProtection="0"/>
    <xf numFmtId="0" fontId="61" fillId="59" borderId="0" applyNumberFormat="0" applyBorder="0" applyAlignment="0" applyProtection="0"/>
    <xf numFmtId="0" fontId="3" fillId="0" borderId="0"/>
    <xf numFmtId="0" fontId="33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63" fillId="0" borderId="0"/>
    <xf numFmtId="0" fontId="13" fillId="23" borderId="0">
      <alignment horizontal="center"/>
    </xf>
    <xf numFmtId="0" fontId="7" fillId="0" borderId="0" applyNumberFormat="0" applyFill="0" applyBorder="0" applyAlignment="0" applyProtection="0"/>
    <xf numFmtId="0" fontId="34" fillId="23" borderId="0"/>
    <xf numFmtId="0" fontId="5" fillId="0" borderId="6" applyNumberFormat="0" applyFill="0" applyAlignment="0" applyProtection="0"/>
    <xf numFmtId="0" fontId="64" fillId="0" borderId="0" applyNumberFormat="0" applyFill="0" applyBorder="0" applyAlignment="0" applyProtection="0"/>
    <xf numFmtId="0" fontId="66" fillId="0" borderId="23" applyNumberFormat="0" applyFill="0" applyAlignment="0" applyProtection="0"/>
    <xf numFmtId="0" fontId="65" fillId="0" borderId="23" applyNumberFormat="0" applyFill="0" applyAlignment="0" applyProtection="0"/>
    <xf numFmtId="0" fontId="68" fillId="0" borderId="24" applyNumberFormat="0" applyFill="0" applyAlignment="0" applyProtection="0"/>
    <xf numFmtId="0" fontId="67" fillId="0" borderId="24" applyNumberFormat="0" applyFill="0" applyAlignment="0" applyProtection="0"/>
    <xf numFmtId="0" fontId="70" fillId="0" borderId="25" applyNumberFormat="0" applyFill="0" applyAlignment="0" applyProtection="0"/>
    <xf numFmtId="0" fontId="69" fillId="0" borderId="25" applyNumberFormat="0" applyFill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2" fillId="0" borderId="26" applyNumberFormat="0" applyFill="0" applyAlignment="0" applyProtection="0"/>
    <xf numFmtId="0" fontId="71" fillId="0" borderId="26" applyNumberFormat="0" applyFill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6" fillId="60" borderId="27" applyNumberFormat="0" applyAlignment="0" applyProtection="0"/>
    <xf numFmtId="0" fontId="75" fillId="60" borderId="27" applyNumberFormat="0" applyAlignment="0" applyProtection="0"/>
    <xf numFmtId="0" fontId="3" fillId="0" borderId="0"/>
    <xf numFmtId="0" fontId="2" fillId="0" borderId="0"/>
    <xf numFmtId="0" fontId="85" fillId="0" borderId="0" applyNumberFormat="0" applyFill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" fillId="58" borderId="22" applyNumberFormat="0" applyFont="0" applyAlignment="0" applyProtection="0"/>
    <xf numFmtId="0" fontId="1" fillId="0" borderId="0"/>
    <xf numFmtId="0" fontId="1" fillId="0" borderId="0"/>
    <xf numFmtId="0" fontId="3" fillId="0" borderId="0"/>
    <xf numFmtId="0" fontId="85" fillId="0" borderId="0" applyNumberFormat="0" applyFill="0" applyBorder="0" applyAlignment="0" applyProtection="0"/>
    <xf numFmtId="0" fontId="1" fillId="0" borderId="0"/>
    <xf numFmtId="0" fontId="3" fillId="0" borderId="0"/>
  </cellStyleXfs>
  <cellXfs count="113">
    <xf numFmtId="0" fontId="0" fillId="0" borderId="0" xfId="0"/>
    <xf numFmtId="0" fontId="77" fillId="0" borderId="0" xfId="154" applyFont="1"/>
    <xf numFmtId="164" fontId="77" fillId="0" borderId="0" xfId="154" applyNumberFormat="1" applyFont="1" applyAlignment="1">
      <alignment horizontal="right"/>
    </xf>
    <xf numFmtId="0" fontId="77" fillId="0" borderId="0" xfId="154" applyFont="1" applyBorder="1" applyAlignment="1"/>
    <xf numFmtId="0" fontId="77" fillId="0" borderId="0" xfId="0" applyFont="1"/>
    <xf numFmtId="0" fontId="78" fillId="0" borderId="0" xfId="0" applyFont="1" applyAlignment="1"/>
    <xf numFmtId="0" fontId="77" fillId="0" borderId="0" xfId="0" applyFont="1" applyBorder="1"/>
    <xf numFmtId="0" fontId="78" fillId="0" borderId="0" xfId="0" applyFont="1" applyBorder="1"/>
    <xf numFmtId="0" fontId="78" fillId="0" borderId="18" xfId="0" applyFont="1" applyBorder="1"/>
    <xf numFmtId="164" fontId="77" fillId="0" borderId="0" xfId="0" applyNumberFormat="1" applyFont="1"/>
    <xf numFmtId="164" fontId="78" fillId="0" borderId="0" xfId="0" applyNumberFormat="1" applyFont="1"/>
    <xf numFmtId="164" fontId="78" fillId="0" borderId="0" xfId="0" applyNumberFormat="1" applyFont="1" applyBorder="1"/>
    <xf numFmtId="1" fontId="77" fillId="0" borderId="0" xfId="0" applyNumberFormat="1" applyFont="1"/>
    <xf numFmtId="164" fontId="77" fillId="0" borderId="0" xfId="0" applyNumberFormat="1" applyFont="1" applyBorder="1"/>
    <xf numFmtId="0" fontId="83" fillId="0" borderId="0" xfId="0" applyFont="1"/>
    <xf numFmtId="0" fontId="77" fillId="0" borderId="0" xfId="0" applyFont="1" applyAlignment="1"/>
    <xf numFmtId="0" fontId="81" fillId="0" borderId="0" xfId="0" applyFont="1" applyAlignment="1"/>
    <xf numFmtId="0" fontId="81" fillId="0" borderId="0" xfId="0" applyFont="1" applyAlignment="1">
      <alignment horizontal="right"/>
    </xf>
    <xf numFmtId="0" fontId="77" fillId="0" borderId="10" xfId="0" applyFont="1" applyBorder="1"/>
    <xf numFmtId="0" fontId="78" fillId="0" borderId="12" xfId="0" applyFont="1" applyBorder="1" applyAlignment="1">
      <alignment wrapText="1"/>
    </xf>
    <xf numFmtId="0" fontId="78" fillId="0" borderId="18" xfId="0" applyFont="1" applyFill="1" applyBorder="1"/>
    <xf numFmtId="0" fontId="77" fillId="0" borderId="18" xfId="0" applyFont="1" applyBorder="1"/>
    <xf numFmtId="41" fontId="77" fillId="0" borderId="18" xfId="0" applyNumberFormat="1" applyFont="1" applyBorder="1"/>
    <xf numFmtId="0" fontId="77" fillId="0" borderId="0" xfId="0" applyFont="1" applyAlignment="1">
      <alignment wrapText="1"/>
    </xf>
    <xf numFmtId="166" fontId="77" fillId="0" borderId="0" xfId="0" applyNumberFormat="1" applyFont="1" applyFill="1" applyAlignment="1">
      <alignment horizontal="right"/>
    </xf>
    <xf numFmtId="0" fontId="77" fillId="0" borderId="0" xfId="0" applyFont="1" applyFill="1"/>
    <xf numFmtId="0" fontId="78" fillId="0" borderId="0" xfId="154" applyFont="1"/>
    <xf numFmtId="167" fontId="77" fillId="0" borderId="0" xfId="0" applyNumberFormat="1" applyFont="1" applyFill="1" applyAlignment="1">
      <alignment horizontal="right"/>
    </xf>
    <xf numFmtId="171" fontId="77" fillId="0" borderId="0" xfId="0" applyNumberFormat="1" applyFont="1" applyFill="1" applyAlignment="1">
      <alignment horizontal="right"/>
    </xf>
    <xf numFmtId="169" fontId="77" fillId="0" borderId="0" xfId="0" applyNumberFormat="1" applyFont="1" applyFill="1" applyAlignment="1">
      <alignment horizontal="right"/>
    </xf>
    <xf numFmtId="0" fontId="84" fillId="0" borderId="0" xfId="154" applyFont="1"/>
    <xf numFmtId="0" fontId="83" fillId="0" borderId="0" xfId="154" applyFont="1"/>
    <xf numFmtId="0" fontId="80" fillId="0" borderId="0" xfId="182" applyFont="1" applyAlignment="1">
      <alignment horizontal="left" vertical="center"/>
    </xf>
    <xf numFmtId="0" fontId="3" fillId="0" borderId="0" xfId="182" applyAlignment="1">
      <alignment horizontal="left" vertical="center"/>
    </xf>
    <xf numFmtId="0" fontId="3" fillId="0" borderId="0" xfId="182"/>
    <xf numFmtId="0" fontId="77" fillId="0" borderId="0" xfId="183" applyFont="1" applyFill="1" applyBorder="1" applyAlignment="1">
      <alignment horizontal="left" vertical="center"/>
    </xf>
    <xf numFmtId="0" fontId="77" fillId="0" borderId="0" xfId="182" applyFont="1" applyBorder="1" applyAlignment="1">
      <alignment horizontal="left" vertical="center"/>
    </xf>
    <xf numFmtId="14" fontId="77" fillId="0" borderId="0" xfId="182" applyNumberFormat="1" applyFont="1" applyBorder="1" applyAlignment="1">
      <alignment horizontal="left" vertical="center"/>
    </xf>
    <xf numFmtId="0" fontId="77" fillId="0" borderId="0" xfId="182" quotePrefix="1" applyFont="1" applyBorder="1" applyAlignment="1">
      <alignment horizontal="left" vertical="center"/>
    </xf>
    <xf numFmtId="0" fontId="86" fillId="0" borderId="0" xfId="184" applyFont="1" applyBorder="1" applyAlignment="1" applyProtection="1">
      <alignment horizontal="left" vertical="center"/>
    </xf>
    <xf numFmtId="0" fontId="77" fillId="0" borderId="0" xfId="0" applyFont="1" applyBorder="1" applyAlignment="1">
      <alignment horizontal="left"/>
    </xf>
    <xf numFmtId="0" fontId="86" fillId="0" borderId="0" xfId="184" applyFont="1" applyBorder="1" applyAlignment="1" applyProtection="1">
      <alignment vertical="center"/>
    </xf>
    <xf numFmtId="0" fontId="87" fillId="0" borderId="0" xfId="204" applyFont="1"/>
    <xf numFmtId="0" fontId="77" fillId="0" borderId="0" xfId="204" applyFont="1"/>
    <xf numFmtId="0" fontId="77" fillId="0" borderId="0" xfId="0" applyFont="1" applyAlignment="1">
      <alignment horizontal="left"/>
    </xf>
    <xf numFmtId="0" fontId="78" fillId="0" borderId="0" xfId="0" applyFont="1" applyBorder="1" applyAlignment="1">
      <alignment horizontal="left" wrapText="1"/>
    </xf>
    <xf numFmtId="0" fontId="77" fillId="0" borderId="0" xfId="0" applyFont="1" applyFill="1" applyBorder="1" applyAlignment="1">
      <alignment horizontal="left"/>
    </xf>
    <xf numFmtId="0" fontId="77" fillId="0" borderId="0" xfId="0" applyFont="1" applyAlignment="1">
      <alignment horizontal="right"/>
    </xf>
    <xf numFmtId="0" fontId="77" fillId="0" borderId="0" xfId="0" applyFont="1" applyBorder="1" applyAlignment="1">
      <alignment horizontal="right"/>
    </xf>
    <xf numFmtId="0" fontId="77" fillId="0" borderId="18" xfId="0" applyFont="1" applyBorder="1" applyAlignment="1">
      <alignment horizontal="right"/>
    </xf>
    <xf numFmtId="0" fontId="77" fillId="0" borderId="18" xfId="0" applyFont="1" applyBorder="1" applyAlignment="1">
      <alignment horizontal="left"/>
    </xf>
    <xf numFmtId="0" fontId="0" fillId="0" borderId="0" xfId="0" applyAlignment="1">
      <alignment horizontal="left" vertical="center"/>
    </xf>
    <xf numFmtId="172" fontId="78" fillId="61" borderId="0" xfId="116" applyNumberFormat="1" applyFont="1" applyFill="1" applyBorder="1" applyAlignment="1">
      <alignment horizontal="right"/>
    </xf>
    <xf numFmtId="172" fontId="77" fillId="61" borderId="0" xfId="116" applyNumberFormat="1" applyFont="1" applyFill="1" applyBorder="1" applyAlignment="1">
      <alignment horizontal="right"/>
    </xf>
    <xf numFmtId="173" fontId="77" fillId="61" borderId="0" xfId="116" applyNumberFormat="1" applyFont="1" applyFill="1" applyBorder="1" applyAlignment="1">
      <alignment horizontal="right"/>
    </xf>
    <xf numFmtId="0" fontId="78" fillId="0" borderId="10" xfId="0" applyFont="1" applyBorder="1"/>
    <xf numFmtId="0" fontId="77" fillId="0" borderId="0" xfId="182" applyFont="1"/>
    <xf numFmtId="0" fontId="80" fillId="0" borderId="0" xfId="182" applyFont="1"/>
    <xf numFmtId="0" fontId="78" fillId="0" borderId="0" xfId="207" applyFont="1" applyAlignment="1">
      <alignment horizontal="right"/>
    </xf>
    <xf numFmtId="0" fontId="88" fillId="62" borderId="0" xfId="0" applyFont="1" applyFill="1" applyAlignment="1">
      <alignment horizontal="left" vertical="center"/>
    </xf>
    <xf numFmtId="0" fontId="80" fillId="0" borderId="0" xfId="0" applyFont="1" applyAlignment="1"/>
    <xf numFmtId="0" fontId="78" fillId="0" borderId="12" xfId="0" applyFont="1" applyBorder="1" applyAlignment="1">
      <alignment horizontal="left"/>
    </xf>
    <xf numFmtId="0" fontId="83" fillId="0" borderId="0" xfId="0" applyFont="1" applyAlignment="1"/>
    <xf numFmtId="0" fontId="83" fillId="0" borderId="0" xfId="154" applyFont="1" applyFill="1" applyAlignment="1"/>
    <xf numFmtId="0" fontId="83" fillId="0" borderId="0" xfId="0" applyFont="1" applyFill="1" applyAlignment="1"/>
    <xf numFmtId="0" fontId="77" fillId="0" borderId="0" xfId="154" applyFont="1" applyAlignment="1"/>
    <xf numFmtId="0" fontId="77" fillId="0" borderId="0" xfId="154" applyFont="1" applyAlignment="1">
      <alignment wrapText="1"/>
    </xf>
    <xf numFmtId="0" fontId="78" fillId="0" borderId="0" xfId="0" applyFont="1" applyAlignment="1">
      <alignment horizontal="left"/>
    </xf>
    <xf numFmtId="0" fontId="82" fillId="0" borderId="12" xfId="0" applyFont="1" applyBorder="1" applyAlignment="1">
      <alignment wrapText="1"/>
    </xf>
    <xf numFmtId="0" fontId="77" fillId="0" borderId="12" xfId="0" applyFont="1" applyBorder="1" applyAlignment="1"/>
    <xf numFmtId="0" fontId="82" fillId="0" borderId="12" xfId="0" applyFont="1" applyBorder="1" applyAlignment="1"/>
    <xf numFmtId="0" fontId="77" fillId="0" borderId="0" xfId="0" applyFont="1" applyBorder="1" applyAlignment="1"/>
    <xf numFmtId="173" fontId="78" fillId="61" borderId="0" xfId="116" applyNumberFormat="1" applyFont="1" applyFill="1" applyBorder="1" applyAlignment="1">
      <alignment horizontal="right"/>
    </xf>
    <xf numFmtId="1" fontId="78" fillId="0" borderId="0" xfId="0" applyNumberFormat="1" applyFont="1" applyBorder="1"/>
    <xf numFmtId="0" fontId="78" fillId="0" borderId="0" xfId="0" applyFont="1" applyFill="1" applyAlignment="1">
      <alignment horizontal="left"/>
    </xf>
    <xf numFmtId="0" fontId="82" fillId="0" borderId="0" xfId="0" applyFont="1" applyFill="1" applyAlignment="1">
      <alignment horizontal="left" wrapText="1"/>
    </xf>
    <xf numFmtId="0" fontId="78" fillId="0" borderId="10" xfId="0" applyFont="1" applyFill="1" applyBorder="1" applyAlignment="1">
      <alignment horizontal="left"/>
    </xf>
    <xf numFmtId="0" fontId="78" fillId="0" borderId="12" xfId="0" applyFont="1" applyBorder="1" applyAlignment="1"/>
    <xf numFmtId="0" fontId="82" fillId="0" borderId="10" xfId="0" applyFont="1" applyBorder="1" applyAlignment="1"/>
    <xf numFmtId="0" fontId="77" fillId="0" borderId="10" xfId="0" applyFont="1" applyBorder="1" applyAlignment="1"/>
    <xf numFmtId="0" fontId="77" fillId="0" borderId="12" xfId="0" applyFont="1" applyBorder="1"/>
    <xf numFmtId="0" fontId="77" fillId="0" borderId="0" xfId="0" applyFont="1" applyFill="1" applyBorder="1" applyAlignment="1"/>
    <xf numFmtId="166" fontId="77" fillId="0" borderId="0" xfId="0" applyNumberFormat="1" applyFont="1" applyFill="1" applyBorder="1" applyAlignment="1">
      <alignment horizontal="right"/>
    </xf>
    <xf numFmtId="0" fontId="78" fillId="0" borderId="12" xfId="0" applyFont="1" applyBorder="1" applyAlignment="1">
      <alignment horizontal="left" wrapText="1"/>
    </xf>
    <xf numFmtId="0" fontId="78" fillId="0" borderId="0" xfId="0" applyFont="1" applyAlignment="1">
      <alignment horizontal="left" wrapText="1"/>
    </xf>
    <xf numFmtId="0" fontId="80" fillId="0" borderId="0" xfId="154" applyFont="1" applyFill="1" applyAlignment="1"/>
    <xf numFmtId="0" fontId="78" fillId="0" borderId="0" xfId="154" applyFont="1" applyAlignment="1">
      <alignment horizontal="left"/>
    </xf>
    <xf numFmtId="0" fontId="84" fillId="0" borderId="0" xfId="154" applyFont="1" applyFill="1" applyBorder="1"/>
    <xf numFmtId="168" fontId="84" fillId="0" borderId="0" xfId="0" applyNumberFormat="1" applyFont="1" applyFill="1" applyBorder="1" applyAlignment="1">
      <alignment horizontal="right"/>
    </xf>
    <xf numFmtId="0" fontId="77" fillId="0" borderId="0" xfId="154" applyFont="1" applyBorder="1"/>
    <xf numFmtId="164" fontId="77" fillId="0" borderId="0" xfId="154" applyNumberFormat="1" applyFont="1" applyBorder="1" applyAlignment="1">
      <alignment horizontal="right"/>
    </xf>
    <xf numFmtId="167" fontId="77" fillId="0" borderId="0" xfId="0" applyNumberFormat="1" applyFont="1" applyFill="1" applyBorder="1" applyAlignment="1">
      <alignment horizontal="right"/>
    </xf>
    <xf numFmtId="171" fontId="77" fillId="0" borderId="0" xfId="0" applyNumberFormat="1" applyFont="1" applyFill="1" applyBorder="1" applyAlignment="1">
      <alignment horizontal="right"/>
    </xf>
    <xf numFmtId="0" fontId="82" fillId="0" borderId="0" xfId="0" applyFont="1" applyAlignment="1">
      <alignment horizontal="left" wrapText="1"/>
    </xf>
    <xf numFmtId="172" fontId="77" fillId="0" borderId="0" xfId="116" applyNumberFormat="1" applyFont="1" applyFill="1" applyBorder="1" applyAlignment="1">
      <alignment horizontal="right"/>
    </xf>
    <xf numFmtId="0" fontId="77" fillId="0" borderId="12" xfId="0" applyFont="1" applyFill="1" applyBorder="1"/>
    <xf numFmtId="0" fontId="77" fillId="0" borderId="12" xfId="154" applyFont="1" applyBorder="1"/>
    <xf numFmtId="168" fontId="78" fillId="0" borderId="10" xfId="0" applyNumberFormat="1" applyFont="1" applyFill="1" applyBorder="1" applyAlignment="1">
      <alignment horizontal="left"/>
    </xf>
    <xf numFmtId="0" fontId="77" fillId="0" borderId="0" xfId="154" applyFont="1" applyAlignment="1">
      <alignment horizontal="left"/>
    </xf>
    <xf numFmtId="0" fontId="77" fillId="0" borderId="0" xfId="154" applyFont="1" applyBorder="1" applyAlignment="1">
      <alignment horizontal="left"/>
    </xf>
    <xf numFmtId="0" fontId="77" fillId="0" borderId="12" xfId="154" applyFont="1" applyBorder="1" applyAlignment="1">
      <alignment horizontal="left"/>
    </xf>
    <xf numFmtId="0" fontId="79" fillId="0" borderId="0" xfId="154" applyFont="1" applyBorder="1" applyAlignment="1"/>
    <xf numFmtId="0" fontId="79" fillId="0" borderId="0" xfId="154" applyFont="1" applyAlignment="1"/>
    <xf numFmtId="0" fontId="89" fillId="0" borderId="0" xfId="184" quotePrefix="1" applyFont="1" applyAlignment="1">
      <alignment horizontal="left"/>
    </xf>
    <xf numFmtId="166" fontId="3" fillId="0" borderId="0" xfId="0" applyNumberFormat="1" applyFont="1" applyFill="1" applyAlignment="1">
      <alignment horizontal="right"/>
    </xf>
    <xf numFmtId="166" fontId="6" fillId="0" borderId="28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0" fontId="90" fillId="0" borderId="0" xfId="154" applyFont="1" applyBorder="1"/>
    <xf numFmtId="0" fontId="90" fillId="0" borderId="0" xfId="154" applyFont="1" applyFill="1" applyBorder="1"/>
    <xf numFmtId="1" fontId="77" fillId="0" borderId="0" xfId="154" applyNumberFormat="1" applyFont="1" applyFill="1" applyBorder="1"/>
    <xf numFmtId="0" fontId="90" fillId="0" borderId="0" xfId="154" applyFont="1"/>
    <xf numFmtId="166" fontId="77" fillId="0" borderId="0" xfId="0" applyNumberFormat="1" applyFont="1" applyFill="1"/>
    <xf numFmtId="174" fontId="77" fillId="0" borderId="0" xfId="0" applyNumberFormat="1" applyFont="1" applyFill="1"/>
  </cellXfs>
  <cellStyles count="208">
    <cellStyle name="20 % - Akzent1 2" xfId="1" xr:uid="{00000000-0005-0000-0000-000000000000}"/>
    <cellStyle name="20 % - Akzent1 3" xfId="2" xr:uid="{00000000-0005-0000-0000-000001000000}"/>
    <cellStyle name="20 % - Akzent1 3 2" xfId="185" xr:uid="{00000000-0005-0000-0000-000001000000}"/>
    <cellStyle name="20 % - Akzent2 2" xfId="3" xr:uid="{00000000-0005-0000-0000-000002000000}"/>
    <cellStyle name="20 % - Akzent2 3" xfId="4" xr:uid="{00000000-0005-0000-0000-000003000000}"/>
    <cellStyle name="20 % - Akzent2 3 2" xfId="186" xr:uid="{00000000-0005-0000-0000-000003000000}"/>
    <cellStyle name="20 % - Akzent3 2" xfId="5" xr:uid="{00000000-0005-0000-0000-000004000000}"/>
    <cellStyle name="20 % - Akzent3 3" xfId="6" xr:uid="{00000000-0005-0000-0000-000005000000}"/>
    <cellStyle name="20 % - Akzent3 3 2" xfId="187" xr:uid="{00000000-0005-0000-0000-000005000000}"/>
    <cellStyle name="20 % - Akzent4 2" xfId="7" xr:uid="{00000000-0005-0000-0000-000006000000}"/>
    <cellStyle name="20 % - Akzent4 3" xfId="8" xr:uid="{00000000-0005-0000-0000-000007000000}"/>
    <cellStyle name="20 % - Akzent4 3 2" xfId="188" xr:uid="{00000000-0005-0000-0000-000007000000}"/>
    <cellStyle name="20 % - Akzent5 2" xfId="9" xr:uid="{00000000-0005-0000-0000-000008000000}"/>
    <cellStyle name="20 % - Akzent5 3" xfId="10" xr:uid="{00000000-0005-0000-0000-000009000000}"/>
    <cellStyle name="20 % - Akzent5 3 2" xfId="189" xr:uid="{00000000-0005-0000-0000-000009000000}"/>
    <cellStyle name="20 % - Akzent6 2" xfId="11" xr:uid="{00000000-0005-0000-0000-00000A000000}"/>
    <cellStyle name="20 % - Akzent6 3" xfId="12" xr:uid="{00000000-0005-0000-0000-00000B000000}"/>
    <cellStyle name="20 % - Akzent6 3 2" xfId="190" xr:uid="{00000000-0005-0000-0000-00000B000000}"/>
    <cellStyle name="20% - Accent1" xfId="13" xr:uid="{00000000-0005-0000-0000-00000C000000}"/>
    <cellStyle name="20% - Accent2" xfId="14" xr:uid="{00000000-0005-0000-0000-00000D000000}"/>
    <cellStyle name="20% - Accent3" xfId="15" xr:uid="{00000000-0005-0000-0000-00000E000000}"/>
    <cellStyle name="20% - Accent4" xfId="16" xr:uid="{00000000-0005-0000-0000-00000F000000}"/>
    <cellStyle name="20% - Accent5" xfId="17" xr:uid="{00000000-0005-0000-0000-000010000000}"/>
    <cellStyle name="20% - Accent6" xfId="18" xr:uid="{00000000-0005-0000-0000-000011000000}"/>
    <cellStyle name="40 % - Akzent1 2" xfId="19" xr:uid="{00000000-0005-0000-0000-000012000000}"/>
    <cellStyle name="40 % - Akzent1 3" xfId="20" xr:uid="{00000000-0005-0000-0000-000013000000}"/>
    <cellStyle name="40 % - Akzent1 3 2" xfId="191" xr:uid="{00000000-0005-0000-0000-000013000000}"/>
    <cellStyle name="40 % - Akzent2 2" xfId="21" xr:uid="{00000000-0005-0000-0000-000014000000}"/>
    <cellStyle name="40 % - Akzent2 3" xfId="22" xr:uid="{00000000-0005-0000-0000-000015000000}"/>
    <cellStyle name="40 % - Akzent2 3 2" xfId="192" xr:uid="{00000000-0005-0000-0000-000015000000}"/>
    <cellStyle name="40 % - Akzent3 2" xfId="23" xr:uid="{00000000-0005-0000-0000-000016000000}"/>
    <cellStyle name="40 % - Akzent3 3" xfId="24" xr:uid="{00000000-0005-0000-0000-000017000000}"/>
    <cellStyle name="40 % - Akzent3 3 2" xfId="193" xr:uid="{00000000-0005-0000-0000-000017000000}"/>
    <cellStyle name="40 % - Akzent4 2" xfId="25" xr:uid="{00000000-0005-0000-0000-000018000000}"/>
    <cellStyle name="40 % - Akzent4 3" xfId="26" xr:uid="{00000000-0005-0000-0000-000019000000}"/>
    <cellStyle name="40 % - Akzent4 3 2" xfId="194" xr:uid="{00000000-0005-0000-0000-000019000000}"/>
    <cellStyle name="40 % - Akzent5 2" xfId="27" xr:uid="{00000000-0005-0000-0000-00001A000000}"/>
    <cellStyle name="40 % - Akzent5 3" xfId="28" xr:uid="{00000000-0005-0000-0000-00001B000000}"/>
    <cellStyle name="40 % - Akzent5 3 2" xfId="195" xr:uid="{00000000-0005-0000-0000-00001B000000}"/>
    <cellStyle name="40 % - Akzent6 2" xfId="29" xr:uid="{00000000-0005-0000-0000-00001C000000}"/>
    <cellStyle name="40 % - Akzent6 3" xfId="30" xr:uid="{00000000-0005-0000-0000-00001D000000}"/>
    <cellStyle name="40 % - Akzent6 3 2" xfId="196" xr:uid="{00000000-0005-0000-0000-00001D000000}"/>
    <cellStyle name="40% - Accent1" xfId="31" xr:uid="{00000000-0005-0000-0000-00001E000000}"/>
    <cellStyle name="40% - Accent2" xfId="32" xr:uid="{00000000-0005-0000-0000-00001F000000}"/>
    <cellStyle name="40% - Accent3" xfId="33" xr:uid="{00000000-0005-0000-0000-000020000000}"/>
    <cellStyle name="40% - Accent4" xfId="34" xr:uid="{00000000-0005-0000-0000-000021000000}"/>
    <cellStyle name="40% - Accent5" xfId="35" xr:uid="{00000000-0005-0000-0000-000022000000}"/>
    <cellStyle name="40% - Accent6" xfId="36" xr:uid="{00000000-0005-0000-0000-000023000000}"/>
    <cellStyle name="60 % - Akzent1 2" xfId="37" xr:uid="{00000000-0005-0000-0000-000024000000}"/>
    <cellStyle name="60 % - Akzent1 3" xfId="38" xr:uid="{00000000-0005-0000-0000-000025000000}"/>
    <cellStyle name="60 % - Akzent2 2" xfId="39" xr:uid="{00000000-0005-0000-0000-000026000000}"/>
    <cellStyle name="60 % - Akzent2 3" xfId="40" xr:uid="{00000000-0005-0000-0000-000027000000}"/>
    <cellStyle name="60 % - Akzent3 2" xfId="41" xr:uid="{00000000-0005-0000-0000-000028000000}"/>
    <cellStyle name="60 % - Akzent3 3" xfId="42" xr:uid="{00000000-0005-0000-0000-000029000000}"/>
    <cellStyle name="60 % - Akzent4 2" xfId="43" xr:uid="{00000000-0005-0000-0000-00002A000000}"/>
    <cellStyle name="60 % - Akzent4 3" xfId="44" xr:uid="{00000000-0005-0000-0000-00002B000000}"/>
    <cellStyle name="60 % - Akzent5 2" xfId="45" xr:uid="{00000000-0005-0000-0000-00002C000000}"/>
    <cellStyle name="60 % - Akzent5 3" xfId="46" xr:uid="{00000000-0005-0000-0000-00002D000000}"/>
    <cellStyle name="60 % - Akzent6 2" xfId="47" xr:uid="{00000000-0005-0000-0000-00002E000000}"/>
    <cellStyle name="60 % - Akzent6 3" xfId="48" xr:uid="{00000000-0005-0000-0000-00002F000000}"/>
    <cellStyle name="60% - Accent1" xfId="49" xr:uid="{00000000-0005-0000-0000-000030000000}"/>
    <cellStyle name="60% - Accent2" xfId="50" xr:uid="{00000000-0005-0000-0000-000031000000}"/>
    <cellStyle name="60% - Accent3" xfId="51" xr:uid="{00000000-0005-0000-0000-000032000000}"/>
    <cellStyle name="60% - Accent4" xfId="52" xr:uid="{00000000-0005-0000-0000-000033000000}"/>
    <cellStyle name="60% - Accent5" xfId="53" xr:uid="{00000000-0005-0000-0000-000034000000}"/>
    <cellStyle name="60% - Accent6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Akzent1 2" xfId="61" xr:uid="{00000000-0005-0000-0000-00003C000000}"/>
    <cellStyle name="Akzent1 3" xfId="62" xr:uid="{00000000-0005-0000-0000-00003D000000}"/>
    <cellStyle name="Akzent2 2" xfId="63" xr:uid="{00000000-0005-0000-0000-00003E000000}"/>
    <cellStyle name="Akzent2 3" xfId="64" xr:uid="{00000000-0005-0000-0000-00003F000000}"/>
    <cellStyle name="Akzent3 2" xfId="65" xr:uid="{00000000-0005-0000-0000-000040000000}"/>
    <cellStyle name="Akzent3 3" xfId="66" xr:uid="{00000000-0005-0000-0000-000041000000}"/>
    <cellStyle name="Akzent4 2" xfId="67" xr:uid="{00000000-0005-0000-0000-000042000000}"/>
    <cellStyle name="Akzent4 3" xfId="68" xr:uid="{00000000-0005-0000-0000-000043000000}"/>
    <cellStyle name="Akzent5 2" xfId="69" xr:uid="{00000000-0005-0000-0000-000044000000}"/>
    <cellStyle name="Akzent5 3" xfId="70" xr:uid="{00000000-0005-0000-0000-000045000000}"/>
    <cellStyle name="Akzent6" xfId="71" builtinId="49" customBuiltin="1"/>
    <cellStyle name="Akzent6 2" xfId="72" xr:uid="{00000000-0005-0000-0000-000047000000}"/>
    <cellStyle name="Akzent6 3" xfId="73" xr:uid="{00000000-0005-0000-0000-000048000000}"/>
    <cellStyle name="Ausgabe 2" xfId="74" xr:uid="{00000000-0005-0000-0000-000049000000}"/>
    <cellStyle name="Ausgabe 3" xfId="75" xr:uid="{00000000-0005-0000-0000-00004A000000}"/>
    <cellStyle name="Bad" xfId="76" xr:uid="{00000000-0005-0000-0000-00004B000000}"/>
    <cellStyle name="Berechnung 2" xfId="77" xr:uid="{00000000-0005-0000-0000-00004C000000}"/>
    <cellStyle name="Berechnung 3" xfId="78" xr:uid="{00000000-0005-0000-0000-00004D000000}"/>
    <cellStyle name="Besuchter Hyperlink 2" xfId="79" xr:uid="{00000000-0005-0000-0000-00004E000000}"/>
    <cellStyle name="Besuchter Hyperlink 3" xfId="80" xr:uid="{00000000-0005-0000-0000-00004F000000}"/>
    <cellStyle name="bin" xfId="81" xr:uid="{00000000-0005-0000-0000-000050000000}"/>
    <cellStyle name="bin 2" xfId="82" xr:uid="{00000000-0005-0000-0000-000051000000}"/>
    <cellStyle name="Calculation" xfId="83" xr:uid="{00000000-0005-0000-0000-000052000000}"/>
    <cellStyle name="cell" xfId="84" xr:uid="{00000000-0005-0000-0000-000053000000}"/>
    <cellStyle name="cell 2" xfId="85" xr:uid="{00000000-0005-0000-0000-000054000000}"/>
    <cellStyle name="Check Cell" xfId="86" xr:uid="{00000000-0005-0000-0000-000055000000}"/>
    <cellStyle name="Col&amp;RowHeadings" xfId="87" xr:uid="{00000000-0005-0000-0000-000056000000}"/>
    <cellStyle name="ColCodes" xfId="88" xr:uid="{00000000-0005-0000-0000-000057000000}"/>
    <cellStyle name="ColTitles" xfId="89" xr:uid="{00000000-0005-0000-0000-000058000000}"/>
    <cellStyle name="column" xfId="90" xr:uid="{00000000-0005-0000-0000-000059000000}"/>
    <cellStyle name="Comma 2" xfId="91" xr:uid="{00000000-0005-0000-0000-00005A000000}"/>
    <cellStyle name="Comma 2 2" xfId="92" xr:uid="{00000000-0005-0000-0000-00005B000000}"/>
    <cellStyle name="Comma 2 2 2" xfId="198" xr:uid="{00000000-0005-0000-0000-00005B000000}"/>
    <cellStyle name="Comma 2 3" xfId="197" xr:uid="{00000000-0005-0000-0000-00005A000000}"/>
    <cellStyle name="DataEntryCells" xfId="93" xr:uid="{00000000-0005-0000-0000-00005C000000}"/>
    <cellStyle name="Eingabe 2" xfId="94" xr:uid="{00000000-0005-0000-0000-00005D000000}"/>
    <cellStyle name="Eingabe 3" xfId="95" xr:uid="{00000000-0005-0000-0000-00005E000000}"/>
    <cellStyle name="Ergebnis 2" xfId="96" xr:uid="{00000000-0005-0000-0000-00005F000000}"/>
    <cellStyle name="Ergebnis 3" xfId="97" xr:uid="{00000000-0005-0000-0000-000060000000}"/>
    <cellStyle name="Erklärender Text 2" xfId="98" xr:uid="{00000000-0005-0000-0000-000061000000}"/>
    <cellStyle name="Erklärender Text 3" xfId="99" xr:uid="{00000000-0005-0000-0000-000062000000}"/>
    <cellStyle name="Euro" xfId="100" xr:uid="{00000000-0005-0000-0000-000063000000}"/>
    <cellStyle name="Explanatory Text" xfId="101" xr:uid="{00000000-0005-0000-0000-000064000000}"/>
    <cellStyle name="formula" xfId="102" xr:uid="{00000000-0005-0000-0000-000065000000}"/>
    <cellStyle name="gap" xfId="103" xr:uid="{00000000-0005-0000-0000-000066000000}"/>
    <cellStyle name="Good" xfId="104" xr:uid="{00000000-0005-0000-0000-000067000000}"/>
    <cellStyle name="GreyBackground" xfId="105" xr:uid="{00000000-0005-0000-0000-000068000000}"/>
    <cellStyle name="Gut 2" xfId="106" xr:uid="{00000000-0005-0000-0000-00006A000000}"/>
    <cellStyle name="Gut 3" xfId="107" xr:uid="{00000000-0005-0000-0000-00006B000000}"/>
    <cellStyle name="Heading 1" xfId="108" xr:uid="{00000000-0005-0000-0000-00006C000000}"/>
    <cellStyle name="Heading 2" xfId="109" xr:uid="{00000000-0005-0000-0000-00006D000000}"/>
    <cellStyle name="Heading 3" xfId="110" xr:uid="{00000000-0005-0000-0000-00006E000000}"/>
    <cellStyle name="Heading 4" xfId="111" xr:uid="{00000000-0005-0000-0000-00006F000000}"/>
    <cellStyle name="Hyperlink 2" xfId="112" xr:uid="{00000000-0005-0000-0000-000070000000}"/>
    <cellStyle name="Hyperlink 3" xfId="113" xr:uid="{00000000-0005-0000-0000-000071000000}"/>
    <cellStyle name="Input" xfId="114" xr:uid="{00000000-0005-0000-0000-000072000000}"/>
    <cellStyle name="ISC" xfId="115" xr:uid="{00000000-0005-0000-0000-000073000000}"/>
    <cellStyle name="Komma 2" xfId="116" xr:uid="{00000000-0005-0000-0000-000074000000}"/>
    <cellStyle name="Komma 2 2" xfId="117" xr:uid="{00000000-0005-0000-0000-000075000000}"/>
    <cellStyle name="Komma 2 2 2" xfId="200" xr:uid="{00000000-0005-0000-0000-000075000000}"/>
    <cellStyle name="Komma 2 3" xfId="199" xr:uid="{00000000-0005-0000-0000-000074000000}"/>
    <cellStyle name="level1a" xfId="118" xr:uid="{00000000-0005-0000-0000-000076000000}"/>
    <cellStyle name="level1a 2" xfId="119" xr:uid="{00000000-0005-0000-0000-000077000000}"/>
    <cellStyle name="level2" xfId="120" xr:uid="{00000000-0005-0000-0000-000078000000}"/>
    <cellStyle name="level2a" xfId="121" xr:uid="{00000000-0005-0000-0000-000079000000}"/>
    <cellStyle name="level3" xfId="122" xr:uid="{00000000-0005-0000-0000-00007A000000}"/>
    <cellStyle name="level3 2" xfId="123" xr:uid="{00000000-0005-0000-0000-00007B000000}"/>
    <cellStyle name="Link" xfId="184" builtinId="8"/>
    <cellStyle name="Link 2" xfId="205" xr:uid="{782067F2-7795-4C76-ADC3-B0DB4261C603}"/>
    <cellStyle name="Linked Cell" xfId="124" xr:uid="{00000000-0005-0000-0000-00007C000000}"/>
    <cellStyle name="Migliaia (0)_conti99" xfId="125" xr:uid="{00000000-0005-0000-0000-00007D000000}"/>
    <cellStyle name="Neutral 2" xfId="126" xr:uid="{00000000-0005-0000-0000-00007E000000}"/>
    <cellStyle name="Neutral 2 2" xfId="127" xr:uid="{00000000-0005-0000-0000-00007F000000}"/>
    <cellStyle name="Neutral 3" xfId="128" xr:uid="{00000000-0005-0000-0000-000080000000}"/>
    <cellStyle name="Neutral 3 2" xfId="129" xr:uid="{00000000-0005-0000-0000-000081000000}"/>
    <cellStyle name="Normal 2" xfId="130" xr:uid="{00000000-0005-0000-0000-000082000000}"/>
    <cellStyle name="Normal 2 2" xfId="131" xr:uid="{00000000-0005-0000-0000-000083000000}"/>
    <cellStyle name="Normal 2 2 2" xfId="132" xr:uid="{00000000-0005-0000-0000-000084000000}"/>
    <cellStyle name="Normal 2 3" xfId="133" xr:uid="{00000000-0005-0000-0000-000085000000}"/>
    <cellStyle name="Normal 2 4" xfId="134" xr:uid="{00000000-0005-0000-0000-000086000000}"/>
    <cellStyle name="Normal 2 5" xfId="135" xr:uid="{00000000-0005-0000-0000-000087000000}"/>
    <cellStyle name="Normal 2_AUG_TabChap2" xfId="136" xr:uid="{00000000-0005-0000-0000-000088000000}"/>
    <cellStyle name="Normal 3" xfId="137" xr:uid="{00000000-0005-0000-0000-000089000000}"/>
    <cellStyle name="Normal 3 2" xfId="138" xr:uid="{00000000-0005-0000-0000-00008A000000}"/>
    <cellStyle name="Note" xfId="139" xr:uid="{00000000-0005-0000-0000-00008B000000}"/>
    <cellStyle name="Note 2" xfId="140" xr:uid="{00000000-0005-0000-0000-00008C000000}"/>
    <cellStyle name="Notiz 2" xfId="141" xr:uid="{00000000-0005-0000-0000-00008D000000}"/>
    <cellStyle name="Notiz 3" xfId="142" xr:uid="{00000000-0005-0000-0000-00008E000000}"/>
    <cellStyle name="Notiz 3 2" xfId="201" xr:uid="{00000000-0005-0000-0000-00008E000000}"/>
    <cellStyle name="Output" xfId="143" xr:uid="{00000000-0005-0000-0000-00008F000000}"/>
    <cellStyle name="Prozent 2" xfId="144" xr:uid="{00000000-0005-0000-0000-000090000000}"/>
    <cellStyle name="row" xfId="145" xr:uid="{00000000-0005-0000-0000-000091000000}"/>
    <cellStyle name="row 2" xfId="146" xr:uid="{00000000-0005-0000-0000-000092000000}"/>
    <cellStyle name="RowCodes" xfId="147" xr:uid="{00000000-0005-0000-0000-000093000000}"/>
    <cellStyle name="Row-Col Headings" xfId="148" xr:uid="{00000000-0005-0000-0000-000094000000}"/>
    <cellStyle name="RowTitles_CENTRAL_GOVT" xfId="149" xr:uid="{00000000-0005-0000-0000-000095000000}"/>
    <cellStyle name="RowTitles-Col2" xfId="150" xr:uid="{00000000-0005-0000-0000-000096000000}"/>
    <cellStyle name="RowTitles-Detail" xfId="151" xr:uid="{00000000-0005-0000-0000-000097000000}"/>
    <cellStyle name="Schlecht 2" xfId="152" xr:uid="{00000000-0005-0000-0000-000098000000}"/>
    <cellStyle name="Schlecht 3" xfId="153" xr:uid="{00000000-0005-0000-0000-000099000000}"/>
    <cellStyle name="Standard" xfId="0" builtinId="0"/>
    <cellStyle name="Standard 11 2" xfId="182" xr:uid="{97EC01D1-EBAE-4154-AB47-B0BC68BDFCE8}"/>
    <cellStyle name="Standard 2" xfId="154" xr:uid="{00000000-0005-0000-0000-00009B000000}"/>
    <cellStyle name="Standard 2 2" xfId="207" xr:uid="{11DDF060-81F2-4427-BA6D-3DBD41053CAA}"/>
    <cellStyle name="Standard 2 5" xfId="204" xr:uid="{C45B4207-AF17-44CE-BDC7-57D3333308BC}"/>
    <cellStyle name="Standard 3" xfId="155" xr:uid="{00000000-0005-0000-0000-00009C000000}"/>
    <cellStyle name="Standard 3 2" xfId="156" xr:uid="{00000000-0005-0000-0000-00009D000000}"/>
    <cellStyle name="Standard 3 2 2" xfId="157" xr:uid="{00000000-0005-0000-0000-00009E000000}"/>
    <cellStyle name="Standard 3 2 2 2" xfId="202" xr:uid="{00000000-0005-0000-0000-00009E000000}"/>
    <cellStyle name="Standard 4" xfId="158" xr:uid="{00000000-0005-0000-0000-00009F000000}"/>
    <cellStyle name="Standard 4 2" xfId="206" xr:uid="{0701D5A5-4249-48B3-873D-51AF6702894F}"/>
    <cellStyle name="Standard 4 2 4" xfId="183" xr:uid="{64AF84DA-B066-4F44-B137-AC6644D827FB}"/>
    <cellStyle name="Standard 4 3" xfId="203" xr:uid="{00000000-0005-0000-0000-00009F000000}"/>
    <cellStyle name="Standard 5" xfId="159" xr:uid="{00000000-0005-0000-0000-0000A0000000}"/>
    <cellStyle name="Standard 6" xfId="160" xr:uid="{00000000-0005-0000-0000-0000A1000000}"/>
    <cellStyle name="temp" xfId="161" xr:uid="{00000000-0005-0000-0000-0000A2000000}"/>
    <cellStyle name="Title" xfId="162" xr:uid="{00000000-0005-0000-0000-0000A3000000}"/>
    <cellStyle name="title1" xfId="163" xr:uid="{00000000-0005-0000-0000-0000A4000000}"/>
    <cellStyle name="Total" xfId="164" xr:uid="{00000000-0005-0000-0000-0000A5000000}"/>
    <cellStyle name="Überschrift" xfId="165" builtinId="15" customBuiltin="1"/>
    <cellStyle name="Überschrift 1 2" xfId="166" xr:uid="{00000000-0005-0000-0000-0000A7000000}"/>
    <cellStyle name="Überschrift 1 3" xfId="167" xr:uid="{00000000-0005-0000-0000-0000A8000000}"/>
    <cellStyle name="Überschrift 2 2" xfId="168" xr:uid="{00000000-0005-0000-0000-0000A9000000}"/>
    <cellStyle name="Überschrift 2 3" xfId="169" xr:uid="{00000000-0005-0000-0000-0000AA000000}"/>
    <cellStyle name="Überschrift 3 2" xfId="170" xr:uid="{00000000-0005-0000-0000-0000AB000000}"/>
    <cellStyle name="Überschrift 3 3" xfId="171" xr:uid="{00000000-0005-0000-0000-0000AC000000}"/>
    <cellStyle name="Überschrift 4 2" xfId="172" xr:uid="{00000000-0005-0000-0000-0000AD000000}"/>
    <cellStyle name="Überschrift 4 3" xfId="173" xr:uid="{00000000-0005-0000-0000-0000AE000000}"/>
    <cellStyle name="Verknüpfte Zelle 2" xfId="174" xr:uid="{00000000-0005-0000-0000-0000AF000000}"/>
    <cellStyle name="Verknüpfte Zelle 3" xfId="175" xr:uid="{00000000-0005-0000-0000-0000B0000000}"/>
    <cellStyle name="Warnender Text 2" xfId="176" xr:uid="{00000000-0005-0000-0000-0000B1000000}"/>
    <cellStyle name="Warnender Text 3" xfId="177" xr:uid="{00000000-0005-0000-0000-0000B2000000}"/>
    <cellStyle name="Warning Text" xfId="178" xr:uid="{00000000-0005-0000-0000-0000B3000000}"/>
    <cellStyle name="Warning Text 2" xfId="179" xr:uid="{00000000-0005-0000-0000-0000B4000000}"/>
    <cellStyle name="Zelle überprüfen 2" xfId="180" xr:uid="{00000000-0005-0000-0000-0000B5000000}"/>
    <cellStyle name="Zelle überprüfen 3" xfId="181" xr:uid="{00000000-0005-0000-0000-0000B6000000}"/>
  </cellStyles>
  <dxfs count="0"/>
  <tableStyles count="0" defaultTableStyle="TableStyleMedium2" defaultPivotStyle="PivotStyleLight16"/>
  <colors>
    <mruColors>
      <color rgb="FFC5D9F1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B0D50-A57D-44E6-91D1-3D0164A684DD}">
  <sheetPr>
    <tabColor theme="4" tint="0.39997558519241921"/>
  </sheetPr>
  <dimension ref="A1:D24"/>
  <sheetViews>
    <sheetView zoomScaleNormal="100" workbookViewId="0">
      <selection activeCell="B12" sqref="B12"/>
    </sheetView>
  </sheetViews>
  <sheetFormatPr baseColWidth="10" defaultRowHeight="12.75"/>
  <cols>
    <col min="1" max="1" width="19.5703125" style="34" customWidth="1"/>
    <col min="2" max="16384" width="11.42578125" style="34"/>
  </cols>
  <sheetData>
    <row r="1" spans="1:2" ht="18" customHeight="1">
      <c r="A1" s="32" t="s">
        <v>119</v>
      </c>
      <c r="B1" s="33"/>
    </row>
    <row r="2" spans="1:2" ht="15.95" customHeight="1">
      <c r="A2" s="35" t="s">
        <v>52</v>
      </c>
      <c r="B2" s="33"/>
    </row>
    <row r="3" spans="1:2" ht="15.95" customHeight="1">
      <c r="A3" s="33"/>
      <c r="B3" s="33"/>
    </row>
    <row r="4" spans="1:2" ht="15.95" customHeight="1">
      <c r="A4" s="36" t="s">
        <v>53</v>
      </c>
      <c r="B4" s="37">
        <v>45365</v>
      </c>
    </row>
    <row r="5" spans="1:2" ht="15.95" customHeight="1">
      <c r="A5" s="36" t="s">
        <v>54</v>
      </c>
      <c r="B5" s="36">
        <v>1</v>
      </c>
    </row>
    <row r="6" spans="1:2" ht="15.95" customHeight="1">
      <c r="A6" s="36" t="s">
        <v>55</v>
      </c>
      <c r="B6" s="36" t="s">
        <v>11</v>
      </c>
    </row>
    <row r="7" spans="1:2" ht="15.95" customHeight="1">
      <c r="A7" s="36" t="s">
        <v>56</v>
      </c>
      <c r="B7" s="36">
        <v>2023</v>
      </c>
    </row>
    <row r="8" spans="1:2" ht="15.95" customHeight="1">
      <c r="A8" s="36" t="s">
        <v>57</v>
      </c>
      <c r="B8" s="36" t="s">
        <v>58</v>
      </c>
    </row>
    <row r="9" spans="1:2" ht="15.95" customHeight="1">
      <c r="A9" s="36" t="s">
        <v>59</v>
      </c>
      <c r="B9" s="36" t="s">
        <v>60</v>
      </c>
    </row>
    <row r="10" spans="1:2" ht="15.95" customHeight="1">
      <c r="A10" s="36" t="s">
        <v>61</v>
      </c>
      <c r="B10" s="36" t="s">
        <v>121</v>
      </c>
    </row>
    <row r="11" spans="1:2" ht="15.95" customHeight="1">
      <c r="A11" s="36" t="s">
        <v>62</v>
      </c>
      <c r="B11" s="38" t="s">
        <v>122</v>
      </c>
    </row>
    <row r="12" spans="1:2" ht="15.95" customHeight="1">
      <c r="A12" s="36" t="s">
        <v>63</v>
      </c>
      <c r="B12" s="36" t="s">
        <v>64</v>
      </c>
    </row>
    <row r="13" spans="1:2" ht="15.95" customHeight="1">
      <c r="A13" s="36" t="s">
        <v>65</v>
      </c>
      <c r="B13" s="36" t="s">
        <v>66</v>
      </c>
    </row>
    <row r="14" spans="1:2" ht="15.95" customHeight="1">
      <c r="A14" s="36" t="s">
        <v>67</v>
      </c>
      <c r="B14" s="36" t="s">
        <v>120</v>
      </c>
    </row>
    <row r="15" spans="1:2" ht="15.95" customHeight="1"/>
    <row r="16" spans="1:2" ht="15.95" customHeight="1"/>
    <row r="17" spans="1:4" ht="15.95" customHeight="1"/>
    <row r="18" spans="1:4" ht="15.95" customHeight="1">
      <c r="A18" s="43" t="s">
        <v>11</v>
      </c>
      <c r="B18" s="43" t="s">
        <v>78</v>
      </c>
      <c r="C18" s="43"/>
      <c r="D18" s="51"/>
    </row>
    <row r="19" spans="1:4" ht="15.95" customHeight="1">
      <c r="A19" s="43" t="s">
        <v>79</v>
      </c>
      <c r="B19" s="43" t="s">
        <v>80</v>
      </c>
      <c r="C19" s="43"/>
      <c r="D19" s="51"/>
    </row>
    <row r="20" spans="1:4" ht="15.95" customHeight="1">
      <c r="A20" s="43" t="s">
        <v>81</v>
      </c>
      <c r="B20" s="43" t="s">
        <v>82</v>
      </c>
      <c r="C20" s="43"/>
      <c r="D20" s="51"/>
    </row>
    <row r="21" spans="1:4" ht="15.95" customHeight="1">
      <c r="A21" s="43" t="s">
        <v>83</v>
      </c>
      <c r="B21" s="43" t="s">
        <v>84</v>
      </c>
      <c r="C21" s="43"/>
      <c r="D21" s="51"/>
    </row>
    <row r="22" spans="1:4" ht="15.95" customHeight="1">
      <c r="A22" s="43" t="s">
        <v>10</v>
      </c>
      <c r="B22" s="43" t="s">
        <v>85</v>
      </c>
      <c r="C22" s="43"/>
      <c r="D22" s="51"/>
    </row>
    <row r="23" spans="1:4" ht="15.95" customHeight="1">
      <c r="A23" s="42" t="s">
        <v>86</v>
      </c>
      <c r="B23" s="43" t="s">
        <v>87</v>
      </c>
      <c r="C23" s="43"/>
      <c r="D23" s="51"/>
    </row>
    <row r="24" spans="1:4" ht="15.95" customHeight="1">
      <c r="A24" s="4" t="s">
        <v>88</v>
      </c>
      <c r="B24" s="43" t="s">
        <v>89</v>
      </c>
      <c r="C24" s="43"/>
      <c r="D24" s="51"/>
    </row>
  </sheetData>
  <pageMargins left="0.7" right="0.7" top="0.78740157499999996" bottom="0.78740157499999996" header="0.3" footer="0.3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C199-4FB4-4D38-9E4A-B64D64C5512A}">
  <sheetPr>
    <tabColor rgb="FF1F497D"/>
  </sheetPr>
  <dimension ref="A1:B11"/>
  <sheetViews>
    <sheetView tabSelected="1" zoomScaleNormal="100" workbookViewId="0">
      <selection activeCell="A16" sqref="A16"/>
    </sheetView>
  </sheetViews>
  <sheetFormatPr baseColWidth="10" defaultRowHeight="12.75"/>
  <cols>
    <col min="1" max="1" width="82.7109375" style="56" customWidth="1"/>
    <col min="2" max="16384" width="11.42578125" style="56"/>
  </cols>
  <sheetData>
    <row r="1" spans="1:2" ht="18" customHeight="1">
      <c r="A1" s="57" t="s">
        <v>119</v>
      </c>
    </row>
    <row r="2" spans="1:2" ht="15.95" customHeight="1"/>
    <row r="3" spans="1:2" ht="15.95" customHeight="1">
      <c r="A3" s="4" t="s">
        <v>91</v>
      </c>
      <c r="B3" s="58" t="s">
        <v>92</v>
      </c>
    </row>
    <row r="4" spans="1:2" ht="15.95" customHeight="1">
      <c r="A4" s="59" t="s">
        <v>123</v>
      </c>
      <c r="B4" s="4"/>
    </row>
    <row r="5" spans="1:2" ht="15.95" customHeight="1">
      <c r="A5" s="4" t="s">
        <v>93</v>
      </c>
      <c r="B5" s="103" t="s">
        <v>101</v>
      </c>
    </row>
    <row r="6" spans="1:2" ht="15.95" customHeight="1">
      <c r="A6" s="4" t="s">
        <v>9</v>
      </c>
      <c r="B6" s="103" t="s">
        <v>102</v>
      </c>
    </row>
    <row r="7" spans="1:2" ht="15.95" customHeight="1">
      <c r="A7" s="4" t="s">
        <v>13</v>
      </c>
      <c r="B7" s="103" t="s">
        <v>103</v>
      </c>
    </row>
    <row r="8" spans="1:2" ht="15.95" customHeight="1">
      <c r="A8" s="4" t="s">
        <v>50</v>
      </c>
      <c r="B8" s="103" t="s">
        <v>104</v>
      </c>
    </row>
    <row r="9" spans="1:2" ht="15.95" customHeight="1">
      <c r="A9" s="59" t="s">
        <v>68</v>
      </c>
      <c r="B9" s="44"/>
    </row>
    <row r="10" spans="1:2" ht="15.95" customHeight="1">
      <c r="A10" s="4" t="s">
        <v>99</v>
      </c>
      <c r="B10" s="103" t="s">
        <v>105</v>
      </c>
    </row>
    <row r="11" spans="1:2" ht="15.95" customHeight="1">
      <c r="A11" s="4" t="s">
        <v>100</v>
      </c>
      <c r="B11" s="103" t="s">
        <v>106</v>
      </c>
    </row>
  </sheetData>
  <hyperlinks>
    <hyperlink ref="B5" location="'6.1.1'!A1" display=" 6.1.1" xr:uid="{E3C9B333-1D27-4EF2-AFC1-209F261B3EB6}"/>
    <hyperlink ref="B6:B8" location="Tab_6_1_1!A1" display="Tab_6_1_1" xr:uid="{9341D9AD-3093-49F8-A012-10E0DBE88531}"/>
    <hyperlink ref="B6" location="'6.1.2'!A1" display=" 6.1.2" xr:uid="{BA8B6957-82E4-4431-8AB3-C95B679B473F}"/>
    <hyperlink ref="B7" location="'6.1.3'!A1" display=" 6.1.3" xr:uid="{86A9183F-0A0B-438E-A29A-5ADEE0CEA558}"/>
    <hyperlink ref="B8" location="'6.1.4'!A1" display=" 6.1.4" xr:uid="{7806CCB2-38E7-4771-855E-CFDC2C68FC2F}"/>
    <hyperlink ref="B10" location="'9.5.1'!A1" display=" 9.5.1" xr:uid="{70C67B57-18BE-4550-AE05-7D5386F8C293}"/>
    <hyperlink ref="B11" location="'9.5.2'!A1" display=" 9.5.2" xr:uid="{6C1EA153-C219-4AF1-9B1E-43B3EB89B838}"/>
  </hyperlinks>
  <pageMargins left="0.7" right="0.7" top="0.78740157499999996" bottom="0.78740157499999996" header="0.3" footer="0.3"/>
  <pageSetup paperSize="9" scale="69" orientation="portrait" verticalDpi="0" r:id="rId1"/>
  <ignoredErrors>
    <ignoredError sqref="B5:B11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"/>
  <sheetViews>
    <sheetView zoomScaleNormal="100" workbookViewId="0">
      <selection activeCell="A20" sqref="A20"/>
    </sheetView>
  </sheetViews>
  <sheetFormatPr baseColWidth="10" defaultRowHeight="12.75"/>
  <cols>
    <col min="1" max="1" width="4.7109375" style="4" customWidth="1"/>
    <col min="2" max="14" width="8.7109375" style="4" customWidth="1"/>
    <col min="15" max="16384" width="11.42578125" style="4"/>
  </cols>
  <sheetData>
    <row r="1" spans="1:14" s="14" customFormat="1" ht="18" customHeight="1">
      <c r="A1" s="60" t="s">
        <v>93</v>
      </c>
      <c r="C1" s="60"/>
      <c r="D1" s="60"/>
      <c r="E1" s="60"/>
      <c r="F1" s="62"/>
      <c r="G1" s="62"/>
      <c r="H1" s="62"/>
      <c r="I1" s="62"/>
      <c r="J1" s="62"/>
      <c r="K1" s="62"/>
      <c r="L1" s="62"/>
      <c r="M1" s="62"/>
      <c r="N1" s="62"/>
    </row>
    <row r="2" spans="1:14" s="14" customFormat="1" ht="15.95" customHeight="1">
      <c r="A2" s="15" t="s">
        <v>115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5.95" customHeight="1">
      <c r="A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95" customHeight="1">
      <c r="A4" s="39" t="s">
        <v>69</v>
      </c>
      <c r="C4" s="40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95" customHeight="1">
      <c r="A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95" customHeight="1">
      <c r="A6" s="4" t="s">
        <v>17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5.95" customHeight="1"/>
    <row r="8" spans="1:14" ht="15.95" customHeight="1">
      <c r="C8" s="70" t="s">
        <v>3</v>
      </c>
      <c r="D8" s="68"/>
      <c r="E8" s="69"/>
      <c r="F8" s="70" t="s">
        <v>107</v>
      </c>
      <c r="G8" s="68"/>
      <c r="H8" s="69"/>
      <c r="I8" s="70" t="s">
        <v>108</v>
      </c>
      <c r="J8" s="68"/>
      <c r="K8" s="69"/>
      <c r="L8" s="70" t="s">
        <v>109</v>
      </c>
      <c r="M8" s="68"/>
      <c r="N8" s="69"/>
    </row>
    <row r="9" spans="1:14" s="25" customFormat="1" ht="15.95" customHeight="1">
      <c r="A9" s="95"/>
      <c r="B9" s="95"/>
      <c r="C9" s="74" t="s">
        <v>2</v>
      </c>
      <c r="D9" s="93" t="s">
        <v>25</v>
      </c>
      <c r="E9" s="75" t="s">
        <v>24</v>
      </c>
      <c r="F9" s="76" t="s">
        <v>2</v>
      </c>
      <c r="G9" s="93" t="s">
        <v>25</v>
      </c>
      <c r="H9" s="75" t="s">
        <v>24</v>
      </c>
      <c r="I9" s="76" t="s">
        <v>2</v>
      </c>
      <c r="J9" s="93" t="s">
        <v>25</v>
      </c>
      <c r="K9" s="75" t="s">
        <v>24</v>
      </c>
      <c r="L9" s="76" t="s">
        <v>2</v>
      </c>
      <c r="M9" s="93" t="s">
        <v>25</v>
      </c>
      <c r="N9" s="75" t="s">
        <v>24</v>
      </c>
    </row>
    <row r="10" spans="1:14" ht="15.95" customHeight="1">
      <c r="A10" s="7" t="s">
        <v>2</v>
      </c>
      <c r="C10" s="8">
        <v>380</v>
      </c>
      <c r="D10" s="8">
        <v>191</v>
      </c>
      <c r="E10" s="8">
        <v>189</v>
      </c>
      <c r="F10" s="52">
        <v>113</v>
      </c>
      <c r="G10" s="8">
        <v>60</v>
      </c>
      <c r="H10" s="8">
        <v>53</v>
      </c>
      <c r="I10" s="52">
        <v>183</v>
      </c>
      <c r="J10" s="8">
        <v>89</v>
      </c>
      <c r="K10" s="8">
        <v>94</v>
      </c>
      <c r="L10" s="52">
        <v>84</v>
      </c>
      <c r="M10" s="8">
        <v>42</v>
      </c>
      <c r="N10" s="8">
        <v>42</v>
      </c>
    </row>
    <row r="11" spans="1:14" s="12" customFormat="1" ht="15.95" customHeight="1">
      <c r="B11" s="7" t="s">
        <v>10</v>
      </c>
      <c r="C11" s="11">
        <v>100</v>
      </c>
      <c r="D11" s="11"/>
      <c r="E11" s="11"/>
      <c r="F11" s="72">
        <v>29.736842105263158</v>
      </c>
      <c r="G11" s="11"/>
      <c r="H11" s="11"/>
      <c r="I11" s="72">
        <v>48.157894736842103</v>
      </c>
      <c r="J11" s="11"/>
      <c r="K11" s="11"/>
      <c r="L11" s="72">
        <v>22.105263157894736</v>
      </c>
      <c r="M11" s="73"/>
      <c r="N11" s="73"/>
    </row>
    <row r="12" spans="1:14" ht="15.95" customHeight="1">
      <c r="A12" s="71" t="s">
        <v>0</v>
      </c>
      <c r="C12" s="6">
        <v>236</v>
      </c>
      <c r="D12" s="6">
        <v>122</v>
      </c>
      <c r="E12" s="6">
        <v>114</v>
      </c>
      <c r="F12" s="53">
        <v>67</v>
      </c>
      <c r="G12" s="6">
        <v>36</v>
      </c>
      <c r="H12" s="6">
        <v>31</v>
      </c>
      <c r="I12" s="53">
        <v>116</v>
      </c>
      <c r="J12" s="6">
        <v>59</v>
      </c>
      <c r="K12" s="6">
        <v>57</v>
      </c>
      <c r="L12" s="53">
        <v>53</v>
      </c>
      <c r="M12" s="6">
        <v>27</v>
      </c>
      <c r="N12" s="6">
        <v>26</v>
      </c>
    </row>
    <row r="13" spans="1:14" ht="15.95" customHeight="1">
      <c r="B13" s="15" t="s">
        <v>10</v>
      </c>
      <c r="C13" s="13">
        <v>100</v>
      </c>
      <c r="D13" s="10"/>
      <c r="E13" s="10"/>
      <c r="F13" s="54">
        <v>28.389830508474578</v>
      </c>
      <c r="G13" s="6"/>
      <c r="H13" s="6"/>
      <c r="I13" s="54">
        <v>49.152542372881356</v>
      </c>
      <c r="J13" s="6"/>
      <c r="K13" s="6"/>
      <c r="L13" s="54">
        <v>22.457627118644069</v>
      </c>
      <c r="M13" s="6"/>
      <c r="N13" s="6"/>
    </row>
    <row r="14" spans="1:14" ht="15.95" customHeight="1">
      <c r="A14" s="15" t="s">
        <v>1</v>
      </c>
      <c r="C14" s="6">
        <v>144</v>
      </c>
      <c r="D14" s="6">
        <v>69</v>
      </c>
      <c r="E14" s="6">
        <v>75</v>
      </c>
      <c r="F14" s="53">
        <v>46</v>
      </c>
      <c r="G14" s="4">
        <v>24</v>
      </c>
      <c r="H14" s="4">
        <v>22</v>
      </c>
      <c r="I14" s="53">
        <v>67</v>
      </c>
      <c r="J14" s="4">
        <v>30</v>
      </c>
      <c r="K14" s="4">
        <v>37</v>
      </c>
      <c r="L14" s="53">
        <v>31</v>
      </c>
      <c r="M14" s="4">
        <v>15</v>
      </c>
      <c r="N14" s="4">
        <v>16</v>
      </c>
    </row>
    <row r="15" spans="1:14" ht="15.95" customHeight="1">
      <c r="B15" s="15" t="s">
        <v>10</v>
      </c>
      <c r="C15" s="9">
        <v>100</v>
      </c>
      <c r="F15" s="54">
        <v>31.944444444444443</v>
      </c>
      <c r="G15" s="6"/>
      <c r="H15" s="6"/>
      <c r="I15" s="54">
        <v>46.527777777777779</v>
      </c>
      <c r="J15" s="6"/>
      <c r="K15" s="6"/>
      <c r="L15" s="54">
        <v>21.527777777777779</v>
      </c>
    </row>
    <row r="16" spans="1:14" ht="15.95" customHeight="1"/>
    <row r="17" spans="1:2" ht="15.95" customHeight="1">
      <c r="A17" s="41" t="s">
        <v>70</v>
      </c>
      <c r="B17" s="40"/>
    </row>
    <row r="18" spans="1:2" ht="15.95" customHeight="1"/>
  </sheetData>
  <phoneticPr fontId="4" type="noConversion"/>
  <hyperlinks>
    <hyperlink ref="A4" location="Inhalt!A1" display="&lt;&lt;&lt; Inhalt" xr:uid="{20626B23-9601-46D9-A5E4-B15E38A04483}"/>
    <hyperlink ref="A17" location="Metadaten!A1" display="&lt;&lt;&lt; Metadaten" xr:uid="{87C9ED3E-0F7A-4513-B78F-BDCA6FE15E20}"/>
  </hyperlinks>
  <pageMargins left="0.78740157499999996" right="0.78740157499999996" top="0.984251969" bottom="0.984251969" header="0.4921259845" footer="0.4921259845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"/>
  <sheetViews>
    <sheetView zoomScaleNormal="100" workbookViewId="0">
      <selection activeCell="A22" sqref="A22"/>
    </sheetView>
  </sheetViews>
  <sheetFormatPr baseColWidth="10" defaultRowHeight="12.75"/>
  <cols>
    <col min="1" max="1" width="5.85546875" style="4" customWidth="1"/>
    <col min="2" max="2" width="32.7109375" style="4" customWidth="1"/>
    <col min="3" max="3" width="12" style="4" customWidth="1"/>
    <col min="4" max="15" width="12.7109375" style="4" customWidth="1"/>
    <col min="16" max="16384" width="11.42578125" style="4"/>
  </cols>
  <sheetData>
    <row r="1" spans="1:16" s="14" customFormat="1" ht="18" customHeight="1">
      <c r="A1" s="60" t="s">
        <v>9</v>
      </c>
      <c r="B1" s="60"/>
      <c r="C1" s="60"/>
      <c r="D1" s="60"/>
      <c r="E1" s="60"/>
      <c r="F1" s="60"/>
      <c r="G1" s="62"/>
      <c r="H1" s="62"/>
      <c r="I1" s="62"/>
      <c r="J1" s="62"/>
      <c r="K1" s="62"/>
      <c r="L1" s="62"/>
      <c r="M1" s="62"/>
      <c r="N1" s="62"/>
      <c r="O1" s="62"/>
    </row>
    <row r="2" spans="1:16" s="14" customFormat="1" ht="15.95" customHeight="1">
      <c r="A2" s="15" t="s">
        <v>115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6" ht="15.95" customHeight="1">
      <c r="M3" s="16"/>
      <c r="N3" s="16"/>
      <c r="O3" s="16"/>
    </row>
    <row r="4" spans="1:16" ht="15.95" customHeight="1">
      <c r="A4" s="39" t="s">
        <v>69</v>
      </c>
      <c r="B4" s="40"/>
      <c r="M4" s="17"/>
      <c r="N4" s="17"/>
      <c r="O4" s="17"/>
    </row>
    <row r="5" spans="1:16" ht="15.95" customHeight="1">
      <c r="M5" s="17"/>
      <c r="N5" s="17"/>
      <c r="O5" s="17"/>
    </row>
    <row r="6" spans="1:16" ht="15.95" customHeight="1">
      <c r="A6" s="4" t="s">
        <v>18</v>
      </c>
      <c r="M6" s="17"/>
      <c r="N6" s="17"/>
      <c r="O6" s="17"/>
    </row>
    <row r="7" spans="1:16" ht="15.95" customHeight="1">
      <c r="M7" s="17"/>
      <c r="N7" s="17"/>
      <c r="O7" s="17"/>
    </row>
    <row r="8" spans="1:16" ht="15.95" customHeight="1">
      <c r="B8" s="61" t="s">
        <v>46</v>
      </c>
      <c r="C8" s="61" t="s">
        <v>12</v>
      </c>
      <c r="D8" s="77" t="s">
        <v>8</v>
      </c>
      <c r="E8" s="77"/>
      <c r="F8" s="77"/>
      <c r="G8" s="77"/>
      <c r="H8" s="77"/>
      <c r="I8" s="77"/>
      <c r="J8" s="77" t="s">
        <v>7</v>
      </c>
      <c r="K8" s="77"/>
      <c r="L8" s="77"/>
      <c r="M8" s="77"/>
      <c r="N8" s="77"/>
      <c r="O8" s="77"/>
    </row>
    <row r="9" spans="1:16" ht="15.95" customHeight="1">
      <c r="B9" s="18"/>
      <c r="C9" s="18"/>
      <c r="D9" s="78" t="s">
        <v>110</v>
      </c>
      <c r="E9" s="78"/>
      <c r="F9" s="78"/>
      <c r="G9" s="78" t="s">
        <v>111</v>
      </c>
      <c r="H9" s="78"/>
      <c r="I9" s="79"/>
      <c r="J9" s="78" t="s">
        <v>112</v>
      </c>
      <c r="K9" s="78"/>
      <c r="L9" s="79"/>
      <c r="M9" s="78" t="s">
        <v>113</v>
      </c>
      <c r="N9" s="78"/>
      <c r="O9" s="79"/>
      <c r="P9" s="15"/>
    </row>
    <row r="10" spans="1:16" ht="15.95" customHeight="1">
      <c r="B10" s="19"/>
      <c r="C10" s="19"/>
      <c r="D10" s="55" t="s">
        <v>2</v>
      </c>
      <c r="E10" s="93" t="s">
        <v>116</v>
      </c>
      <c r="F10" s="75" t="s">
        <v>117</v>
      </c>
      <c r="G10" s="55" t="s">
        <v>2</v>
      </c>
      <c r="H10" s="93" t="s">
        <v>116</v>
      </c>
      <c r="I10" s="75" t="s">
        <v>117</v>
      </c>
      <c r="J10" s="55" t="s">
        <v>2</v>
      </c>
      <c r="K10" s="93" t="s">
        <v>116</v>
      </c>
      <c r="L10" s="75" t="s">
        <v>117</v>
      </c>
      <c r="M10" s="55" t="s">
        <v>2</v>
      </c>
      <c r="N10" s="93" t="s">
        <v>116</v>
      </c>
      <c r="O10" s="75" t="s">
        <v>117</v>
      </c>
    </row>
    <row r="11" spans="1:16" ht="15.95" customHeight="1">
      <c r="A11" s="8" t="s">
        <v>2</v>
      </c>
      <c r="B11" s="20">
        <v>1416</v>
      </c>
      <c r="C11" s="21">
        <v>72</v>
      </c>
      <c r="D11" s="53">
        <v>5</v>
      </c>
      <c r="E11" s="21">
        <v>3</v>
      </c>
      <c r="F11" s="21">
        <v>2</v>
      </c>
      <c r="G11" s="53">
        <v>44</v>
      </c>
      <c r="H11" s="21">
        <v>27</v>
      </c>
      <c r="I11" s="21">
        <v>17</v>
      </c>
      <c r="J11" s="53">
        <v>13</v>
      </c>
      <c r="K11" s="21">
        <v>2</v>
      </c>
      <c r="L11" s="21">
        <v>11</v>
      </c>
      <c r="M11" s="53">
        <v>10</v>
      </c>
      <c r="N11" s="22">
        <v>1</v>
      </c>
      <c r="O11" s="21">
        <v>9</v>
      </c>
    </row>
    <row r="12" spans="1:16" ht="15.95" customHeight="1">
      <c r="A12" s="7" t="s">
        <v>10</v>
      </c>
      <c r="B12" s="11">
        <v>100</v>
      </c>
      <c r="C12" s="13">
        <v>5.0999999999999996</v>
      </c>
      <c r="D12" s="54">
        <v>0.4</v>
      </c>
      <c r="E12" s="13">
        <v>0.2</v>
      </c>
      <c r="F12" s="13">
        <v>0.2</v>
      </c>
      <c r="G12" s="54">
        <v>3.1</v>
      </c>
      <c r="H12" s="13">
        <v>1.9</v>
      </c>
      <c r="I12" s="13">
        <v>1.2</v>
      </c>
      <c r="J12" s="54">
        <v>0.9</v>
      </c>
      <c r="K12" s="13">
        <v>0.1</v>
      </c>
      <c r="L12" s="13">
        <v>0.8</v>
      </c>
      <c r="M12" s="54">
        <v>0.7</v>
      </c>
      <c r="N12" s="13">
        <v>0.1</v>
      </c>
      <c r="O12" s="13">
        <v>0.6</v>
      </c>
    </row>
    <row r="13" spans="1:16" ht="15.95" customHeight="1"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6" ht="15.95" customHeight="1">
      <c r="A14" s="41" t="s">
        <v>70</v>
      </c>
      <c r="B14" s="40"/>
    </row>
    <row r="15" spans="1:16" ht="15.95" customHeight="1"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6" ht="15.95" customHeight="1">
      <c r="A16" s="5" t="s">
        <v>19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5.95" customHeight="1">
      <c r="A17" s="15" t="s">
        <v>118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</sheetData>
  <phoneticPr fontId="4" type="noConversion"/>
  <hyperlinks>
    <hyperlink ref="A4" location="Inhalt!A1" display="&lt;&lt;&lt; Inhalt" xr:uid="{F885C43B-EB33-4312-BC0F-E97929E62C97}"/>
    <hyperlink ref="A14" location="Metadaten!A1" display="&lt;&lt;&lt; Metadaten" xr:uid="{7F700C70-D286-44F6-AD62-4E693C11101B}"/>
  </hyperlinks>
  <pageMargins left="0.78740157499999996" right="0.78740157499999996" top="0.984251969" bottom="0.984251969" header="0.4921259845" footer="0.4921259845"/>
  <pageSetup paperSize="9" scale="6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7"/>
  <sheetViews>
    <sheetView zoomScale="85" zoomScaleNormal="85" workbookViewId="0">
      <selection activeCell="A5" sqref="A5"/>
    </sheetView>
  </sheetViews>
  <sheetFormatPr baseColWidth="10" defaultRowHeight="12.75"/>
  <cols>
    <col min="1" max="1" width="8.140625" style="4" customWidth="1"/>
    <col min="2" max="2" width="34" style="4" customWidth="1"/>
    <col min="3" max="3" width="7.85546875" style="4" bestFit="1" customWidth="1"/>
    <col min="4" max="4" width="9.85546875" style="4" customWidth="1"/>
    <col min="5" max="5" width="20.42578125" style="4" customWidth="1"/>
    <col min="6" max="6" width="20.140625" style="4" customWidth="1"/>
    <col min="7" max="7" width="34.42578125" style="4" customWidth="1"/>
    <col min="8" max="8" width="21.42578125" style="4" customWidth="1"/>
    <col min="9" max="9" width="31.42578125" style="4" customWidth="1"/>
    <col min="10" max="10" width="37.7109375" style="4" customWidth="1"/>
    <col min="11" max="16384" width="11.42578125" style="4"/>
  </cols>
  <sheetData>
    <row r="1" spans="1:11" s="14" customFormat="1" ht="18" customHeight="1">
      <c r="A1" s="60" t="s">
        <v>13</v>
      </c>
      <c r="B1" s="60"/>
      <c r="C1" s="62"/>
      <c r="D1" s="62"/>
      <c r="E1" s="62"/>
      <c r="F1" s="62"/>
      <c r="G1" s="62"/>
      <c r="H1" s="62"/>
      <c r="I1" s="62"/>
      <c r="J1" s="62"/>
    </row>
    <row r="2" spans="1:11" s="14" customFormat="1" ht="15.95" customHeight="1">
      <c r="A2" s="15" t="s">
        <v>115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15.95" customHeight="1">
      <c r="A3" s="5"/>
      <c r="B3" s="5"/>
      <c r="C3" s="5"/>
      <c r="D3" s="5"/>
      <c r="E3" s="5"/>
      <c r="F3" s="5"/>
      <c r="G3" s="5"/>
      <c r="H3" s="5"/>
      <c r="I3" s="5"/>
      <c r="J3" s="5"/>
    </row>
    <row r="4" spans="1:11" ht="15.95" customHeight="1">
      <c r="A4" s="39" t="s">
        <v>69</v>
      </c>
      <c r="B4" s="39"/>
      <c r="C4" s="40"/>
      <c r="D4" s="5"/>
      <c r="E4" s="5"/>
      <c r="F4" s="5"/>
      <c r="G4" s="5"/>
      <c r="H4" s="5"/>
      <c r="I4" s="5"/>
      <c r="J4" s="5"/>
    </row>
    <row r="5" spans="1:11" ht="15.95" customHeigh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ht="15.95" customHeight="1">
      <c r="A6" s="4" t="s">
        <v>20</v>
      </c>
      <c r="J6" s="15"/>
    </row>
    <row r="7" spans="1:11" ht="15.95" customHeight="1">
      <c r="I7" s="17"/>
      <c r="J7" s="15"/>
    </row>
    <row r="8" spans="1:11">
      <c r="A8" s="80"/>
      <c r="B8" s="80"/>
      <c r="C8" s="19" t="s">
        <v>2</v>
      </c>
      <c r="D8" s="5" t="s">
        <v>5</v>
      </c>
      <c r="E8" s="5" t="s">
        <v>22</v>
      </c>
      <c r="F8" s="5" t="s">
        <v>21</v>
      </c>
      <c r="G8" s="5" t="s">
        <v>96</v>
      </c>
      <c r="H8" s="5" t="s">
        <v>95</v>
      </c>
      <c r="I8" s="5" t="s">
        <v>94</v>
      </c>
      <c r="J8" s="5" t="s">
        <v>97</v>
      </c>
    </row>
    <row r="9" spans="1:11" ht="15.95" customHeight="1">
      <c r="A9" s="7" t="s">
        <v>2</v>
      </c>
      <c r="B9" s="7"/>
      <c r="C9" s="52">
        <f t="shared" ref="C9:J14" si="0">C21+C15</f>
        <v>408</v>
      </c>
      <c r="D9" s="105">
        <f t="shared" si="0"/>
        <v>114</v>
      </c>
      <c r="E9" s="105">
        <f t="shared" si="0"/>
        <v>3</v>
      </c>
      <c r="F9" s="105">
        <f>F21+F15</f>
        <v>216</v>
      </c>
      <c r="G9" s="105">
        <f t="shared" si="0"/>
        <v>16</v>
      </c>
      <c r="H9" s="105">
        <f t="shared" si="0"/>
        <v>36</v>
      </c>
      <c r="I9" s="105">
        <f t="shared" si="0"/>
        <v>11</v>
      </c>
      <c r="J9" s="105">
        <f t="shared" si="0"/>
        <v>12</v>
      </c>
    </row>
    <row r="10" spans="1:11" ht="15.95" customHeight="1">
      <c r="A10" s="71"/>
      <c r="B10" s="81" t="s">
        <v>4</v>
      </c>
      <c r="C10" s="53">
        <f t="shared" si="0"/>
        <v>108</v>
      </c>
      <c r="D10" s="106">
        <f t="shared" si="0"/>
        <v>0</v>
      </c>
      <c r="E10" s="106">
        <f t="shared" si="0"/>
        <v>0</v>
      </c>
      <c r="F10" s="106">
        <f t="shared" si="0"/>
        <v>78</v>
      </c>
      <c r="G10" s="106">
        <f t="shared" si="0"/>
        <v>4</v>
      </c>
      <c r="H10" s="106">
        <f t="shared" si="0"/>
        <v>20</v>
      </c>
      <c r="I10" s="106">
        <f t="shared" si="0"/>
        <v>5</v>
      </c>
      <c r="J10" s="106">
        <f t="shared" si="0"/>
        <v>1</v>
      </c>
      <c r="K10" s="6"/>
    </row>
    <row r="11" spans="1:11" ht="15.95" customHeight="1">
      <c r="A11" s="71"/>
      <c r="B11" s="81" t="s">
        <v>14</v>
      </c>
      <c r="C11" s="53">
        <f t="shared" si="0"/>
        <v>144</v>
      </c>
      <c r="D11" s="104">
        <f t="shared" si="0"/>
        <v>13</v>
      </c>
      <c r="E11" s="104">
        <f t="shared" si="0"/>
        <v>3</v>
      </c>
      <c r="F11" s="104">
        <f t="shared" si="0"/>
        <v>103</v>
      </c>
      <c r="G11" s="104">
        <f t="shared" si="0"/>
        <v>6</v>
      </c>
      <c r="H11" s="104">
        <f t="shared" si="0"/>
        <v>12</v>
      </c>
      <c r="I11" s="104">
        <f t="shared" si="0"/>
        <v>5</v>
      </c>
      <c r="J11" s="104">
        <f t="shared" si="0"/>
        <v>2</v>
      </c>
    </row>
    <row r="12" spans="1:11" ht="15.95" customHeight="1">
      <c r="A12" s="71"/>
      <c r="B12" s="81" t="s">
        <v>16</v>
      </c>
      <c r="C12" s="53">
        <f t="shared" si="0"/>
        <v>9</v>
      </c>
      <c r="D12" s="104">
        <f t="shared" si="0"/>
        <v>1</v>
      </c>
      <c r="E12" s="104">
        <f t="shared" si="0"/>
        <v>0</v>
      </c>
      <c r="F12" s="104">
        <f t="shared" si="0"/>
        <v>0</v>
      </c>
      <c r="G12" s="104">
        <f t="shared" si="0"/>
        <v>6</v>
      </c>
      <c r="H12" s="104">
        <f t="shared" si="0"/>
        <v>2</v>
      </c>
      <c r="I12" s="104">
        <f t="shared" si="0"/>
        <v>0</v>
      </c>
      <c r="J12" s="104">
        <f t="shared" si="0"/>
        <v>0</v>
      </c>
    </row>
    <row r="13" spans="1:11" ht="15.95" customHeight="1">
      <c r="A13" s="71"/>
      <c r="B13" s="81" t="s">
        <v>23</v>
      </c>
      <c r="C13" s="53">
        <v>105</v>
      </c>
      <c r="D13" s="104">
        <v>100</v>
      </c>
      <c r="E13" s="104">
        <f t="shared" si="0"/>
        <v>0</v>
      </c>
      <c r="F13" s="104">
        <f t="shared" si="0"/>
        <v>4</v>
      </c>
      <c r="G13" s="104">
        <f t="shared" si="0"/>
        <v>0</v>
      </c>
      <c r="H13" s="104">
        <f t="shared" si="0"/>
        <v>0</v>
      </c>
      <c r="I13" s="104">
        <f t="shared" si="0"/>
        <v>0</v>
      </c>
      <c r="J13" s="104">
        <f t="shared" si="0"/>
        <v>1</v>
      </c>
    </row>
    <row r="14" spans="1:11" ht="15.95" customHeight="1">
      <c r="A14" s="71"/>
      <c r="B14" s="81" t="s">
        <v>15</v>
      </c>
      <c r="C14" s="53">
        <f t="shared" si="0"/>
        <v>42</v>
      </c>
      <c r="D14" s="104">
        <f t="shared" si="0"/>
        <v>0</v>
      </c>
      <c r="E14" s="104">
        <f t="shared" si="0"/>
        <v>0</v>
      </c>
      <c r="F14" s="104">
        <f t="shared" si="0"/>
        <v>31</v>
      </c>
      <c r="G14" s="104">
        <f t="shared" si="0"/>
        <v>0</v>
      </c>
      <c r="H14" s="104">
        <f t="shared" si="0"/>
        <v>2</v>
      </c>
      <c r="I14" s="104">
        <f t="shared" si="0"/>
        <v>1</v>
      </c>
      <c r="J14" s="104">
        <f t="shared" si="0"/>
        <v>8</v>
      </c>
    </row>
    <row r="15" spans="1:11" ht="15.95" customHeight="1">
      <c r="A15" s="46" t="s">
        <v>25</v>
      </c>
      <c r="B15" s="71"/>
      <c r="C15" s="53">
        <f>SUM(D15:J15)</f>
        <v>204</v>
      </c>
      <c r="D15" s="104">
        <f>SUM(D16:D20)</f>
        <v>67</v>
      </c>
      <c r="E15" s="104">
        <f t="shared" ref="E15:J15" si="1">SUM(E16:E20)</f>
        <v>3</v>
      </c>
      <c r="F15" s="104">
        <f t="shared" si="1"/>
        <v>89</v>
      </c>
      <c r="G15" s="104">
        <f t="shared" si="1"/>
        <v>11</v>
      </c>
      <c r="H15" s="104">
        <f t="shared" si="1"/>
        <v>18</v>
      </c>
      <c r="I15" s="104">
        <f t="shared" si="1"/>
        <v>10</v>
      </c>
      <c r="J15" s="104">
        <f t="shared" si="1"/>
        <v>6</v>
      </c>
    </row>
    <row r="16" spans="1:11" ht="15.95" customHeight="1">
      <c r="A16" s="71"/>
      <c r="B16" s="81" t="s">
        <v>4</v>
      </c>
      <c r="C16" s="53">
        <f t="shared" ref="C16:C26" si="2">SUM(D16:J16)</f>
        <v>52</v>
      </c>
      <c r="D16" s="104">
        <v>0</v>
      </c>
      <c r="E16" s="104">
        <v>0</v>
      </c>
      <c r="F16" s="104">
        <v>32</v>
      </c>
      <c r="G16" s="104">
        <v>4</v>
      </c>
      <c r="H16" s="104">
        <v>10</v>
      </c>
      <c r="I16" s="104">
        <v>5</v>
      </c>
      <c r="J16" s="104">
        <v>1</v>
      </c>
    </row>
    <row r="17" spans="1:10" ht="15.95" customHeight="1">
      <c r="A17" s="71"/>
      <c r="B17" s="81" t="s">
        <v>14</v>
      </c>
      <c r="C17" s="53">
        <f t="shared" si="2"/>
        <v>74</v>
      </c>
      <c r="D17" s="104">
        <v>12</v>
      </c>
      <c r="E17" s="104">
        <v>3</v>
      </c>
      <c r="F17" s="104">
        <v>42</v>
      </c>
      <c r="G17" s="104">
        <v>6</v>
      </c>
      <c r="H17" s="104">
        <v>7</v>
      </c>
      <c r="I17" s="104">
        <v>4</v>
      </c>
      <c r="J17" s="104">
        <v>0</v>
      </c>
    </row>
    <row r="18" spans="1:10" ht="15.95" customHeight="1">
      <c r="A18" s="71"/>
      <c r="B18" s="81" t="s">
        <v>16</v>
      </c>
      <c r="C18" s="53">
        <f t="shared" si="2"/>
        <v>3</v>
      </c>
      <c r="D18" s="104">
        <v>1</v>
      </c>
      <c r="E18" s="104">
        <v>0</v>
      </c>
      <c r="F18" s="104"/>
      <c r="G18" s="104">
        <v>1</v>
      </c>
      <c r="H18" s="104">
        <v>1</v>
      </c>
      <c r="I18" s="104">
        <v>0</v>
      </c>
      <c r="J18" s="104">
        <v>0</v>
      </c>
    </row>
    <row r="19" spans="1:10" s="25" customFormat="1" ht="15.95" customHeight="1">
      <c r="A19" s="81"/>
      <c r="B19" s="81" t="s">
        <v>23</v>
      </c>
      <c r="C19" s="53">
        <v>57</v>
      </c>
      <c r="D19" s="104">
        <v>54</v>
      </c>
      <c r="E19" s="104">
        <v>0</v>
      </c>
      <c r="F19" s="104">
        <v>2</v>
      </c>
      <c r="G19" s="104">
        <v>0</v>
      </c>
      <c r="H19" s="104">
        <v>0</v>
      </c>
      <c r="I19" s="104">
        <v>0</v>
      </c>
      <c r="J19" s="104">
        <v>1</v>
      </c>
    </row>
    <row r="20" spans="1:10" ht="15.95" customHeight="1">
      <c r="A20" s="71"/>
      <c r="B20" s="81" t="s">
        <v>15</v>
      </c>
      <c r="C20" s="53">
        <f t="shared" si="2"/>
        <v>18</v>
      </c>
      <c r="D20" s="104">
        <v>0</v>
      </c>
      <c r="E20" s="104">
        <v>0</v>
      </c>
      <c r="F20" s="104">
        <v>13</v>
      </c>
      <c r="G20" s="104">
        <v>0</v>
      </c>
      <c r="H20" s="104">
        <v>0</v>
      </c>
      <c r="I20" s="104">
        <v>1</v>
      </c>
      <c r="J20" s="104">
        <v>4</v>
      </c>
    </row>
    <row r="21" spans="1:10" ht="15.95" customHeight="1">
      <c r="A21" s="46" t="s">
        <v>24</v>
      </c>
      <c r="B21" s="71"/>
      <c r="C21" s="53">
        <f t="shared" si="2"/>
        <v>204</v>
      </c>
      <c r="D21" s="104">
        <f>SUM(D22:D26)</f>
        <v>47</v>
      </c>
      <c r="E21" s="104">
        <f t="shared" ref="E21:J21" si="3">SUM(E22:E26)</f>
        <v>0</v>
      </c>
      <c r="F21" s="104">
        <f t="shared" si="3"/>
        <v>127</v>
      </c>
      <c r="G21" s="104">
        <f t="shared" si="3"/>
        <v>5</v>
      </c>
      <c r="H21" s="104">
        <f t="shared" si="3"/>
        <v>18</v>
      </c>
      <c r="I21" s="104">
        <f t="shared" si="3"/>
        <v>1</v>
      </c>
      <c r="J21" s="104">
        <f t="shared" si="3"/>
        <v>6</v>
      </c>
    </row>
    <row r="22" spans="1:10" ht="15.95" customHeight="1">
      <c r="A22" s="71"/>
      <c r="B22" s="81" t="s">
        <v>4</v>
      </c>
      <c r="C22" s="53">
        <f t="shared" si="2"/>
        <v>56</v>
      </c>
      <c r="D22" s="104">
        <v>0</v>
      </c>
      <c r="E22" s="104">
        <v>0</v>
      </c>
      <c r="F22" s="104">
        <v>46</v>
      </c>
      <c r="G22" s="104">
        <v>0</v>
      </c>
      <c r="H22" s="104">
        <v>10</v>
      </c>
      <c r="I22" s="104">
        <v>0</v>
      </c>
      <c r="J22" s="104">
        <v>0</v>
      </c>
    </row>
    <row r="23" spans="1:10" ht="15.95" customHeight="1">
      <c r="A23" s="71"/>
      <c r="B23" s="81" t="s">
        <v>14</v>
      </c>
      <c r="C23" s="53">
        <f t="shared" si="2"/>
        <v>70</v>
      </c>
      <c r="D23" s="104">
        <v>1</v>
      </c>
      <c r="E23" s="104">
        <v>0</v>
      </c>
      <c r="F23" s="104">
        <v>61</v>
      </c>
      <c r="G23" s="104"/>
      <c r="H23" s="104">
        <v>5</v>
      </c>
      <c r="I23" s="104">
        <v>1</v>
      </c>
      <c r="J23" s="104">
        <v>2</v>
      </c>
    </row>
    <row r="24" spans="1:10" ht="15.95" customHeight="1">
      <c r="A24" s="71"/>
      <c r="B24" s="81" t="s">
        <v>16</v>
      </c>
      <c r="C24" s="53">
        <f t="shared" si="2"/>
        <v>6</v>
      </c>
      <c r="D24" s="104">
        <v>0</v>
      </c>
      <c r="E24" s="104">
        <v>0</v>
      </c>
      <c r="F24" s="104">
        <v>0</v>
      </c>
      <c r="G24" s="104">
        <v>5</v>
      </c>
      <c r="H24" s="104">
        <v>1</v>
      </c>
      <c r="I24" s="104">
        <v>0</v>
      </c>
      <c r="J24" s="104">
        <v>0</v>
      </c>
    </row>
    <row r="25" spans="1:10" s="25" customFormat="1" ht="15.95" customHeight="1">
      <c r="A25" s="81"/>
      <c r="B25" s="81" t="s">
        <v>23</v>
      </c>
      <c r="C25" s="53">
        <v>48</v>
      </c>
      <c r="D25" s="104">
        <v>46</v>
      </c>
      <c r="E25" s="104">
        <v>0</v>
      </c>
      <c r="F25" s="104">
        <v>2</v>
      </c>
      <c r="G25" s="104">
        <v>0</v>
      </c>
      <c r="H25" s="104">
        <v>0</v>
      </c>
      <c r="I25" s="104">
        <v>0</v>
      </c>
      <c r="J25" s="104">
        <v>0</v>
      </c>
    </row>
    <row r="26" spans="1:10" ht="15.95" customHeight="1">
      <c r="A26" s="71"/>
      <c r="B26" s="81" t="s">
        <v>15</v>
      </c>
      <c r="C26" s="53">
        <f t="shared" si="2"/>
        <v>24</v>
      </c>
      <c r="D26" s="104">
        <v>0</v>
      </c>
      <c r="E26" s="104">
        <v>0</v>
      </c>
      <c r="F26" s="104">
        <v>18</v>
      </c>
      <c r="G26" s="104">
        <v>0</v>
      </c>
      <c r="H26" s="104">
        <v>2</v>
      </c>
      <c r="I26" s="104">
        <v>0</v>
      </c>
      <c r="J26" s="104">
        <v>4</v>
      </c>
    </row>
    <row r="27" spans="1:10" ht="15.95" customHeight="1">
      <c r="D27" s="25"/>
      <c r="E27" s="25"/>
      <c r="F27" s="25"/>
      <c r="G27" s="25"/>
      <c r="H27" s="25"/>
      <c r="I27" s="25"/>
      <c r="J27" s="25"/>
    </row>
    <row r="28" spans="1:10" ht="15.95" customHeight="1">
      <c r="A28" s="41" t="s">
        <v>70</v>
      </c>
      <c r="B28" s="41"/>
      <c r="C28" s="40"/>
      <c r="D28" s="25"/>
      <c r="E28" s="25"/>
      <c r="F28" s="25"/>
      <c r="G28" s="25"/>
      <c r="H28" s="25"/>
      <c r="I28" s="25"/>
      <c r="J28" s="25"/>
    </row>
    <row r="29" spans="1:10">
      <c r="D29" s="25"/>
      <c r="E29" s="25"/>
      <c r="F29" s="25"/>
      <c r="G29" s="25"/>
      <c r="H29" s="25"/>
      <c r="I29" s="25"/>
      <c r="J29" s="25"/>
    </row>
    <row r="30" spans="1:10">
      <c r="D30" s="25"/>
      <c r="E30" s="25"/>
      <c r="F30" s="112"/>
      <c r="G30" s="25"/>
      <c r="H30" s="25"/>
      <c r="I30" s="25"/>
      <c r="J30" s="25"/>
    </row>
    <row r="31" spans="1:10">
      <c r="D31" s="25"/>
      <c r="E31" s="25"/>
      <c r="F31" s="25"/>
      <c r="G31" s="25"/>
      <c r="H31" s="25"/>
      <c r="I31" s="25"/>
      <c r="J31" s="25"/>
    </row>
    <row r="32" spans="1:10">
      <c r="D32" s="25"/>
      <c r="E32" s="25"/>
      <c r="F32" s="111"/>
      <c r="G32" s="112"/>
      <c r="H32" s="25"/>
      <c r="I32" s="25"/>
      <c r="J32" s="25"/>
    </row>
    <row r="33" spans="4:10">
      <c r="D33" s="25"/>
      <c r="E33" s="25"/>
      <c r="F33" s="25"/>
      <c r="G33" s="112"/>
      <c r="H33" s="25"/>
      <c r="I33" s="25"/>
      <c r="J33" s="25"/>
    </row>
    <row r="34" spans="4:10">
      <c r="D34" s="25"/>
      <c r="E34" s="25"/>
      <c r="F34" s="25"/>
      <c r="G34" s="112"/>
      <c r="H34" s="112"/>
      <c r="I34" s="25"/>
      <c r="J34" s="25"/>
    </row>
    <row r="35" spans="4:10">
      <c r="D35" s="25"/>
      <c r="E35" s="25"/>
      <c r="F35" s="25"/>
      <c r="G35" s="25"/>
      <c r="H35" s="25"/>
      <c r="I35" s="25"/>
      <c r="J35" s="25"/>
    </row>
    <row r="36" spans="4:10">
      <c r="D36" s="25"/>
      <c r="E36" s="25"/>
      <c r="F36" s="25"/>
      <c r="G36" s="25"/>
      <c r="H36" s="25"/>
      <c r="I36" s="25"/>
      <c r="J36" s="25"/>
    </row>
    <row r="37" spans="4:10">
      <c r="D37" s="25"/>
      <c r="E37" s="25"/>
      <c r="F37" s="25"/>
      <c r="G37" s="25"/>
      <c r="H37" s="25"/>
      <c r="I37" s="25"/>
      <c r="J37" s="25"/>
    </row>
  </sheetData>
  <phoneticPr fontId="4" type="noConversion"/>
  <hyperlinks>
    <hyperlink ref="A4" location="Inhalt!A1" display="&lt;&lt;&lt; Inhalt" xr:uid="{DB1659E3-8F5E-4E13-A44A-FB7101E4D841}"/>
    <hyperlink ref="A28" location="Metadaten!A1" display="&lt;&lt;&lt; Metadaten" xr:uid="{9D0F8493-5DD8-4892-A5EF-3DCD34B17743}"/>
  </hyperlinks>
  <pageMargins left="0.78740157499999996" right="0.78740157499999996" top="0.984251969" bottom="0.984251969" header="0.4921259845" footer="0.4921259845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5"/>
  <sheetViews>
    <sheetView zoomScaleNormal="100" workbookViewId="0">
      <selection activeCell="A7" sqref="A7"/>
    </sheetView>
  </sheetViews>
  <sheetFormatPr baseColWidth="10" defaultColWidth="11.42578125" defaultRowHeight="12.75"/>
  <cols>
    <col min="1" max="4" width="4.7109375" style="1" customWidth="1"/>
    <col min="5" max="5" width="42.42578125" style="1" customWidth="1"/>
    <col min="6" max="15" width="6.7109375" style="1" customWidth="1"/>
    <col min="16" max="16" width="7.28515625" style="1" customWidth="1"/>
    <col min="17" max="16384" width="11.42578125" style="1"/>
  </cols>
  <sheetData>
    <row r="1" spans="1:16" s="31" customFormat="1" ht="18" customHeight="1">
      <c r="A1" s="85" t="s">
        <v>50</v>
      </c>
      <c r="B1" s="85"/>
      <c r="C1" s="85"/>
      <c r="F1" s="63"/>
      <c r="G1" s="63"/>
      <c r="H1" s="63"/>
      <c r="I1" s="63"/>
      <c r="J1" s="64"/>
      <c r="K1" s="64"/>
      <c r="L1" s="64"/>
      <c r="M1" s="64"/>
      <c r="N1" s="64"/>
      <c r="O1" s="64"/>
      <c r="P1" s="64"/>
    </row>
    <row r="2" spans="1:16" s="31" customFormat="1" ht="15.95" customHeight="1">
      <c r="A2" s="15" t="s">
        <v>115</v>
      </c>
      <c r="B2" s="1"/>
      <c r="C2" s="1"/>
    </row>
    <row r="3" spans="1:16" ht="15.95" customHeight="1">
      <c r="A3" s="26"/>
      <c r="B3" s="26"/>
      <c r="C3" s="26"/>
    </row>
    <row r="4" spans="1:16" ht="15.95" customHeight="1">
      <c r="A4" s="39" t="s">
        <v>69</v>
      </c>
      <c r="B4" s="39"/>
      <c r="C4" s="39"/>
      <c r="F4" s="40"/>
    </row>
    <row r="5" spans="1:16" ht="15.95" customHeight="1">
      <c r="A5" s="26"/>
      <c r="B5" s="26"/>
      <c r="C5" s="26"/>
    </row>
    <row r="6" spans="1:16" ht="15.95" customHeight="1">
      <c r="A6" s="4" t="s">
        <v>44</v>
      </c>
      <c r="B6" s="4"/>
      <c r="C6" s="4"/>
    </row>
    <row r="7" spans="1:16" ht="15.95" customHeight="1">
      <c r="A7" s="4"/>
      <c r="B7" s="4"/>
      <c r="C7" s="4"/>
      <c r="E7" s="98"/>
      <c r="O7" s="3"/>
      <c r="P7" s="3"/>
    </row>
    <row r="8" spans="1:16" ht="15.95" customHeight="1">
      <c r="E8" s="98"/>
      <c r="F8" s="86" t="s">
        <v>26</v>
      </c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ht="15.95" customHeight="1">
      <c r="A9" s="96"/>
      <c r="B9" s="96"/>
      <c r="C9" s="96"/>
      <c r="D9" s="96"/>
      <c r="E9" s="100"/>
      <c r="F9" s="97">
        <v>16</v>
      </c>
      <c r="G9" s="97">
        <v>17</v>
      </c>
      <c r="H9" s="97">
        <v>18</v>
      </c>
      <c r="I9" s="97">
        <v>19</v>
      </c>
      <c r="J9" s="97">
        <v>20</v>
      </c>
      <c r="K9" s="97">
        <v>21</v>
      </c>
      <c r="L9" s="97">
        <v>22</v>
      </c>
      <c r="M9" s="97">
        <v>23</v>
      </c>
      <c r="N9" s="97">
        <v>24</v>
      </c>
      <c r="O9" s="97">
        <v>25</v>
      </c>
      <c r="P9" s="97">
        <v>26</v>
      </c>
    </row>
    <row r="10" spans="1:16" ht="15.95" customHeight="1">
      <c r="A10" s="87" t="s">
        <v>47</v>
      </c>
      <c r="B10" s="87"/>
      <c r="C10" s="87"/>
      <c r="E10" s="98"/>
      <c r="F10" s="88">
        <v>392</v>
      </c>
      <c r="G10" s="88">
        <v>402</v>
      </c>
      <c r="H10" s="88">
        <v>404</v>
      </c>
      <c r="I10" s="88">
        <v>374</v>
      </c>
      <c r="J10" s="88">
        <v>407</v>
      </c>
      <c r="K10" s="88">
        <v>403</v>
      </c>
      <c r="L10" s="88">
        <v>420</v>
      </c>
      <c r="M10" s="88">
        <v>428</v>
      </c>
      <c r="N10" s="88">
        <v>407</v>
      </c>
      <c r="O10" s="88">
        <v>463</v>
      </c>
      <c r="P10" s="88">
        <v>447</v>
      </c>
    </row>
    <row r="11" spans="1:16" ht="15.95" customHeight="1">
      <c r="B11" s="107" t="s">
        <v>27</v>
      </c>
      <c r="D11" s="98"/>
      <c r="F11" s="91">
        <v>10.073710073710075</v>
      </c>
      <c r="G11" s="91">
        <v>1.3888888888888888</v>
      </c>
      <c r="H11" s="91">
        <v>0.24752475247524752</v>
      </c>
      <c r="I11" s="91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</row>
    <row r="12" spans="1:16" ht="15.95" customHeight="1">
      <c r="C12" s="89" t="s">
        <v>6</v>
      </c>
      <c r="D12" s="99"/>
      <c r="F12" s="90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</row>
    <row r="13" spans="1:16" ht="15.95" customHeight="1">
      <c r="C13" s="89" t="s">
        <v>28</v>
      </c>
      <c r="D13" s="99"/>
      <c r="F13" s="90">
        <v>9.0909090909090917</v>
      </c>
      <c r="G13" s="90">
        <v>0.83333333333333337</v>
      </c>
      <c r="H13" s="90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</row>
    <row r="14" spans="1:16" ht="15.95" customHeight="1">
      <c r="C14" s="89" t="s">
        <v>29</v>
      </c>
      <c r="D14" s="99"/>
      <c r="F14" s="90">
        <v>0.98280098280098283</v>
      </c>
      <c r="G14" s="90">
        <v>0.55555555555555558</v>
      </c>
      <c r="H14" s="90">
        <v>0.24752475247524752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</row>
    <row r="15" spans="1:16" ht="15.95" customHeight="1">
      <c r="B15" s="107" t="s">
        <v>30</v>
      </c>
      <c r="D15" s="98"/>
      <c r="F15" s="90">
        <v>62.40786240786241</v>
      </c>
      <c r="G15" s="90">
        <v>87.222222222222229</v>
      </c>
      <c r="H15" s="90">
        <v>62.871287128712872</v>
      </c>
      <c r="I15" s="90">
        <v>34.673366834170849</v>
      </c>
      <c r="J15" s="90">
        <v>13.475177304964539</v>
      </c>
      <c r="K15" s="90">
        <v>13.461538461538462</v>
      </c>
      <c r="L15" s="90">
        <v>9.5121951219512191</v>
      </c>
      <c r="M15" s="90">
        <v>5.8315334773218144</v>
      </c>
      <c r="N15" s="90">
        <v>4.5351473922902494</v>
      </c>
      <c r="O15" s="90">
        <v>2.5052192066805845</v>
      </c>
      <c r="P15" s="90">
        <v>0.93676814988290402</v>
      </c>
    </row>
    <row r="16" spans="1:16" ht="15.95" customHeight="1">
      <c r="C16" s="89" t="s">
        <v>45</v>
      </c>
      <c r="D16" s="99"/>
      <c r="F16" s="91">
        <v>4.9140049140049138</v>
      </c>
      <c r="G16" s="91">
        <v>3.8888888888888893</v>
      </c>
      <c r="H16" s="82">
        <v>0.74257425742574257</v>
      </c>
      <c r="I16" s="82">
        <v>0</v>
      </c>
      <c r="J16" s="82">
        <v>0</v>
      </c>
      <c r="K16" s="9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</row>
    <row r="17" spans="1:16" ht="15.95" customHeight="1">
      <c r="C17" s="89" t="s">
        <v>31</v>
      </c>
      <c r="D17" s="99"/>
      <c r="F17" s="90">
        <v>34.643734643734646</v>
      </c>
      <c r="G17" s="90">
        <v>50.833333333333336</v>
      </c>
      <c r="H17" s="90">
        <v>43.069306930693067</v>
      </c>
      <c r="I17" s="90">
        <v>30.150753768844218</v>
      </c>
      <c r="J17" s="90">
        <v>11.347517730496454</v>
      </c>
      <c r="K17" s="90">
        <v>8.6538461538461533</v>
      </c>
      <c r="L17" s="90">
        <v>6.8292682926829267</v>
      </c>
      <c r="M17" s="90">
        <v>3.4557235421166306</v>
      </c>
      <c r="N17" s="90">
        <v>3.1746031746031749</v>
      </c>
      <c r="O17" s="90">
        <v>2.2964509394572024</v>
      </c>
      <c r="P17" s="90">
        <v>0.93676814988290402</v>
      </c>
    </row>
    <row r="18" spans="1:16" ht="15.95" customHeight="1">
      <c r="D18" s="101" t="s">
        <v>32</v>
      </c>
      <c r="F18" s="90">
        <v>2.4570024570024569</v>
      </c>
      <c r="G18" s="90">
        <v>1.3888888888888888</v>
      </c>
      <c r="H18" s="90">
        <v>1.9801980198019802</v>
      </c>
      <c r="I18" s="90">
        <v>0.25125628140703515</v>
      </c>
      <c r="J18" s="90">
        <v>0</v>
      </c>
      <c r="K18" s="90">
        <v>0.48076923076923078</v>
      </c>
      <c r="L18" s="82">
        <v>0.24390243902439024</v>
      </c>
      <c r="M18" s="82">
        <v>0</v>
      </c>
      <c r="N18" s="82">
        <v>0</v>
      </c>
      <c r="O18" s="82">
        <v>0</v>
      </c>
      <c r="P18" s="82">
        <v>0</v>
      </c>
    </row>
    <row r="19" spans="1:16" ht="15.95" customHeight="1">
      <c r="C19" s="89" t="s">
        <v>33</v>
      </c>
      <c r="D19" s="99"/>
      <c r="F19" s="82">
        <v>0</v>
      </c>
      <c r="G19" s="82">
        <v>0</v>
      </c>
      <c r="H19" s="90">
        <v>0</v>
      </c>
      <c r="I19" s="90">
        <v>0.75376884422110546</v>
      </c>
      <c r="J19" s="90">
        <v>2.1276595744680851</v>
      </c>
      <c r="K19" s="90">
        <v>4.8076923076923075</v>
      </c>
      <c r="L19" s="90">
        <v>2.6829268292682924</v>
      </c>
      <c r="M19" s="90">
        <v>2.3758099352051834</v>
      </c>
      <c r="N19" s="90">
        <v>1.360544217687075</v>
      </c>
      <c r="O19" s="90">
        <v>0.20876826722338204</v>
      </c>
      <c r="P19" s="82">
        <v>0</v>
      </c>
    </row>
    <row r="20" spans="1:16" ht="15.95" customHeight="1">
      <c r="C20" s="89" t="s">
        <v>34</v>
      </c>
      <c r="D20" s="99"/>
      <c r="F20" s="90">
        <v>22.850122850122851</v>
      </c>
      <c r="G20" s="90">
        <v>32.5</v>
      </c>
      <c r="H20" s="90">
        <v>19.059405940594058</v>
      </c>
      <c r="I20" s="90">
        <v>3.7688442211055273</v>
      </c>
      <c r="J20" s="90">
        <v>0</v>
      </c>
      <c r="K20" s="90">
        <v>0</v>
      </c>
      <c r="L20" s="90">
        <v>0</v>
      </c>
      <c r="M20" s="90">
        <v>0</v>
      </c>
      <c r="N20" s="82">
        <v>0</v>
      </c>
      <c r="O20" s="82">
        <v>0</v>
      </c>
      <c r="P20" s="82">
        <v>0</v>
      </c>
    </row>
    <row r="21" spans="1:16" ht="15.95" customHeight="1">
      <c r="C21" s="89" t="s">
        <v>35</v>
      </c>
      <c r="D21" s="99"/>
      <c r="F21" s="82">
        <v>0</v>
      </c>
      <c r="G21" s="82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1">
        <v>0</v>
      </c>
      <c r="O21" s="82">
        <v>0</v>
      </c>
      <c r="P21" s="82">
        <v>0</v>
      </c>
    </row>
    <row r="22" spans="1:16" ht="15.95" customHeight="1">
      <c r="B22" s="107" t="s">
        <v>36</v>
      </c>
      <c r="D22" s="98"/>
      <c r="F22" s="82">
        <v>0</v>
      </c>
      <c r="G22" s="90">
        <v>0</v>
      </c>
      <c r="H22" s="90">
        <v>6.6831683168316829</v>
      </c>
      <c r="I22" s="90">
        <v>15.075376884422109</v>
      </c>
      <c r="J22" s="90">
        <v>29.550827423167849</v>
      </c>
      <c r="K22" s="90">
        <v>32.45192307692308</v>
      </c>
      <c r="L22" s="90">
        <v>44.878048780487802</v>
      </c>
      <c r="M22" s="90">
        <v>35.637149028077751</v>
      </c>
      <c r="N22" s="90">
        <v>30.158730158730162</v>
      </c>
      <c r="O22" s="90">
        <v>29.436325678496868</v>
      </c>
      <c r="P22" s="90">
        <v>26.463700234192039</v>
      </c>
    </row>
    <row r="23" spans="1:16" ht="15.95" customHeight="1">
      <c r="C23" s="89" t="s">
        <v>37</v>
      </c>
      <c r="D23" s="99"/>
      <c r="F23" s="82">
        <v>0</v>
      </c>
      <c r="G23" s="90">
        <v>0</v>
      </c>
      <c r="H23" s="92">
        <v>0.99009900990099009</v>
      </c>
      <c r="I23" s="90">
        <v>1.5075376884422109</v>
      </c>
      <c r="J23" s="90">
        <v>3.0732860520094563</v>
      </c>
      <c r="K23" s="90">
        <v>8.1730769230769234</v>
      </c>
      <c r="L23" s="90">
        <v>8.7804878048780495</v>
      </c>
      <c r="M23" s="90">
        <v>13.174946004319654</v>
      </c>
      <c r="N23" s="90">
        <v>8.8435374149659864</v>
      </c>
      <c r="O23" s="90">
        <v>8.559498956158663</v>
      </c>
      <c r="P23" s="90">
        <v>10.070257611241217</v>
      </c>
    </row>
    <row r="24" spans="1:16" ht="15.95" customHeight="1">
      <c r="C24" s="89" t="s">
        <v>39</v>
      </c>
      <c r="D24" s="99"/>
      <c r="F24" s="82">
        <v>0</v>
      </c>
      <c r="G24" s="82">
        <v>0</v>
      </c>
      <c r="H24" s="90">
        <v>0.49504950495049505</v>
      </c>
      <c r="I24" s="90">
        <v>4.0201005025125625</v>
      </c>
      <c r="J24" s="90">
        <v>5.9101654846335698</v>
      </c>
      <c r="K24" s="90">
        <v>4.3269230769230766</v>
      </c>
      <c r="L24" s="90">
        <v>12.195121951219512</v>
      </c>
      <c r="M24" s="90">
        <v>6.4794816414686824</v>
      </c>
      <c r="N24" s="90">
        <v>8.3900226757369616</v>
      </c>
      <c r="O24" s="90">
        <v>8.7682672233820451</v>
      </c>
      <c r="P24" s="90">
        <v>5.3864168618266985</v>
      </c>
    </row>
    <row r="25" spans="1:16" ht="15.95" customHeight="1">
      <c r="C25" s="89" t="s">
        <v>38</v>
      </c>
      <c r="D25" s="99"/>
      <c r="F25" s="82">
        <v>0</v>
      </c>
      <c r="G25" s="82">
        <v>0</v>
      </c>
      <c r="H25" s="90">
        <v>5.1980198019801982</v>
      </c>
      <c r="I25" s="90">
        <v>9.5477386934673358</v>
      </c>
      <c r="J25" s="90">
        <v>20.567375886524822</v>
      </c>
      <c r="K25" s="90">
        <v>19.951923076923077</v>
      </c>
      <c r="L25" s="90">
        <v>23.902439024390244</v>
      </c>
      <c r="M25" s="90">
        <v>15.982721382289416</v>
      </c>
      <c r="N25" s="90">
        <v>12.925170068027212</v>
      </c>
      <c r="O25" s="90">
        <v>12.108559498956158</v>
      </c>
      <c r="P25" s="90">
        <v>11.007025761124122</v>
      </c>
    </row>
    <row r="26" spans="1:16" ht="15.95" customHeight="1">
      <c r="A26" s="108" t="s">
        <v>49</v>
      </c>
      <c r="B26" s="108"/>
      <c r="D26" s="98"/>
      <c r="F26" s="109">
        <v>196</v>
      </c>
      <c r="G26" s="109">
        <v>208</v>
      </c>
      <c r="H26" s="109">
        <v>195</v>
      </c>
      <c r="I26" s="109">
        <v>184</v>
      </c>
      <c r="J26" s="109">
        <v>201</v>
      </c>
      <c r="K26" s="109">
        <v>188</v>
      </c>
      <c r="L26" s="109">
        <v>206</v>
      </c>
      <c r="M26" s="109">
        <v>227</v>
      </c>
      <c r="N26" s="109">
        <v>208</v>
      </c>
      <c r="O26" s="109">
        <v>227</v>
      </c>
      <c r="P26" s="109">
        <v>213</v>
      </c>
    </row>
    <row r="27" spans="1:16" ht="15.95" customHeight="1">
      <c r="B27" s="107" t="s">
        <v>27</v>
      </c>
      <c r="D27" s="98"/>
      <c r="F27" s="90">
        <v>12.562814070351758</v>
      </c>
      <c r="G27" s="90">
        <v>1.1428571428571428</v>
      </c>
      <c r="H27" s="90">
        <v>0</v>
      </c>
      <c r="I27" s="90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</row>
    <row r="28" spans="1:16" ht="15.95" customHeight="1">
      <c r="C28" s="89" t="s">
        <v>6</v>
      </c>
      <c r="D28" s="99"/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</row>
    <row r="29" spans="1:16" ht="15.95" customHeight="1">
      <c r="C29" s="89" t="s">
        <v>28</v>
      </c>
      <c r="D29" s="99"/>
      <c r="F29" s="90">
        <v>11.055276381909547</v>
      </c>
      <c r="G29" s="90">
        <v>1.1428571428571428</v>
      </c>
      <c r="H29" s="90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</row>
    <row r="30" spans="1:16" ht="15.95" customHeight="1">
      <c r="C30" s="89" t="s">
        <v>29</v>
      </c>
      <c r="D30" s="99"/>
      <c r="F30" s="90">
        <v>1.5075376884422109</v>
      </c>
      <c r="G30" s="90">
        <v>0</v>
      </c>
      <c r="H30" s="90">
        <v>0</v>
      </c>
      <c r="I30" s="90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</row>
    <row r="31" spans="1:16" ht="15.95" customHeight="1">
      <c r="B31" s="107" t="s">
        <v>30</v>
      </c>
      <c r="D31" s="98"/>
      <c r="F31" s="90">
        <v>57.788944723618087</v>
      </c>
      <c r="G31" s="90">
        <v>83.428571428571431</v>
      </c>
      <c r="H31" s="90">
        <v>50.248756218905477</v>
      </c>
      <c r="I31" s="90">
        <v>29.891304347826086</v>
      </c>
      <c r="J31" s="90">
        <v>10.679611650485437</v>
      </c>
      <c r="K31" s="90">
        <v>9.4594594594594597</v>
      </c>
      <c r="L31" s="90">
        <v>5.6074766355140184</v>
      </c>
      <c r="M31" s="90">
        <v>3.8961038961038961</v>
      </c>
      <c r="N31" s="90">
        <v>5.0925925925925926</v>
      </c>
      <c r="O31" s="90">
        <v>2.5751072961373391</v>
      </c>
      <c r="P31" s="90">
        <v>1.0256410256410255</v>
      </c>
    </row>
    <row r="32" spans="1:16" ht="15.95" customHeight="1">
      <c r="C32" s="89" t="s">
        <v>45</v>
      </c>
      <c r="D32" s="99"/>
      <c r="F32" s="90">
        <v>4.5226130653266328</v>
      </c>
      <c r="G32" s="90">
        <v>4.5714285714285712</v>
      </c>
      <c r="H32" s="90">
        <v>0</v>
      </c>
      <c r="I32" s="82">
        <v>0</v>
      </c>
      <c r="J32" s="90">
        <v>0</v>
      </c>
      <c r="K32" s="9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</row>
    <row r="33" spans="1:16" ht="15.95" customHeight="1">
      <c r="C33" s="89" t="s">
        <v>31</v>
      </c>
      <c r="D33" s="99"/>
      <c r="F33" s="90">
        <v>30.150753768844218</v>
      </c>
      <c r="G33" s="90">
        <v>43.428571428571423</v>
      </c>
      <c r="H33" s="90">
        <v>30.348258706467661</v>
      </c>
      <c r="I33" s="90">
        <v>24.456521739130434</v>
      </c>
      <c r="J33" s="90">
        <v>8.7378640776699026</v>
      </c>
      <c r="K33" s="90">
        <v>7.6576576576576576</v>
      </c>
      <c r="L33" s="90">
        <v>4.2056074766355138</v>
      </c>
      <c r="M33" s="90">
        <v>3.4632034632034632</v>
      </c>
      <c r="N33" s="90">
        <v>4.166666666666667</v>
      </c>
      <c r="O33" s="90">
        <v>2.1459227467811157</v>
      </c>
      <c r="P33" s="90">
        <v>1.0256410256410255</v>
      </c>
    </row>
    <row r="34" spans="1:16" ht="15.95" customHeight="1">
      <c r="D34" s="101" t="s">
        <v>32</v>
      </c>
      <c r="F34" s="90">
        <v>3.5175879396984921</v>
      </c>
      <c r="G34" s="90">
        <v>1.1428571428571428</v>
      </c>
      <c r="H34" s="90">
        <v>2.4875621890547266</v>
      </c>
      <c r="I34" s="91">
        <v>0.54347826086956519</v>
      </c>
      <c r="J34" s="91">
        <v>0</v>
      </c>
      <c r="K34" s="91">
        <v>0.45045045045045046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</row>
    <row r="35" spans="1:16" ht="15.95" customHeight="1">
      <c r="C35" s="89" t="s">
        <v>33</v>
      </c>
      <c r="D35" s="99"/>
      <c r="F35" s="82">
        <v>0</v>
      </c>
      <c r="G35" s="82">
        <v>0</v>
      </c>
      <c r="H35" s="90">
        <v>0</v>
      </c>
      <c r="I35" s="90">
        <v>1.0869565217391304</v>
      </c>
      <c r="J35" s="90">
        <v>1.941747572815534</v>
      </c>
      <c r="K35" s="90">
        <v>1.8018018018018018</v>
      </c>
      <c r="L35" s="90">
        <v>1.4018691588785046</v>
      </c>
      <c r="M35" s="90">
        <v>0.4329004329004329</v>
      </c>
      <c r="N35" s="90">
        <v>0.92592592592592593</v>
      </c>
      <c r="O35" s="92">
        <v>0.42918454935622319</v>
      </c>
      <c r="P35" s="82">
        <v>0</v>
      </c>
    </row>
    <row r="36" spans="1:16" ht="15.95" customHeight="1">
      <c r="C36" s="89" t="s">
        <v>34</v>
      </c>
      <c r="D36" s="99"/>
      <c r="F36" s="90">
        <v>23.115577889447234</v>
      </c>
      <c r="G36" s="90">
        <v>35.428571428571423</v>
      </c>
      <c r="H36" s="90">
        <v>19.900497512437813</v>
      </c>
      <c r="I36" s="90">
        <v>4.3478260869565215</v>
      </c>
      <c r="J36" s="90">
        <v>0</v>
      </c>
      <c r="K36" s="90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</row>
    <row r="37" spans="1:16" ht="15.95" customHeight="1">
      <c r="C37" s="89" t="s">
        <v>35</v>
      </c>
      <c r="D37" s="99"/>
      <c r="F37" s="82">
        <v>0</v>
      </c>
      <c r="G37" s="82">
        <v>0</v>
      </c>
      <c r="H37" s="82">
        <v>0</v>
      </c>
      <c r="I37" s="90">
        <v>0</v>
      </c>
      <c r="J37" s="82">
        <v>0</v>
      </c>
      <c r="K37" s="90">
        <v>0</v>
      </c>
      <c r="L37" s="82">
        <v>0</v>
      </c>
      <c r="M37" s="90">
        <v>0</v>
      </c>
      <c r="N37" s="90">
        <v>0</v>
      </c>
      <c r="O37" s="90">
        <v>0</v>
      </c>
      <c r="P37" s="90">
        <v>0</v>
      </c>
    </row>
    <row r="38" spans="1:16" ht="15.95" customHeight="1">
      <c r="B38" s="107" t="s">
        <v>36</v>
      </c>
      <c r="D38" s="98"/>
      <c r="F38" s="82">
        <v>0</v>
      </c>
      <c r="G38" s="90">
        <v>0</v>
      </c>
      <c r="H38" s="90">
        <v>9.4527363184079611</v>
      </c>
      <c r="I38" s="90">
        <v>19.565217391304348</v>
      </c>
      <c r="J38" s="90">
        <v>36.893203883495147</v>
      </c>
      <c r="K38" s="90">
        <v>33.333333333333336</v>
      </c>
      <c r="L38" s="90">
        <v>49.065420560747661</v>
      </c>
      <c r="M38" s="90">
        <v>36.36363636363636</v>
      </c>
      <c r="N38" s="90">
        <v>31.018518518518519</v>
      </c>
      <c r="O38" s="90">
        <v>29.184549356223176</v>
      </c>
      <c r="P38" s="90">
        <v>22.051282051282051</v>
      </c>
    </row>
    <row r="39" spans="1:16" ht="15.95" customHeight="1">
      <c r="C39" s="89" t="s">
        <v>37</v>
      </c>
      <c r="D39" s="99"/>
      <c r="F39" s="82">
        <v>0</v>
      </c>
      <c r="G39" s="90">
        <v>0</v>
      </c>
      <c r="H39" s="92">
        <v>1.9900497512437811</v>
      </c>
      <c r="I39" s="90">
        <v>1.6304347826086956</v>
      </c>
      <c r="J39" s="90">
        <v>3.883495145631068</v>
      </c>
      <c r="K39" s="90">
        <v>11.711711711711711</v>
      </c>
      <c r="L39" s="90">
        <v>9.3457943925233646</v>
      </c>
      <c r="M39" s="90">
        <v>13.419913419913421</v>
      </c>
      <c r="N39" s="90">
        <v>11.574074074074074</v>
      </c>
      <c r="O39" s="90">
        <v>6.0085836909871251</v>
      </c>
      <c r="P39" s="90">
        <v>10.256410256410255</v>
      </c>
    </row>
    <row r="40" spans="1:16" ht="15.95" customHeight="1">
      <c r="C40" s="89" t="s">
        <v>39</v>
      </c>
      <c r="D40" s="99"/>
      <c r="F40" s="82">
        <v>0</v>
      </c>
      <c r="G40" s="82">
        <v>0</v>
      </c>
      <c r="H40" s="90">
        <v>0.99502487562189057</v>
      </c>
      <c r="I40" s="90">
        <v>7.0652173913043477</v>
      </c>
      <c r="J40" s="90">
        <v>9.7087378640776691</v>
      </c>
      <c r="K40" s="90">
        <v>5.4054054054054053</v>
      </c>
      <c r="L40" s="90">
        <v>11.214953271028037</v>
      </c>
      <c r="M40" s="90">
        <v>6.4935064935064934</v>
      </c>
      <c r="N40" s="90">
        <v>6.4814814814814818</v>
      </c>
      <c r="O40" s="90">
        <v>9.8712446351931327</v>
      </c>
      <c r="P40" s="90">
        <v>3.0769230769230766</v>
      </c>
    </row>
    <row r="41" spans="1:16" ht="15.95" customHeight="1">
      <c r="C41" s="89" t="s">
        <v>38</v>
      </c>
      <c r="D41" s="99"/>
      <c r="F41" s="82">
        <v>0</v>
      </c>
      <c r="G41" s="82">
        <v>0</v>
      </c>
      <c r="H41" s="90">
        <v>6.4676616915422889</v>
      </c>
      <c r="I41" s="90">
        <v>10.869565217391305</v>
      </c>
      <c r="J41" s="90">
        <v>23.300970873786408</v>
      </c>
      <c r="K41" s="90">
        <v>16.216216216216218</v>
      </c>
      <c r="L41" s="90">
        <v>28.504672897196262</v>
      </c>
      <c r="M41" s="90">
        <v>16.450216450216452</v>
      </c>
      <c r="N41" s="90">
        <v>12.962962962962964</v>
      </c>
      <c r="O41" s="90">
        <v>13.304721030042918</v>
      </c>
      <c r="P41" s="90">
        <v>8.7179487179487172</v>
      </c>
    </row>
    <row r="42" spans="1:16" ht="15.95" customHeight="1">
      <c r="A42" s="108" t="s">
        <v>48</v>
      </c>
      <c r="B42" s="108"/>
      <c r="D42" s="98"/>
      <c r="F42" s="109">
        <v>196</v>
      </c>
      <c r="G42" s="109">
        <v>194</v>
      </c>
      <c r="H42" s="109">
        <v>209</v>
      </c>
      <c r="I42" s="109">
        <v>190</v>
      </c>
      <c r="J42" s="109">
        <v>206</v>
      </c>
      <c r="K42" s="109">
        <v>215</v>
      </c>
      <c r="L42" s="109">
        <v>214</v>
      </c>
      <c r="M42" s="109">
        <v>201</v>
      </c>
      <c r="N42" s="109">
        <v>199</v>
      </c>
      <c r="O42" s="109">
        <v>236</v>
      </c>
      <c r="P42" s="109">
        <v>234</v>
      </c>
    </row>
    <row r="43" spans="1:16" ht="15.95" customHeight="1">
      <c r="B43" s="107" t="s">
        <v>27</v>
      </c>
      <c r="D43" s="98"/>
      <c r="F43" s="90">
        <v>7.6923076923076925</v>
      </c>
      <c r="G43" s="90">
        <v>1.6216216216216217</v>
      </c>
      <c r="H43" s="92">
        <v>0.49261083743842365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</row>
    <row r="44" spans="1:16" ht="15.95" customHeight="1">
      <c r="C44" s="1" t="s">
        <v>6</v>
      </c>
      <c r="D44" s="98"/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ht="15.95" customHeight="1">
      <c r="C45" s="1" t="s">
        <v>28</v>
      </c>
      <c r="D45" s="98"/>
      <c r="F45" s="2">
        <v>7.2115384615384617</v>
      </c>
      <c r="G45" s="2">
        <v>0.54054054054054057</v>
      </c>
      <c r="H45" s="28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ht="15.95" customHeight="1">
      <c r="C46" s="1" t="s">
        <v>29</v>
      </c>
      <c r="D46" s="98"/>
      <c r="F46" s="2">
        <v>0.48076923076923078</v>
      </c>
      <c r="G46" s="2">
        <v>1.0810810810810811</v>
      </c>
      <c r="H46" s="28">
        <v>0.49261083743842365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</row>
    <row r="47" spans="1:16" ht="15.95" customHeight="1">
      <c r="B47" s="110" t="s">
        <v>30</v>
      </c>
      <c r="D47" s="98"/>
      <c r="F47" s="2">
        <v>66.82692307692308</v>
      </c>
      <c r="G47" s="2">
        <v>90.810810810810821</v>
      </c>
      <c r="H47" s="2">
        <v>75.369458128078819</v>
      </c>
      <c r="I47" s="2">
        <v>38.785046728971963</v>
      </c>
      <c r="J47" s="2">
        <v>16.129032258064516</v>
      </c>
      <c r="K47" s="2">
        <v>18.041237113402062</v>
      </c>
      <c r="L47" s="2">
        <v>13.775510204081632</v>
      </c>
      <c r="M47" s="2">
        <v>7.7586206896551717</v>
      </c>
      <c r="N47" s="2">
        <v>4</v>
      </c>
      <c r="O47" s="2">
        <v>2.4390243902439024</v>
      </c>
      <c r="P47" s="2">
        <v>0.86206896551724133</v>
      </c>
    </row>
    <row r="48" spans="1:16" ht="15.95" customHeight="1">
      <c r="C48" s="1" t="s">
        <v>45</v>
      </c>
      <c r="D48" s="98"/>
      <c r="F48" s="2">
        <v>5.2884615384615383</v>
      </c>
      <c r="G48" s="2">
        <v>3.2432432432432434</v>
      </c>
      <c r="H48" s="2">
        <v>1.4778325123152709</v>
      </c>
      <c r="I48" s="24">
        <v>0</v>
      </c>
      <c r="J48" s="27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15.95" customHeight="1">
      <c r="C49" s="1" t="s">
        <v>31</v>
      </c>
      <c r="D49" s="98"/>
      <c r="F49" s="2">
        <v>38.942307692307693</v>
      </c>
      <c r="G49" s="2">
        <v>57.837837837837839</v>
      </c>
      <c r="H49" s="2">
        <v>55.665024630541872</v>
      </c>
      <c r="I49" s="2">
        <v>35.046728971962615</v>
      </c>
      <c r="J49" s="2">
        <v>13.824884792626728</v>
      </c>
      <c r="K49" s="2">
        <v>9.7938144329896897</v>
      </c>
      <c r="L49" s="2">
        <v>9.6938775510204085</v>
      </c>
      <c r="M49" s="2">
        <v>3.4482758620689653</v>
      </c>
      <c r="N49" s="2">
        <v>2.2222222222222223</v>
      </c>
      <c r="O49" s="2">
        <v>2.4390243902439024</v>
      </c>
      <c r="P49" s="2">
        <v>0.86206896551724133</v>
      </c>
    </row>
    <row r="50" spans="1:16" ht="15.95" customHeight="1">
      <c r="D50" s="102" t="s">
        <v>32</v>
      </c>
      <c r="F50" s="2">
        <v>1.4423076923076923</v>
      </c>
      <c r="G50" s="2">
        <v>1.6216216216216217</v>
      </c>
      <c r="H50" s="2">
        <v>1.4778325123152709</v>
      </c>
      <c r="I50" s="2">
        <v>0</v>
      </c>
      <c r="J50" s="2">
        <v>0</v>
      </c>
      <c r="K50" s="2">
        <v>0.51546391752577314</v>
      </c>
      <c r="L50" s="24">
        <v>0.51020408163265307</v>
      </c>
      <c r="M50" s="24">
        <v>0</v>
      </c>
      <c r="N50" s="24">
        <v>0</v>
      </c>
      <c r="O50" s="24">
        <v>0</v>
      </c>
      <c r="P50" s="24">
        <v>0</v>
      </c>
    </row>
    <row r="51" spans="1:16" ht="15.95" customHeight="1">
      <c r="C51" s="1" t="s">
        <v>33</v>
      </c>
      <c r="D51" s="98"/>
      <c r="F51" s="24">
        <v>0</v>
      </c>
      <c r="G51" s="24">
        <v>0</v>
      </c>
      <c r="H51" s="2">
        <v>0</v>
      </c>
      <c r="I51" s="2">
        <v>0.46728971962616822</v>
      </c>
      <c r="J51" s="2">
        <v>2.3041474654377883</v>
      </c>
      <c r="K51" s="2">
        <v>8.2474226804123703</v>
      </c>
      <c r="L51" s="2">
        <v>4.0816326530612246</v>
      </c>
      <c r="M51" s="2">
        <v>4.3103448275862064</v>
      </c>
      <c r="N51" s="2">
        <v>1.7777777777777777</v>
      </c>
      <c r="O51" s="2">
        <v>0</v>
      </c>
      <c r="P51" s="2">
        <v>0</v>
      </c>
    </row>
    <row r="52" spans="1:16" ht="15.95" customHeight="1">
      <c r="C52" s="1" t="s">
        <v>34</v>
      </c>
      <c r="D52" s="98"/>
      <c r="F52" s="2">
        <v>22.596153846153847</v>
      </c>
      <c r="G52" s="2">
        <v>29.72972972972973</v>
      </c>
      <c r="H52" s="2">
        <v>18.226600985221676</v>
      </c>
      <c r="I52" s="2">
        <v>3.2710280373831777</v>
      </c>
      <c r="J52" s="2">
        <v>0</v>
      </c>
      <c r="K52" s="2">
        <v>0</v>
      </c>
      <c r="L52" s="2">
        <v>0</v>
      </c>
      <c r="M52" s="2">
        <v>0</v>
      </c>
      <c r="N52" s="24">
        <v>0</v>
      </c>
      <c r="O52" s="24">
        <v>0</v>
      </c>
      <c r="P52" s="24">
        <v>0</v>
      </c>
    </row>
    <row r="53" spans="1:16" ht="15.95" customHeight="1">
      <c r="C53" s="1" t="s">
        <v>35</v>
      </c>
      <c r="D53" s="98"/>
      <c r="F53" s="24">
        <v>0</v>
      </c>
      <c r="G53" s="24">
        <v>0</v>
      </c>
      <c r="H53" s="24">
        <v>0</v>
      </c>
      <c r="I53" s="24">
        <v>0</v>
      </c>
      <c r="J53" s="2">
        <v>0</v>
      </c>
      <c r="K53" s="24">
        <v>0</v>
      </c>
      <c r="L53" s="29">
        <v>0</v>
      </c>
      <c r="M53" s="2">
        <v>0</v>
      </c>
      <c r="N53" s="24">
        <v>0</v>
      </c>
      <c r="O53" s="24">
        <v>0</v>
      </c>
      <c r="P53" s="24">
        <v>0</v>
      </c>
    </row>
    <row r="54" spans="1:16" ht="15.95" customHeight="1">
      <c r="B54" s="110" t="s">
        <v>36</v>
      </c>
      <c r="D54" s="98"/>
      <c r="F54" s="24">
        <v>0</v>
      </c>
      <c r="G54" s="24">
        <v>0</v>
      </c>
      <c r="H54" s="2">
        <v>3.9408866995073892</v>
      </c>
      <c r="I54" s="2">
        <v>11.214953271028037</v>
      </c>
      <c r="J54" s="2">
        <v>22.580645161290324</v>
      </c>
      <c r="K54" s="2">
        <v>31.44329896907216</v>
      </c>
      <c r="L54" s="2">
        <v>40.306122448979593</v>
      </c>
      <c r="M54" s="2">
        <v>34.91379310344827</v>
      </c>
      <c r="N54" s="2">
        <v>29.333333333333332</v>
      </c>
      <c r="O54" s="2">
        <v>29.674796747967481</v>
      </c>
      <c r="P54" s="2">
        <v>30.172413793103445</v>
      </c>
    </row>
    <row r="55" spans="1:16" ht="15.95" customHeight="1">
      <c r="C55" s="1" t="s">
        <v>37</v>
      </c>
      <c r="D55" s="98"/>
      <c r="F55" s="24">
        <v>0</v>
      </c>
      <c r="G55" s="24">
        <v>0</v>
      </c>
      <c r="H55" s="24">
        <v>0</v>
      </c>
      <c r="I55" s="2">
        <v>1.4018691588785046</v>
      </c>
      <c r="J55" s="2">
        <v>2.3041474654377883</v>
      </c>
      <c r="K55" s="2">
        <v>4.1237113402061851</v>
      </c>
      <c r="L55" s="2">
        <v>8.1632653061224492</v>
      </c>
      <c r="M55" s="2">
        <v>12.931034482758619</v>
      </c>
      <c r="N55" s="2">
        <v>6.2222222222222214</v>
      </c>
      <c r="O55" s="2">
        <v>10.97560975609756</v>
      </c>
      <c r="P55" s="2">
        <v>9.9137931034482758</v>
      </c>
    </row>
    <row r="56" spans="1:16" ht="15.95" customHeight="1">
      <c r="C56" s="1" t="s">
        <v>39</v>
      </c>
      <c r="D56" s="98"/>
      <c r="F56" s="24">
        <v>0</v>
      </c>
      <c r="G56" s="24">
        <v>0</v>
      </c>
      <c r="H56" s="24">
        <v>0</v>
      </c>
      <c r="I56" s="2">
        <v>1.4018691588785046</v>
      </c>
      <c r="J56" s="2">
        <v>2.3041474654377883</v>
      </c>
      <c r="K56" s="2">
        <v>3.0927835051546388</v>
      </c>
      <c r="L56" s="2">
        <v>13.26530612244898</v>
      </c>
      <c r="M56" s="2">
        <v>6.4655172413793096</v>
      </c>
      <c r="N56" s="2">
        <v>10.222222222222221</v>
      </c>
      <c r="O56" s="2">
        <v>7.7235772357723578</v>
      </c>
      <c r="P56" s="2">
        <v>7.3275862068965516</v>
      </c>
    </row>
    <row r="57" spans="1:16" ht="15.95" customHeight="1">
      <c r="C57" s="1" t="s">
        <v>38</v>
      </c>
      <c r="D57" s="98"/>
      <c r="F57" s="24">
        <v>0</v>
      </c>
      <c r="G57" s="24">
        <v>0</v>
      </c>
      <c r="H57" s="2">
        <v>3.9408866995073892</v>
      </c>
      <c r="I57" s="2">
        <v>8.4112149532710276</v>
      </c>
      <c r="J57" s="2">
        <v>17.972350230414747</v>
      </c>
      <c r="K57" s="2">
        <v>24.226804123711339</v>
      </c>
      <c r="L57" s="2">
        <v>18.877551020408163</v>
      </c>
      <c r="M57" s="2">
        <v>15.517241379310343</v>
      </c>
      <c r="N57" s="2">
        <v>12.888888888888888</v>
      </c>
      <c r="O57" s="2">
        <v>10.97560975609756</v>
      </c>
      <c r="P57" s="2">
        <v>12.931034482758619</v>
      </c>
    </row>
    <row r="58" spans="1:16" ht="15.95" customHeight="1">
      <c r="E58" s="98"/>
    </row>
    <row r="59" spans="1:16" ht="15.95" customHeight="1">
      <c r="A59" s="41" t="s">
        <v>70</v>
      </c>
      <c r="F59" s="40"/>
    </row>
    <row r="60" spans="1:16" ht="15.95" customHeight="1"/>
    <row r="61" spans="1:16" ht="15.95" customHeight="1">
      <c r="A61" s="30" t="s">
        <v>40</v>
      </c>
    </row>
    <row r="62" spans="1:16" ht="15.95" customHeight="1">
      <c r="A62" s="65" t="s">
        <v>41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</row>
    <row r="63" spans="1:16" ht="15.95" customHeight="1">
      <c r="A63" s="65" t="s">
        <v>42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.95" customHeight="1">
      <c r="A64" s="65" t="s">
        <v>43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</row>
    <row r="65" spans="1:16" ht="15.95" customHeight="1">
      <c r="A65" s="65" t="s">
        <v>51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</sheetData>
  <hyperlinks>
    <hyperlink ref="A4" location="Inhalt!A1" display="&lt;&lt;&lt; Inhalt" xr:uid="{938FF91F-788A-4690-8DCA-A49CF889B17F}"/>
    <hyperlink ref="A59" location="Metadaten!A1" display="&lt;&lt;&lt; Metadaten" xr:uid="{938CB147-C4C3-4561-A732-2B8CC5EB6F60}"/>
  </hyperlinks>
  <pageMargins left="0.7" right="0.7" top="0.78740157499999996" bottom="0.78740157499999996" header="0.3" footer="0.3"/>
  <pageSetup paperSize="9"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12EA-3546-4CBB-9E66-68A28DA3BA0E}">
  <sheetPr>
    <tabColor rgb="FFC5D9F1"/>
  </sheetPr>
  <dimension ref="A1:A3"/>
  <sheetViews>
    <sheetView workbookViewId="0">
      <selection activeCell="A95" sqref="A95"/>
    </sheetView>
  </sheetViews>
  <sheetFormatPr baseColWidth="10" defaultRowHeight="12.75"/>
  <cols>
    <col min="1" max="16384" width="11.42578125" style="4"/>
  </cols>
  <sheetData>
    <row r="1" spans="1:1" ht="18" customHeight="1">
      <c r="A1" s="32" t="s">
        <v>71</v>
      </c>
    </row>
    <row r="3" spans="1:1">
      <c r="A3" s="4" t="s">
        <v>68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E5A7-E6F4-4762-884C-E743A46D9019}">
  <sheetPr>
    <pageSetUpPr fitToPage="1"/>
  </sheetPr>
  <dimension ref="A1:M34"/>
  <sheetViews>
    <sheetView zoomScaleNormal="100" workbookViewId="0">
      <selection activeCell="A7" sqref="A7"/>
    </sheetView>
  </sheetViews>
  <sheetFormatPr baseColWidth="10" defaultRowHeight="12.75"/>
  <cols>
    <col min="1" max="13" width="8.7109375" style="4" customWidth="1"/>
    <col min="14" max="16384" width="11.42578125" style="4"/>
  </cols>
  <sheetData>
    <row r="1" spans="1:13" s="14" customFormat="1" ht="18" customHeight="1">
      <c r="A1" s="60" t="s">
        <v>99</v>
      </c>
      <c r="B1" s="60"/>
      <c r="C1" s="60"/>
      <c r="D1" s="60"/>
      <c r="E1" s="62"/>
      <c r="F1" s="62"/>
      <c r="G1" s="62"/>
      <c r="H1" s="62"/>
      <c r="I1" s="62"/>
      <c r="J1" s="62"/>
      <c r="K1" s="62"/>
      <c r="L1" s="62"/>
      <c r="M1" s="62"/>
    </row>
    <row r="2" spans="1:13" s="14" customFormat="1" ht="15.95" customHeight="1">
      <c r="A2" s="15" t="s">
        <v>114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.9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.95" customHeight="1">
      <c r="A4" s="39" t="s">
        <v>69</v>
      </c>
      <c r="B4" s="40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9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95" customHeight="1">
      <c r="A6" s="4" t="s">
        <v>72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5.95" customHeight="1">
      <c r="L7" s="16"/>
      <c r="M7" s="16"/>
    </row>
    <row r="8" spans="1:13" ht="15.95" customHeight="1">
      <c r="B8" s="70" t="s">
        <v>3</v>
      </c>
      <c r="C8" s="68"/>
      <c r="D8" s="68"/>
      <c r="E8" s="70" t="s">
        <v>107</v>
      </c>
      <c r="F8" s="70"/>
      <c r="G8" s="70"/>
      <c r="H8" s="70" t="s">
        <v>108</v>
      </c>
      <c r="I8" s="70"/>
      <c r="J8" s="70"/>
      <c r="K8" s="70" t="s">
        <v>109</v>
      </c>
      <c r="L8" s="70"/>
      <c r="M8" s="70"/>
    </row>
    <row r="9" spans="1:13" ht="15.95" customHeight="1">
      <c r="A9" s="6"/>
      <c r="B9" s="67" t="s">
        <v>2</v>
      </c>
      <c r="C9" s="93" t="s">
        <v>25</v>
      </c>
      <c r="D9" s="75" t="s">
        <v>24</v>
      </c>
      <c r="E9" s="93" t="s">
        <v>2</v>
      </c>
      <c r="F9" s="93" t="s">
        <v>25</v>
      </c>
      <c r="G9" s="75" t="s">
        <v>24</v>
      </c>
      <c r="H9" s="93" t="s">
        <v>2</v>
      </c>
      <c r="I9" s="93" t="s">
        <v>25</v>
      </c>
      <c r="J9" s="75" t="s">
        <v>24</v>
      </c>
      <c r="K9" s="93" t="s">
        <v>2</v>
      </c>
      <c r="L9" s="93" t="s">
        <v>25</v>
      </c>
      <c r="M9" s="75" t="s">
        <v>24</v>
      </c>
    </row>
    <row r="10" spans="1:13" ht="15.95" customHeight="1">
      <c r="A10" s="50">
        <v>2002</v>
      </c>
      <c r="B10" s="49">
        <v>425</v>
      </c>
      <c r="C10" s="21">
        <v>214</v>
      </c>
      <c r="D10" s="21">
        <v>211</v>
      </c>
      <c r="E10" s="21">
        <v>110</v>
      </c>
      <c r="F10" s="21">
        <v>53</v>
      </c>
      <c r="G10" s="21">
        <v>57</v>
      </c>
      <c r="H10" s="21">
        <v>200</v>
      </c>
      <c r="I10" s="21">
        <v>99</v>
      </c>
      <c r="J10" s="21">
        <v>101</v>
      </c>
      <c r="K10" s="21">
        <v>115</v>
      </c>
      <c r="L10" s="21">
        <v>62</v>
      </c>
      <c r="M10" s="21">
        <v>53</v>
      </c>
    </row>
    <row r="11" spans="1:13" s="6" customFormat="1" ht="15.95" customHeight="1">
      <c r="A11" s="40">
        <v>2003</v>
      </c>
      <c r="B11" s="48">
        <v>387</v>
      </c>
      <c r="C11" s="6">
        <v>193</v>
      </c>
      <c r="D11" s="6">
        <v>194</v>
      </c>
      <c r="E11" s="6">
        <v>115</v>
      </c>
      <c r="F11" s="6">
        <v>53</v>
      </c>
      <c r="G11" s="6">
        <v>62</v>
      </c>
      <c r="H11" s="6">
        <v>181</v>
      </c>
      <c r="I11" s="6">
        <v>98</v>
      </c>
      <c r="J11" s="6">
        <v>83</v>
      </c>
      <c r="K11" s="6">
        <v>91</v>
      </c>
      <c r="L11" s="6">
        <v>42</v>
      </c>
      <c r="M11" s="6">
        <v>49</v>
      </c>
    </row>
    <row r="12" spans="1:13" s="6" customFormat="1" ht="15.95" customHeight="1">
      <c r="A12" s="40">
        <v>2004</v>
      </c>
      <c r="B12" s="47">
        <v>402</v>
      </c>
      <c r="C12" s="6">
        <v>205</v>
      </c>
      <c r="D12" s="6">
        <v>197</v>
      </c>
      <c r="E12" s="6">
        <v>114</v>
      </c>
      <c r="F12" s="6">
        <v>49</v>
      </c>
      <c r="G12" s="6">
        <v>65</v>
      </c>
      <c r="H12" s="6">
        <v>201</v>
      </c>
      <c r="I12" s="6">
        <v>100</v>
      </c>
      <c r="J12" s="6">
        <v>101</v>
      </c>
      <c r="K12" s="6">
        <v>87</v>
      </c>
      <c r="L12" s="6">
        <v>56</v>
      </c>
      <c r="M12" s="6">
        <v>31</v>
      </c>
    </row>
    <row r="13" spans="1:13" s="6" customFormat="1" ht="15.95" customHeight="1">
      <c r="A13" s="40">
        <v>2005</v>
      </c>
      <c r="B13" s="47">
        <v>413</v>
      </c>
      <c r="C13" s="6">
        <v>208</v>
      </c>
      <c r="D13" s="6">
        <v>205</v>
      </c>
      <c r="E13" s="6">
        <v>115</v>
      </c>
      <c r="F13" s="6">
        <v>55</v>
      </c>
      <c r="G13" s="6">
        <v>60</v>
      </c>
      <c r="H13" s="6">
        <v>202</v>
      </c>
      <c r="I13" s="6">
        <v>95</v>
      </c>
      <c r="J13" s="6">
        <v>107</v>
      </c>
      <c r="K13" s="6">
        <v>96</v>
      </c>
      <c r="L13" s="6">
        <v>58</v>
      </c>
      <c r="M13" s="6">
        <v>38</v>
      </c>
    </row>
    <row r="14" spans="1:13" s="6" customFormat="1" ht="15.95" customHeight="1">
      <c r="A14" s="40">
        <v>2006</v>
      </c>
      <c r="B14" s="47">
        <v>384</v>
      </c>
      <c r="C14" s="6">
        <v>196</v>
      </c>
      <c r="D14" s="6">
        <v>188</v>
      </c>
      <c r="E14" s="6">
        <v>109</v>
      </c>
      <c r="F14" s="6">
        <v>59</v>
      </c>
      <c r="G14" s="6">
        <v>50</v>
      </c>
      <c r="H14" s="6">
        <v>176</v>
      </c>
      <c r="I14" s="6">
        <v>85</v>
      </c>
      <c r="J14" s="6">
        <v>91</v>
      </c>
      <c r="K14" s="6">
        <v>99</v>
      </c>
      <c r="L14" s="6">
        <v>52</v>
      </c>
      <c r="M14" s="6">
        <v>47</v>
      </c>
    </row>
    <row r="15" spans="1:13" ht="15.95" customHeight="1">
      <c r="A15" s="40">
        <v>2007</v>
      </c>
      <c r="B15" s="47">
        <v>430</v>
      </c>
      <c r="C15" s="4">
        <v>216</v>
      </c>
      <c r="D15" s="4">
        <v>214</v>
      </c>
      <c r="E15" s="4">
        <v>106</v>
      </c>
      <c r="F15" s="4">
        <v>57</v>
      </c>
      <c r="G15" s="4">
        <v>49</v>
      </c>
      <c r="H15" s="4">
        <v>217</v>
      </c>
      <c r="I15" s="4">
        <v>104</v>
      </c>
      <c r="J15" s="4">
        <v>113</v>
      </c>
      <c r="K15" s="4">
        <v>107</v>
      </c>
      <c r="L15" s="4">
        <v>55</v>
      </c>
      <c r="M15" s="4">
        <v>52</v>
      </c>
    </row>
    <row r="16" spans="1:13" ht="15.95" customHeight="1">
      <c r="A16" s="40">
        <v>2008</v>
      </c>
      <c r="B16" s="47">
        <v>411</v>
      </c>
      <c r="C16" s="4">
        <v>200</v>
      </c>
      <c r="D16" s="4">
        <v>211</v>
      </c>
      <c r="E16" s="4">
        <v>105</v>
      </c>
      <c r="F16" s="4">
        <v>56</v>
      </c>
      <c r="G16" s="4">
        <v>49</v>
      </c>
      <c r="H16" s="4">
        <v>209</v>
      </c>
      <c r="I16" s="4">
        <v>96</v>
      </c>
      <c r="J16" s="4">
        <v>113</v>
      </c>
      <c r="K16" s="4">
        <v>97</v>
      </c>
      <c r="L16" s="4">
        <v>48</v>
      </c>
      <c r="M16" s="4">
        <v>49</v>
      </c>
    </row>
    <row r="17" spans="1:13" ht="15.95" customHeight="1">
      <c r="A17" s="40">
        <v>2009</v>
      </c>
      <c r="B17" s="47">
        <v>392</v>
      </c>
      <c r="C17" s="4">
        <v>203</v>
      </c>
      <c r="D17" s="4">
        <v>189</v>
      </c>
      <c r="E17" s="4">
        <v>94</v>
      </c>
      <c r="F17" s="4">
        <v>49</v>
      </c>
      <c r="G17" s="4">
        <v>45</v>
      </c>
      <c r="H17" s="4">
        <v>215</v>
      </c>
      <c r="I17" s="4">
        <v>109</v>
      </c>
      <c r="J17" s="4">
        <v>106</v>
      </c>
      <c r="K17" s="4">
        <v>83</v>
      </c>
      <c r="L17" s="4">
        <v>45</v>
      </c>
      <c r="M17" s="4">
        <v>38</v>
      </c>
    </row>
    <row r="18" spans="1:13" ht="15.95" customHeight="1">
      <c r="A18" s="40">
        <v>2010</v>
      </c>
      <c r="B18" s="47">
        <v>405</v>
      </c>
      <c r="C18" s="4">
        <v>214</v>
      </c>
      <c r="D18" s="4">
        <v>191</v>
      </c>
      <c r="E18" s="4">
        <v>96</v>
      </c>
      <c r="F18" s="4">
        <v>43</v>
      </c>
      <c r="G18" s="4">
        <v>53</v>
      </c>
      <c r="H18" s="4">
        <v>218</v>
      </c>
      <c r="I18" s="4">
        <v>124</v>
      </c>
      <c r="J18" s="4">
        <v>94</v>
      </c>
      <c r="K18" s="4">
        <v>91</v>
      </c>
      <c r="L18" s="4">
        <v>47</v>
      </c>
      <c r="M18" s="4">
        <v>44</v>
      </c>
    </row>
    <row r="19" spans="1:13" ht="15.95" customHeight="1">
      <c r="A19" s="46">
        <v>2011</v>
      </c>
      <c r="B19" s="47">
        <v>387</v>
      </c>
      <c r="C19" s="4">
        <v>207</v>
      </c>
      <c r="D19" s="4">
        <v>180</v>
      </c>
      <c r="E19" s="4">
        <v>103</v>
      </c>
      <c r="F19" s="4">
        <v>49</v>
      </c>
      <c r="G19" s="4">
        <v>54</v>
      </c>
      <c r="H19" s="4">
        <v>186</v>
      </c>
      <c r="I19" s="4">
        <v>101</v>
      </c>
      <c r="J19" s="4">
        <v>85</v>
      </c>
      <c r="K19" s="4">
        <v>98</v>
      </c>
      <c r="L19" s="4">
        <v>57</v>
      </c>
      <c r="M19" s="4">
        <v>41</v>
      </c>
    </row>
    <row r="20" spans="1:13" ht="15.95" customHeight="1">
      <c r="A20" s="46">
        <v>2012</v>
      </c>
      <c r="B20" s="47">
        <v>381</v>
      </c>
      <c r="C20" s="4">
        <v>185</v>
      </c>
      <c r="D20" s="4">
        <v>196</v>
      </c>
      <c r="E20" s="4">
        <v>88</v>
      </c>
      <c r="F20" s="4">
        <v>39</v>
      </c>
      <c r="G20" s="4">
        <v>49</v>
      </c>
      <c r="H20" s="4">
        <v>206</v>
      </c>
      <c r="I20" s="4">
        <v>101</v>
      </c>
      <c r="J20" s="4">
        <v>105</v>
      </c>
      <c r="K20" s="4">
        <v>87</v>
      </c>
      <c r="L20" s="4">
        <v>45</v>
      </c>
      <c r="M20" s="4">
        <v>42</v>
      </c>
    </row>
    <row r="21" spans="1:13" ht="15.95" customHeight="1">
      <c r="A21" s="46">
        <v>2013</v>
      </c>
      <c r="B21" s="47">
        <v>380</v>
      </c>
      <c r="C21" s="4">
        <v>195</v>
      </c>
      <c r="D21" s="4">
        <v>185</v>
      </c>
      <c r="E21" s="4">
        <v>101</v>
      </c>
      <c r="F21" s="4">
        <v>51</v>
      </c>
      <c r="G21" s="4">
        <v>50</v>
      </c>
      <c r="H21" s="4">
        <v>189</v>
      </c>
      <c r="I21" s="4">
        <v>94</v>
      </c>
      <c r="J21" s="4">
        <v>95</v>
      </c>
      <c r="K21" s="4">
        <v>90</v>
      </c>
      <c r="L21" s="4">
        <v>50</v>
      </c>
      <c r="M21" s="4">
        <v>40</v>
      </c>
    </row>
    <row r="22" spans="1:13" ht="15.95" customHeight="1">
      <c r="A22" s="46">
        <v>2014</v>
      </c>
      <c r="B22" s="47">
        <v>343</v>
      </c>
      <c r="C22" s="4">
        <v>156</v>
      </c>
      <c r="D22" s="4">
        <v>187</v>
      </c>
      <c r="E22" s="4">
        <v>94</v>
      </c>
      <c r="F22" s="4">
        <v>43</v>
      </c>
      <c r="G22" s="4">
        <v>51</v>
      </c>
      <c r="H22" s="4">
        <v>169</v>
      </c>
      <c r="I22" s="4">
        <v>78</v>
      </c>
      <c r="J22" s="4">
        <v>91</v>
      </c>
      <c r="K22" s="4">
        <v>80</v>
      </c>
      <c r="L22" s="4">
        <v>35</v>
      </c>
      <c r="M22" s="4">
        <v>45</v>
      </c>
    </row>
    <row r="23" spans="1:13" ht="15.95" customHeight="1">
      <c r="A23" s="46">
        <v>2015</v>
      </c>
      <c r="B23" s="47">
        <v>344</v>
      </c>
      <c r="C23" s="4">
        <v>178</v>
      </c>
      <c r="D23" s="4">
        <v>166</v>
      </c>
      <c r="E23" s="4">
        <v>86</v>
      </c>
      <c r="F23" s="4">
        <v>32</v>
      </c>
      <c r="G23" s="4">
        <v>54</v>
      </c>
      <c r="H23" s="4">
        <v>167</v>
      </c>
      <c r="I23" s="4">
        <v>90</v>
      </c>
      <c r="J23" s="4">
        <v>77</v>
      </c>
      <c r="K23" s="4">
        <v>91</v>
      </c>
      <c r="L23" s="4">
        <v>56</v>
      </c>
      <c r="M23" s="4">
        <v>35</v>
      </c>
    </row>
    <row r="24" spans="1:13" ht="15.95" customHeight="1">
      <c r="A24" s="46">
        <v>2016</v>
      </c>
      <c r="B24" s="47">
        <v>382</v>
      </c>
      <c r="C24" s="4">
        <v>192</v>
      </c>
      <c r="D24" s="4">
        <v>190</v>
      </c>
      <c r="E24" s="4">
        <v>91</v>
      </c>
      <c r="F24" s="4">
        <v>45</v>
      </c>
      <c r="G24" s="4">
        <v>46</v>
      </c>
      <c r="H24" s="4">
        <v>197</v>
      </c>
      <c r="I24" s="4">
        <v>99</v>
      </c>
      <c r="J24" s="4">
        <v>98</v>
      </c>
      <c r="K24" s="4">
        <v>94</v>
      </c>
      <c r="L24" s="4">
        <v>48</v>
      </c>
      <c r="M24" s="4">
        <v>46</v>
      </c>
    </row>
    <row r="25" spans="1:13" ht="15.95" customHeight="1">
      <c r="A25" s="46">
        <v>2017</v>
      </c>
      <c r="B25" s="47">
        <v>335</v>
      </c>
      <c r="C25" s="4">
        <v>160</v>
      </c>
      <c r="D25" s="4">
        <v>175</v>
      </c>
      <c r="E25" s="4">
        <v>94</v>
      </c>
      <c r="F25" s="4">
        <v>41</v>
      </c>
      <c r="G25" s="4">
        <v>53</v>
      </c>
      <c r="H25" s="4">
        <v>163</v>
      </c>
      <c r="I25" s="4">
        <v>79</v>
      </c>
      <c r="J25" s="4">
        <v>84</v>
      </c>
      <c r="K25" s="4">
        <v>78</v>
      </c>
      <c r="L25" s="4">
        <v>40</v>
      </c>
      <c r="M25" s="4">
        <v>38</v>
      </c>
    </row>
    <row r="26" spans="1:13" ht="15.95" customHeight="1">
      <c r="A26" s="46">
        <v>2018</v>
      </c>
      <c r="B26" s="47">
        <v>384</v>
      </c>
      <c r="C26" s="4">
        <v>198</v>
      </c>
      <c r="D26" s="4">
        <v>186</v>
      </c>
      <c r="E26" s="4">
        <v>101</v>
      </c>
      <c r="F26" s="4">
        <v>50</v>
      </c>
      <c r="G26" s="4">
        <v>51</v>
      </c>
      <c r="H26" s="4">
        <v>168</v>
      </c>
      <c r="I26" s="4">
        <v>87</v>
      </c>
      <c r="J26" s="4">
        <v>81</v>
      </c>
      <c r="K26" s="4">
        <v>115</v>
      </c>
      <c r="L26" s="4">
        <v>61</v>
      </c>
      <c r="M26" s="4">
        <v>54</v>
      </c>
    </row>
    <row r="27" spans="1:13" ht="15.95" customHeight="1">
      <c r="A27" s="46">
        <v>2019</v>
      </c>
      <c r="B27" s="47">
        <v>342</v>
      </c>
      <c r="C27" s="4">
        <v>156</v>
      </c>
      <c r="D27" s="4">
        <v>186</v>
      </c>
      <c r="E27" s="4">
        <v>95</v>
      </c>
      <c r="F27" s="4">
        <v>42</v>
      </c>
      <c r="G27" s="4">
        <v>53</v>
      </c>
      <c r="H27" s="4">
        <v>175</v>
      </c>
      <c r="I27" s="4">
        <v>84</v>
      </c>
      <c r="J27" s="4">
        <v>91</v>
      </c>
      <c r="K27" s="4">
        <v>72</v>
      </c>
      <c r="L27" s="4">
        <v>30</v>
      </c>
      <c r="M27" s="4">
        <v>42</v>
      </c>
    </row>
    <row r="28" spans="1:13" ht="15.95" customHeight="1">
      <c r="A28" s="46">
        <v>2020</v>
      </c>
      <c r="B28" s="47">
        <v>369</v>
      </c>
      <c r="C28" s="4">
        <v>160</v>
      </c>
      <c r="D28" s="4">
        <v>209</v>
      </c>
      <c r="E28" s="4">
        <v>103</v>
      </c>
      <c r="F28" s="4">
        <v>40</v>
      </c>
      <c r="G28" s="4">
        <v>63</v>
      </c>
      <c r="H28" s="4">
        <v>174</v>
      </c>
      <c r="I28" s="4">
        <v>82</v>
      </c>
      <c r="J28" s="4">
        <v>92</v>
      </c>
      <c r="K28" s="4">
        <v>92</v>
      </c>
      <c r="L28" s="4">
        <v>38</v>
      </c>
      <c r="M28" s="4">
        <v>54</v>
      </c>
    </row>
    <row r="29" spans="1:13" ht="15.95" customHeight="1">
      <c r="A29" s="46">
        <v>2021</v>
      </c>
      <c r="B29" s="47">
        <v>368</v>
      </c>
      <c r="C29" s="4">
        <v>178</v>
      </c>
      <c r="D29" s="4">
        <v>190</v>
      </c>
      <c r="E29" s="4">
        <v>111</v>
      </c>
      <c r="F29" s="4">
        <v>56</v>
      </c>
      <c r="G29" s="4">
        <v>55</v>
      </c>
      <c r="H29" s="4">
        <v>170</v>
      </c>
      <c r="I29" s="4">
        <v>83</v>
      </c>
      <c r="J29" s="4">
        <v>87</v>
      </c>
      <c r="K29" s="4">
        <v>87</v>
      </c>
      <c r="L29" s="4">
        <v>39</v>
      </c>
      <c r="M29" s="4">
        <v>48</v>
      </c>
    </row>
    <row r="30" spans="1:13" ht="15.95" customHeight="1">
      <c r="A30" s="46">
        <v>2022</v>
      </c>
      <c r="B30" s="47">
        <v>355</v>
      </c>
      <c r="C30" s="4">
        <v>174</v>
      </c>
      <c r="D30" s="4">
        <v>181</v>
      </c>
      <c r="E30" s="4">
        <v>101</v>
      </c>
      <c r="F30" s="4">
        <v>46</v>
      </c>
      <c r="G30" s="4">
        <v>55</v>
      </c>
      <c r="H30" s="4">
        <v>171</v>
      </c>
      <c r="I30" s="4">
        <v>86</v>
      </c>
      <c r="J30" s="4">
        <v>85</v>
      </c>
      <c r="K30" s="4">
        <v>83</v>
      </c>
      <c r="L30" s="4">
        <v>42</v>
      </c>
      <c r="M30" s="4">
        <v>41</v>
      </c>
    </row>
    <row r="31" spans="1:13" ht="15.95" customHeight="1">
      <c r="A31" s="46">
        <v>2023</v>
      </c>
      <c r="B31" s="47">
        <v>380</v>
      </c>
      <c r="C31" s="4">
        <v>191</v>
      </c>
      <c r="D31" s="4">
        <v>189</v>
      </c>
      <c r="E31" s="4">
        <v>113</v>
      </c>
      <c r="F31" s="4">
        <v>60</v>
      </c>
      <c r="G31" s="4">
        <v>53</v>
      </c>
      <c r="H31" s="4">
        <v>183</v>
      </c>
      <c r="I31" s="4">
        <v>89</v>
      </c>
      <c r="J31" s="4">
        <v>94</v>
      </c>
      <c r="K31" s="4">
        <v>84</v>
      </c>
      <c r="L31" s="4">
        <v>42</v>
      </c>
      <c r="M31" s="4">
        <v>42</v>
      </c>
    </row>
    <row r="32" spans="1:13" ht="15.95" customHeight="1"/>
    <row r="33" spans="1:2" ht="15.95" customHeight="1">
      <c r="A33" s="41" t="s">
        <v>70</v>
      </c>
      <c r="B33" s="40"/>
    </row>
    <row r="34" spans="1:2" ht="15.95" customHeight="1"/>
  </sheetData>
  <hyperlinks>
    <hyperlink ref="A4" location="Inhalt!A1" display="&lt;&lt;&lt; Inhalt" xr:uid="{9612B643-0365-4867-B162-ABCEA1A6E64E}"/>
    <hyperlink ref="A33" location="Metadaten!A1" display="&lt;&lt;&lt; Metadaten" xr:uid="{76A9C73C-99CF-441F-A975-72930FFA2B97}"/>
  </hyperlinks>
  <pageMargins left="0.78740157499999996" right="0.78740157499999996" top="0.984251969" bottom="0.984251969" header="0.4921259845" footer="0.4921259845"/>
  <pageSetup paperSize="9" scale="7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A3D7-B56D-4199-BFB2-A2C29FF2F971}">
  <sheetPr>
    <pageSetUpPr fitToPage="1"/>
  </sheetPr>
  <dimension ref="A1:I33"/>
  <sheetViews>
    <sheetView zoomScaleNormal="100" workbookViewId="0">
      <selection activeCell="A5" sqref="A5"/>
    </sheetView>
  </sheetViews>
  <sheetFormatPr baseColWidth="10" defaultRowHeight="12.75"/>
  <cols>
    <col min="1" max="1" width="15.42578125" style="4" customWidth="1"/>
    <col min="2" max="2" width="5.7109375" style="4" customWidth="1"/>
    <col min="3" max="3" width="11" style="4" customWidth="1"/>
    <col min="4" max="5" width="21.85546875" style="4" customWidth="1"/>
    <col min="6" max="6" width="35.140625" style="4" customWidth="1"/>
    <col min="7" max="7" width="21.28515625" style="4" customWidth="1"/>
    <col min="8" max="8" width="32.42578125" style="4" customWidth="1"/>
    <col min="9" max="9" width="31.28515625" style="4" customWidth="1"/>
    <col min="10" max="16384" width="11.42578125" style="4"/>
  </cols>
  <sheetData>
    <row r="1" spans="1:9" s="14" customFormat="1" ht="18" customHeight="1">
      <c r="A1" s="60" t="s">
        <v>100</v>
      </c>
      <c r="B1" s="60"/>
      <c r="C1" s="62"/>
      <c r="D1" s="62"/>
      <c r="E1" s="62"/>
      <c r="F1" s="62"/>
      <c r="G1" s="62"/>
      <c r="H1" s="62"/>
      <c r="I1" s="62"/>
    </row>
    <row r="2" spans="1:9" s="14" customFormat="1" ht="15.95" customHeight="1">
      <c r="A2" s="15" t="s">
        <v>114</v>
      </c>
      <c r="B2" s="62"/>
      <c r="C2" s="62"/>
      <c r="D2" s="62"/>
      <c r="E2" s="62"/>
      <c r="F2" s="62"/>
      <c r="G2" s="62"/>
      <c r="H2" s="62"/>
      <c r="I2" s="62"/>
    </row>
    <row r="3" spans="1:9" ht="15.95" customHeight="1">
      <c r="A3" s="5"/>
      <c r="B3" s="5"/>
      <c r="C3" s="5"/>
      <c r="D3" s="5"/>
      <c r="E3" s="5"/>
      <c r="F3" s="5"/>
      <c r="G3" s="5"/>
      <c r="H3" s="5"/>
      <c r="I3" s="5"/>
    </row>
    <row r="4" spans="1:9" ht="15.95" customHeight="1">
      <c r="A4" s="39" t="s">
        <v>69</v>
      </c>
      <c r="B4" s="40"/>
      <c r="C4" s="5"/>
      <c r="D4" s="5"/>
      <c r="E4" s="5"/>
      <c r="F4" s="5"/>
      <c r="G4" s="5"/>
      <c r="H4" s="5"/>
      <c r="I4" s="5"/>
    </row>
    <row r="5" spans="1:9" ht="15.95" customHeight="1">
      <c r="A5" s="5"/>
      <c r="B5" s="5"/>
      <c r="C5" s="5"/>
      <c r="D5" s="5"/>
      <c r="E5" s="5"/>
      <c r="F5" s="5"/>
      <c r="G5" s="5"/>
      <c r="H5" s="5"/>
      <c r="I5" s="5"/>
    </row>
    <row r="6" spans="1:9" ht="15.95" customHeight="1">
      <c r="A6" s="4" t="s">
        <v>73</v>
      </c>
      <c r="B6" s="5"/>
      <c r="C6" s="5"/>
      <c r="D6" s="5"/>
      <c r="E6" s="5"/>
      <c r="F6" s="5"/>
      <c r="G6" s="5"/>
      <c r="H6" s="5"/>
      <c r="I6" s="5"/>
    </row>
    <row r="7" spans="1:9" ht="15.95" customHeight="1">
      <c r="I7" s="15"/>
    </row>
    <row r="8" spans="1:9" ht="15.95" customHeight="1">
      <c r="A8" s="45"/>
      <c r="B8" s="83" t="s">
        <v>2</v>
      </c>
      <c r="C8" s="67" t="s">
        <v>5</v>
      </c>
      <c r="D8" s="67" t="s">
        <v>74</v>
      </c>
      <c r="E8" s="67" t="s">
        <v>98</v>
      </c>
      <c r="F8" s="84" t="s">
        <v>90</v>
      </c>
      <c r="G8" s="67" t="s">
        <v>95</v>
      </c>
      <c r="H8" s="67" t="s">
        <v>94</v>
      </c>
      <c r="I8" s="84" t="s">
        <v>75</v>
      </c>
    </row>
    <row r="9" spans="1:9" ht="15.95" customHeight="1">
      <c r="A9" s="50">
        <v>2005</v>
      </c>
      <c r="B9" s="94">
        <v>468</v>
      </c>
      <c r="C9" s="21">
        <v>97</v>
      </c>
      <c r="D9" s="21">
        <v>16</v>
      </c>
      <c r="E9" s="21">
        <v>218</v>
      </c>
      <c r="F9" s="21">
        <v>51</v>
      </c>
      <c r="G9" s="21">
        <v>70</v>
      </c>
      <c r="H9" s="21">
        <v>12</v>
      </c>
      <c r="I9" s="21">
        <v>4</v>
      </c>
    </row>
    <row r="10" spans="1:9" ht="15.95" customHeight="1">
      <c r="A10" s="40">
        <v>2006</v>
      </c>
      <c r="B10" s="94">
        <v>501</v>
      </c>
      <c r="C10" s="6">
        <v>127</v>
      </c>
      <c r="D10" s="6">
        <v>33</v>
      </c>
      <c r="E10" s="6">
        <v>217</v>
      </c>
      <c r="F10" s="6">
        <v>31</v>
      </c>
      <c r="G10" s="6">
        <v>71</v>
      </c>
      <c r="H10" s="6">
        <v>8</v>
      </c>
      <c r="I10" s="6">
        <v>14</v>
      </c>
    </row>
    <row r="11" spans="1:9" ht="15.95" customHeight="1">
      <c r="A11" s="40">
        <v>2007</v>
      </c>
      <c r="B11" s="94">
        <v>433</v>
      </c>
      <c r="C11" s="4">
        <v>99</v>
      </c>
      <c r="D11" s="4">
        <v>8</v>
      </c>
      <c r="E11" s="4">
        <v>201</v>
      </c>
      <c r="F11" s="4">
        <v>42</v>
      </c>
      <c r="G11" s="4">
        <v>65</v>
      </c>
      <c r="H11" s="4">
        <v>14</v>
      </c>
      <c r="I11" s="4">
        <v>4</v>
      </c>
    </row>
    <row r="12" spans="1:9" ht="15.95" customHeight="1">
      <c r="A12" s="40">
        <v>2008</v>
      </c>
      <c r="B12" s="94">
        <v>465</v>
      </c>
      <c r="C12" s="4">
        <v>98</v>
      </c>
      <c r="D12" s="4">
        <v>12</v>
      </c>
      <c r="E12" s="4">
        <v>218</v>
      </c>
      <c r="F12" s="4">
        <v>38</v>
      </c>
      <c r="G12" s="4">
        <v>75</v>
      </c>
      <c r="H12" s="4">
        <v>14</v>
      </c>
      <c r="I12" s="4">
        <v>10</v>
      </c>
    </row>
    <row r="13" spans="1:9" ht="15.95" customHeight="1">
      <c r="A13" s="40">
        <v>2009</v>
      </c>
      <c r="B13" s="94">
        <v>469</v>
      </c>
      <c r="C13" s="4">
        <v>126</v>
      </c>
      <c r="D13" s="4">
        <v>17</v>
      </c>
      <c r="E13" s="4">
        <v>209</v>
      </c>
      <c r="F13" s="4">
        <v>9</v>
      </c>
      <c r="G13" s="4">
        <v>68</v>
      </c>
      <c r="H13" s="4">
        <v>25</v>
      </c>
      <c r="I13" s="4">
        <v>15</v>
      </c>
    </row>
    <row r="14" spans="1:9" ht="15.95" customHeight="1">
      <c r="A14" s="40">
        <v>2010</v>
      </c>
      <c r="B14" s="94">
        <v>440</v>
      </c>
      <c r="C14" s="4">
        <v>131</v>
      </c>
      <c r="D14" s="4">
        <v>5</v>
      </c>
      <c r="E14" s="4">
        <v>211</v>
      </c>
      <c r="F14" s="4">
        <v>16</v>
      </c>
      <c r="G14" s="4">
        <v>48</v>
      </c>
      <c r="H14" s="4">
        <v>20</v>
      </c>
      <c r="I14" s="4">
        <v>9</v>
      </c>
    </row>
    <row r="15" spans="1:9" ht="15.95" customHeight="1">
      <c r="A15" s="46">
        <v>2011</v>
      </c>
      <c r="B15" s="94">
        <v>461</v>
      </c>
      <c r="C15" s="4">
        <v>140</v>
      </c>
      <c r="D15" s="4">
        <v>16</v>
      </c>
      <c r="E15" s="4">
        <v>211</v>
      </c>
      <c r="F15" s="4">
        <v>13</v>
      </c>
      <c r="G15" s="4">
        <v>56</v>
      </c>
      <c r="H15" s="4">
        <v>21</v>
      </c>
      <c r="I15" s="4">
        <v>4</v>
      </c>
    </row>
    <row r="16" spans="1:9" ht="15.95" customHeight="1">
      <c r="A16" s="46">
        <v>2012</v>
      </c>
      <c r="B16" s="94">
        <v>501</v>
      </c>
      <c r="C16" s="4">
        <v>144</v>
      </c>
      <c r="D16" s="4">
        <v>17</v>
      </c>
      <c r="E16" s="4">
        <v>233</v>
      </c>
      <c r="F16" s="4">
        <v>14</v>
      </c>
      <c r="G16" s="4">
        <v>56</v>
      </c>
      <c r="H16" s="4">
        <v>27</v>
      </c>
      <c r="I16" s="4">
        <v>10</v>
      </c>
    </row>
    <row r="17" spans="1:9" ht="15.95" customHeight="1">
      <c r="A17" s="46">
        <v>2013</v>
      </c>
      <c r="B17" s="94">
        <v>444</v>
      </c>
      <c r="C17" s="4">
        <v>122</v>
      </c>
      <c r="D17" s="4">
        <v>14</v>
      </c>
      <c r="E17" s="4">
        <v>215</v>
      </c>
      <c r="F17" s="4">
        <v>21</v>
      </c>
      <c r="G17" s="4">
        <v>47</v>
      </c>
      <c r="H17" s="4">
        <v>23</v>
      </c>
      <c r="I17" s="4">
        <v>2</v>
      </c>
    </row>
    <row r="18" spans="1:9" ht="15.95" customHeight="1">
      <c r="A18" s="46">
        <v>2014</v>
      </c>
      <c r="B18" s="94">
        <v>481</v>
      </c>
      <c r="C18" s="4">
        <v>145</v>
      </c>
      <c r="D18" s="4">
        <v>15</v>
      </c>
      <c r="E18" s="4">
        <v>213</v>
      </c>
      <c r="F18" s="4">
        <v>20</v>
      </c>
      <c r="G18" s="4">
        <v>65</v>
      </c>
      <c r="H18" s="4">
        <v>21</v>
      </c>
      <c r="I18" s="4">
        <v>2</v>
      </c>
    </row>
    <row r="19" spans="1:9" ht="15.95" customHeight="1">
      <c r="A19" s="46">
        <v>2015</v>
      </c>
      <c r="B19" s="94">
        <v>439</v>
      </c>
      <c r="C19" s="4">
        <v>126</v>
      </c>
      <c r="D19" s="4">
        <v>13</v>
      </c>
      <c r="E19" s="4">
        <v>204</v>
      </c>
      <c r="F19" s="4">
        <v>20</v>
      </c>
      <c r="G19" s="4">
        <v>45</v>
      </c>
      <c r="H19" s="4">
        <v>24</v>
      </c>
      <c r="I19" s="4">
        <v>7</v>
      </c>
    </row>
    <row r="20" spans="1:9" ht="15.95" customHeight="1">
      <c r="A20" s="46">
        <v>2016</v>
      </c>
      <c r="B20" s="94">
        <v>445</v>
      </c>
      <c r="C20" s="4">
        <v>138</v>
      </c>
      <c r="D20" s="4">
        <v>14</v>
      </c>
      <c r="E20" s="4">
        <v>207</v>
      </c>
      <c r="F20" s="4">
        <v>10</v>
      </c>
      <c r="G20" s="4">
        <v>53</v>
      </c>
      <c r="H20" s="4">
        <v>14</v>
      </c>
      <c r="I20" s="4">
        <v>9</v>
      </c>
    </row>
    <row r="21" spans="1:9" ht="15.95" customHeight="1">
      <c r="A21" s="46">
        <v>2017</v>
      </c>
      <c r="B21" s="94">
        <v>443</v>
      </c>
      <c r="C21" s="4">
        <v>143</v>
      </c>
      <c r="D21" s="4">
        <v>7</v>
      </c>
      <c r="E21" s="4">
        <v>190</v>
      </c>
      <c r="F21" s="4">
        <v>24</v>
      </c>
      <c r="G21" s="4">
        <v>52</v>
      </c>
      <c r="H21" s="4">
        <v>19</v>
      </c>
      <c r="I21" s="4">
        <v>8</v>
      </c>
    </row>
    <row r="22" spans="1:9" ht="15.95" customHeight="1">
      <c r="A22" s="46">
        <v>2018</v>
      </c>
      <c r="B22" s="94">
        <v>419</v>
      </c>
      <c r="C22" s="4">
        <v>126</v>
      </c>
      <c r="D22" s="4">
        <v>10</v>
      </c>
      <c r="E22" s="4">
        <v>207</v>
      </c>
      <c r="F22" s="4">
        <v>10</v>
      </c>
      <c r="G22" s="4">
        <v>38</v>
      </c>
      <c r="H22" s="4">
        <v>19</v>
      </c>
      <c r="I22" s="4">
        <v>9</v>
      </c>
    </row>
    <row r="23" spans="1:9" ht="15.95" customHeight="1">
      <c r="A23" s="46">
        <v>2019</v>
      </c>
      <c r="B23" s="94">
        <v>379</v>
      </c>
      <c r="C23" s="4">
        <v>126</v>
      </c>
      <c r="D23" s="4">
        <v>6</v>
      </c>
      <c r="E23" s="4">
        <v>185</v>
      </c>
      <c r="F23" s="4">
        <v>14</v>
      </c>
      <c r="G23" s="4">
        <v>23</v>
      </c>
      <c r="H23" s="4">
        <v>20</v>
      </c>
      <c r="I23" s="4">
        <v>5</v>
      </c>
    </row>
    <row r="24" spans="1:9" ht="15.95" customHeight="1">
      <c r="A24" s="46">
        <v>2020</v>
      </c>
      <c r="B24" s="94">
        <v>423</v>
      </c>
      <c r="C24" s="4">
        <v>137</v>
      </c>
      <c r="D24" s="4">
        <v>8</v>
      </c>
      <c r="E24" s="4">
        <v>201</v>
      </c>
      <c r="F24" s="4">
        <v>17</v>
      </c>
      <c r="G24" s="4">
        <v>42</v>
      </c>
      <c r="H24" s="4">
        <v>15</v>
      </c>
      <c r="I24" s="4">
        <v>3</v>
      </c>
    </row>
    <row r="25" spans="1:9" ht="15.95" customHeight="1">
      <c r="A25" s="46">
        <v>2021</v>
      </c>
      <c r="B25" s="94">
        <v>411</v>
      </c>
      <c r="C25" s="4">
        <v>114</v>
      </c>
      <c r="D25" s="4">
        <v>17</v>
      </c>
      <c r="E25" s="4">
        <v>198</v>
      </c>
      <c r="F25" s="4">
        <v>23</v>
      </c>
      <c r="G25" s="4">
        <v>44</v>
      </c>
      <c r="H25" s="4">
        <v>11</v>
      </c>
      <c r="I25" s="4">
        <v>4</v>
      </c>
    </row>
    <row r="26" spans="1:9" ht="15.95" customHeight="1">
      <c r="A26" s="46">
        <v>2022</v>
      </c>
      <c r="B26" s="94">
        <v>432</v>
      </c>
      <c r="C26" s="4">
        <v>145</v>
      </c>
      <c r="D26" s="4">
        <v>15</v>
      </c>
      <c r="E26" s="4">
        <v>204</v>
      </c>
      <c r="F26" s="4">
        <v>15</v>
      </c>
      <c r="G26" s="4">
        <v>26</v>
      </c>
      <c r="H26" s="4">
        <v>22</v>
      </c>
      <c r="I26" s="4">
        <v>5</v>
      </c>
    </row>
    <row r="27" spans="1:9" ht="15.95" customHeight="1">
      <c r="A27" s="46">
        <v>2023</v>
      </c>
      <c r="B27" s="94">
        <v>408</v>
      </c>
      <c r="C27" s="4">
        <v>114</v>
      </c>
      <c r="D27" s="4">
        <v>3</v>
      </c>
      <c r="E27" s="4">
        <v>216</v>
      </c>
      <c r="F27" s="4">
        <v>16</v>
      </c>
      <c r="G27" s="4">
        <v>36</v>
      </c>
      <c r="H27" s="4">
        <v>11</v>
      </c>
      <c r="I27" s="4">
        <v>12</v>
      </c>
    </row>
    <row r="28" spans="1:9" ht="15.95" customHeight="1">
      <c r="A28" s="44"/>
    </row>
    <row r="29" spans="1:9" ht="15.95" customHeight="1">
      <c r="A29" s="41" t="s">
        <v>70</v>
      </c>
      <c r="B29" s="40"/>
    </row>
    <row r="30" spans="1:9" ht="15.95" customHeight="1">
      <c r="A30" s="44"/>
    </row>
    <row r="31" spans="1:9" ht="15.95" customHeight="1">
      <c r="A31" s="5" t="s">
        <v>19</v>
      </c>
      <c r="B31" s="5"/>
      <c r="C31" s="5"/>
      <c r="D31" s="5"/>
      <c r="E31" s="5"/>
      <c r="F31" s="5"/>
      <c r="G31" s="5"/>
      <c r="H31" s="5"/>
      <c r="I31" s="5"/>
    </row>
    <row r="32" spans="1:9" ht="15.95" customHeight="1">
      <c r="A32" s="15" t="s">
        <v>76</v>
      </c>
      <c r="B32" s="15"/>
      <c r="C32" s="15"/>
      <c r="D32" s="15"/>
      <c r="E32" s="15"/>
      <c r="F32" s="15"/>
      <c r="G32" s="15"/>
      <c r="H32" s="15"/>
      <c r="I32" s="15"/>
    </row>
    <row r="33" spans="1:9" ht="15.95" customHeight="1">
      <c r="A33" s="15" t="s">
        <v>77</v>
      </c>
      <c r="B33" s="15"/>
      <c r="C33" s="15"/>
      <c r="D33" s="15"/>
      <c r="E33" s="15"/>
      <c r="F33" s="15"/>
      <c r="G33" s="15"/>
      <c r="H33" s="15"/>
      <c r="I33" s="15"/>
    </row>
  </sheetData>
  <hyperlinks>
    <hyperlink ref="A4" location="Inhalt!A1" display="&lt;&lt;&lt; Inhalt" xr:uid="{85026998-649C-4E5F-98C0-3D7BE05CC2D5}"/>
    <hyperlink ref="A29" location="Metadaten!A1" display="&lt;&lt;&lt; Metadaten" xr:uid="{A42D45AD-B286-40C0-BE94-8A4E84D88786}"/>
  </hyperlinks>
  <pageMargins left="0.78740157499999996" right="0.78740157499999996" top="0.984251969" bottom="0.984251969" header="0.4921259845" footer="0.4921259845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Metadaten</vt:lpstr>
      <vt:lpstr>Inhalt</vt:lpstr>
      <vt:lpstr>6.1.1</vt:lpstr>
      <vt:lpstr>6.1.2</vt:lpstr>
      <vt:lpstr>6.1.3</vt:lpstr>
      <vt:lpstr>6.1.4</vt:lpstr>
      <vt:lpstr>Zeitreihen</vt:lpstr>
      <vt:lpstr>9.5.1</vt:lpstr>
      <vt:lpstr>9.5.2</vt:lpstr>
      <vt:lpstr>'6.1.1'!Druckbereich</vt:lpstr>
      <vt:lpstr>'6.1.2'!Druckbereich</vt:lpstr>
      <vt:lpstr>'6.1.3'!Druckbereich</vt:lpstr>
      <vt:lpstr>'6.1.4'!Druckbereich</vt:lpstr>
      <vt:lpstr>'9.5.1'!Druckbereich</vt:lpstr>
      <vt:lpstr>'9.5.2'!Druckbereich</vt:lpstr>
      <vt:lpstr>Inhalt!Druckbereich</vt:lpstr>
      <vt:lpstr>Metadaten!Druckbereich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frfr</dc:creator>
  <cp:lastModifiedBy>Tellenbach Adina</cp:lastModifiedBy>
  <cp:lastPrinted>2022-12-27T10:06:51Z</cp:lastPrinted>
  <dcterms:created xsi:type="dcterms:W3CDTF">2010-06-10T05:58:08Z</dcterms:created>
  <dcterms:modified xsi:type="dcterms:W3CDTF">2024-02-14T08:25:09Z</dcterms:modified>
</cp:coreProperties>
</file>