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 Statistiken\Bildungsstatistik\2025\Publikationen\Schulen\"/>
    </mc:Choice>
  </mc:AlternateContent>
  <xr:revisionPtr revIDLastSave="0" documentId="13_ncr:1_{0D547CE5-227C-47F7-A1A2-44E5FF03BBDA}" xr6:coauthVersionLast="47" xr6:coauthVersionMax="47" xr10:uidLastSave="{00000000-0000-0000-0000-000000000000}"/>
  <bookViews>
    <workbookView xWindow="-28920" yWindow="-120" windowWidth="29040" windowHeight="17520" tabRatio="854" firstSheet="19" activeTab="35" xr2:uid="{00000000-000D-0000-FFFF-FFFF00000000}"/>
  </bookViews>
  <sheets>
    <sheet name="Metadaten" sheetId="38" r:id="rId1"/>
    <sheet name="Inhalt" sheetId="67" r:id="rId2"/>
    <sheet name="Schulkinder" sheetId="72" r:id="rId3"/>
    <sheet name="1.1.1" sheetId="31" r:id="rId4"/>
    <sheet name="1.1.2" sheetId="34" r:id="rId5"/>
    <sheet name="1.1.3" sheetId="6" r:id="rId6"/>
    <sheet name="1.1.4" sheetId="39" r:id="rId7"/>
    <sheet name="1.1.5" sheetId="40" r:id="rId8"/>
    <sheet name="1.1.6" sheetId="41" r:id="rId9"/>
    <sheet name="1.1.7" sheetId="42" r:id="rId10"/>
    <sheet name="1.1.8" sheetId="44" r:id="rId11"/>
    <sheet name="Kennwerte zu Klassen, Lektionen" sheetId="69" r:id="rId12"/>
    <sheet name="1.2.1" sheetId="53" r:id="rId13"/>
    <sheet name="1.2.2" sheetId="54" r:id="rId14"/>
    <sheet name="1.2.3" sheetId="43" r:id="rId15"/>
    <sheet name="1.2.4" sheetId="55" r:id="rId16"/>
    <sheet name="1.2.5" sheetId="56" r:id="rId17"/>
    <sheet name="Abschlüsse" sheetId="70" r:id="rId18"/>
    <sheet name="1.3.1" sheetId="12" r:id="rId19"/>
    <sheet name="1.3.2" sheetId="17" r:id="rId20"/>
    <sheet name="1.3.3" sheetId="45" r:id="rId21"/>
    <sheet name="1.3.4" sheetId="46" r:id="rId22"/>
    <sheet name="Schulpersonal" sheetId="71" r:id="rId23"/>
    <sheet name="1.4.1" sheetId="10" r:id="rId24"/>
    <sheet name="1.4.2" sheetId="33" r:id="rId25"/>
    <sheet name="1.4.3" sheetId="49" r:id="rId26"/>
    <sheet name="1.4.4" sheetId="50" r:id="rId27"/>
    <sheet name="1.4.5" sheetId="51" r:id="rId28"/>
    <sheet name="1.4.6" sheetId="52" r:id="rId29"/>
    <sheet name="Zeitreihen" sheetId="62" r:id="rId30"/>
    <sheet name="2.1" sheetId="57" r:id="rId31"/>
    <sheet name="2.2" sheetId="68" r:id="rId32"/>
    <sheet name="2.3" sheetId="64" r:id="rId33"/>
    <sheet name="2.4" sheetId="63" r:id="rId34"/>
    <sheet name="2.5" sheetId="65" r:id="rId35"/>
    <sheet name="2.6" sheetId="66" r:id="rId36"/>
    <sheet name="Versionskontrolle" sheetId="73" r:id="rId37"/>
  </sheets>
  <definedNames>
    <definedName name="_xlnm._FilterDatabase" localSheetId="4" hidden="1">'1.1.2'!$B$10:$J$10</definedName>
    <definedName name="_xlnm.Print_Area" localSheetId="3">'1.1.1'!$A$1:$I$41</definedName>
    <definedName name="_xlnm.Print_Area" localSheetId="4">'1.1.2'!$A$1:$J$124</definedName>
    <definedName name="_xlnm.Print_Area" localSheetId="5">'1.1.3'!$A$1:$Q$54</definedName>
    <definedName name="_xlnm.Print_Area" localSheetId="6">'1.1.4'!$A$1:$Q$34</definedName>
    <definedName name="_xlnm.Print_Area" localSheetId="7">'1.1.5'!$A$1:$G$34</definedName>
    <definedName name="_xlnm.Print_Area" localSheetId="8">'1.1.6'!$A$1:$G$34</definedName>
    <definedName name="_xlnm.Print_Area" localSheetId="9">'1.1.7'!$A$1:$F$20</definedName>
    <definedName name="_xlnm.Print_Area" localSheetId="10">'1.1.8'!$A$1:$I$32</definedName>
    <definedName name="_xlnm.Print_Area" localSheetId="12">'1.2.1'!$A$1:$E$39</definedName>
    <definedName name="_xlnm.Print_Area" localSheetId="13">'1.2.2'!$A$1:$F$49</definedName>
    <definedName name="_xlnm.Print_Area" localSheetId="14">'1.2.3'!$A$1:$Q$67</definedName>
    <definedName name="_xlnm.Print_Area" localSheetId="15">'1.2.4'!$A$1:$P$38</definedName>
    <definedName name="_xlnm.Print_Area" localSheetId="16">'1.2.5'!$A$1:$H$131</definedName>
    <definedName name="_xlnm.Print_Area" localSheetId="18">'1.3.1'!$A$1:$G$22</definedName>
    <definedName name="_xlnm.Print_Area" localSheetId="19">'1.3.2'!$A$1:$G$15</definedName>
    <definedName name="_xlnm.Print_Area" localSheetId="20">'1.3.3'!$A$1:$J$39</definedName>
    <definedName name="_xlnm.Print_Area" localSheetId="21">'1.3.4'!$A$1:$I$23</definedName>
    <definedName name="_xlnm.Print_Area" localSheetId="23">'1.4.1'!$A$1:$K$44</definedName>
    <definedName name="_xlnm.Print_Area" localSheetId="24">'1.4.2'!$A$1:$O$43</definedName>
    <definedName name="_xlnm.Print_Area" localSheetId="25">'1.4.3'!$A$1:$H$39</definedName>
    <definedName name="_xlnm.Print_Area" localSheetId="26">'1.4.4'!$A$1:$I$64</definedName>
    <definedName name="_xlnm.Print_Area" localSheetId="27">'1.4.5'!$A$1:$N$38</definedName>
    <definedName name="_xlnm.Print_Area" localSheetId="28">'1.4.6'!$A$1:$O$63</definedName>
    <definedName name="_xlnm.Print_Area" localSheetId="30">'2.1'!$A$1:$J$55</definedName>
    <definedName name="_xlnm.Print_Area" localSheetId="32">'2.3'!$A$1:$M$25</definedName>
    <definedName name="_xlnm.Print_Area" localSheetId="33">'2.4'!$A$1:$M$28</definedName>
    <definedName name="_xlnm.Print_Area" localSheetId="34">'2.5'!$A$1:$L$31</definedName>
    <definedName name="_xlnm.Print_Area" localSheetId="35">'2.6'!$A$1:$J$30</definedName>
    <definedName name="_xlnm.Print_Area" localSheetId="1">Inhalt!$A$1:$B$45</definedName>
    <definedName name="_xlnm.Print_Area" localSheetId="0">Metadaten!$A$1:$L$38</definedName>
    <definedName name="_xlnm.Print_Titles" localSheetId="3">'1.1.1'!$7:$8</definedName>
    <definedName name="_xlnm.Print_Titles" localSheetId="4">'1.1.2'!$7:$8</definedName>
    <definedName name="_xlnm.Print_Titles" localSheetId="14">'1.2.3'!$7:$7</definedName>
    <definedName name="_xlnm.Print_Titles" localSheetId="16">'1.2.5'!$7:$8</definedName>
    <definedName name="_xlnm.Print_Titles" localSheetId="23">'1.4.1'!$8:$8</definedName>
    <definedName name="_xlnm.Print_Titles" localSheetId="25">'1.4.3'!$A:$A,'1.4.3'!$7:$8</definedName>
    <definedName name="_xlnm.Print_Titles" localSheetId="26">'1.4.4'!$A:$A,'1.4.4'!$7:$8</definedName>
    <definedName name="_xlnm.Print_Titles" localSheetId="27">'1.4.5'!$A:$A,'1.4.5'!$7:$8</definedName>
    <definedName name="_xlnm.Print_Titles" localSheetId="28">'1.4.6'!$A:$A,'1.4.6'!$7:$8</definedName>
    <definedName name="_xlnm.Print_Titles" localSheetId="32">'2.3'!$A:$A,'2.3'!$7:$8</definedName>
    <definedName name="_xlnm.Print_Titles" localSheetId="33">'2.4'!$A:$A,'2.4'!$7:$8</definedName>
    <definedName name="_xlnm.Print_Titles" localSheetId="34">'2.5'!$A:$A,'2.5'!$7:$7</definedName>
    <definedName name="_xlnm.Print_Titles" localSheetId="35">'2.6'!$A:$A,'2.6'!$7:$7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9" i="56" l="1"/>
  <c r="F109" i="56"/>
  <c r="E109" i="56"/>
  <c r="D109" i="56"/>
  <c r="E83" i="56"/>
  <c r="F83" i="56"/>
  <c r="G83" i="56"/>
  <c r="D83" i="56"/>
  <c r="E57" i="56"/>
  <c r="F57" i="56"/>
  <c r="G57" i="56"/>
  <c r="D57" i="56"/>
  <c r="D33" i="56"/>
  <c r="E33" i="56"/>
  <c r="F33" i="56"/>
  <c r="G33" i="56"/>
  <c r="G9" i="56"/>
  <c r="E9" i="56"/>
  <c r="F9" i="56"/>
  <c r="D9" i="56"/>
  <c r="C13" i="65"/>
  <c r="C12" i="65"/>
  <c r="C11" i="65"/>
  <c r="C10" i="65"/>
  <c r="C9" i="65"/>
  <c r="C8" i="65"/>
  <c r="B14" i="63"/>
  <c r="E10" i="63"/>
  <c r="B10" i="63"/>
  <c r="E9" i="63"/>
  <c r="B9" i="63"/>
  <c r="F38" i="57"/>
  <c r="I38" i="57"/>
</calcChain>
</file>

<file path=xl/sharedStrings.xml><?xml version="1.0" encoding="utf-8"?>
<sst xmlns="http://schemas.openxmlformats.org/spreadsheetml/2006/main" count="1854" uniqueCount="465">
  <si>
    <t>Kindergarten</t>
  </si>
  <si>
    <t>Primarschule</t>
  </si>
  <si>
    <t>Oberschule</t>
  </si>
  <si>
    <t>Realschule</t>
  </si>
  <si>
    <t>Sekundarstufe I</t>
  </si>
  <si>
    <t>Sekundarstufe II</t>
  </si>
  <si>
    <t>Freiwilliges 10. Schuljahr</t>
  </si>
  <si>
    <t>Gesamt</t>
  </si>
  <si>
    <t>Knaben</t>
  </si>
  <si>
    <t>Mädchen</t>
  </si>
  <si>
    <t>Total</t>
  </si>
  <si>
    <t>Männer</t>
  </si>
  <si>
    <t>Frauen</t>
  </si>
  <si>
    <t>Männer in %</t>
  </si>
  <si>
    <t>Frauen in %</t>
  </si>
  <si>
    <t xml:space="preserve">Total </t>
  </si>
  <si>
    <t>CH</t>
  </si>
  <si>
    <t>Wohnsitz</t>
  </si>
  <si>
    <t>übrige</t>
  </si>
  <si>
    <t>LI</t>
  </si>
  <si>
    <t>Staatsangehörigkeit</t>
  </si>
  <si>
    <t>Geschlecht</t>
  </si>
  <si>
    <t>Vaduz</t>
  </si>
  <si>
    <t>Triesen</t>
  </si>
  <si>
    <t>Balzers</t>
  </si>
  <si>
    <t>Triesenberg</t>
  </si>
  <si>
    <t>Schaan</t>
  </si>
  <si>
    <t>Planken</t>
  </si>
  <si>
    <t>Eschen</t>
  </si>
  <si>
    <t>Mauren</t>
  </si>
  <si>
    <t>Ruggell</t>
  </si>
  <si>
    <t>Gymnasien in Liechtenstein</t>
  </si>
  <si>
    <t>Abschlussprüfungen an Gymnasien in Liechtenstein nach Wohnsitz</t>
  </si>
  <si>
    <t>Übrige</t>
  </si>
  <si>
    <t>Gymnasium (1.-4. Klasse)</t>
  </si>
  <si>
    <t>Gymnasium (5.-7. Klasse)</t>
  </si>
  <si>
    <t>Alter</t>
  </si>
  <si>
    <t>Öffentliche Schulen</t>
  </si>
  <si>
    <t>Private Schulen</t>
  </si>
  <si>
    <t>AT</t>
  </si>
  <si>
    <t>-</t>
  </si>
  <si>
    <t>*</t>
  </si>
  <si>
    <t>davon Sportschüler</t>
  </si>
  <si>
    <t>Schaanwald</t>
  </si>
  <si>
    <t>Gamprin</t>
  </si>
  <si>
    <t>Schellenberg</t>
  </si>
  <si>
    <t>Nendeln</t>
  </si>
  <si>
    <t>Kindergarten / Schaan</t>
  </si>
  <si>
    <t>Erläuterung zur Tabelle:</t>
  </si>
  <si>
    <t>Wohnort</t>
  </si>
  <si>
    <t>Sekundarstufe II (Gymnasium)</t>
  </si>
  <si>
    <t>Sekundarstufe I (private)</t>
  </si>
  <si>
    <t>Sonderschule</t>
  </si>
  <si>
    <t>Sekundarstufe II (Gymnasium) / Triesen</t>
  </si>
  <si>
    <t>CH, AT, DE</t>
  </si>
  <si>
    <t xml:space="preserve">Sekundarstufe II (Gymnasium) </t>
  </si>
  <si>
    <t>Liecht. Gymnasium</t>
  </si>
  <si>
    <t>Liecht. Gymnasium (1.-4. Kl.)</t>
  </si>
  <si>
    <t>Liecht. Gymnasium (5.-7. Kl.)</t>
  </si>
  <si>
    <t>davon IKDaZ</t>
  </si>
  <si>
    <t>Primarstufe</t>
  </si>
  <si>
    <t>Ausland</t>
  </si>
  <si>
    <t>Tabelle 1.1.1</t>
  </si>
  <si>
    <t>Tabelle 1.4.1</t>
  </si>
  <si>
    <t>Tabelle 1.4.2</t>
  </si>
  <si>
    <t>Liecht. Gymnasium (1.-4. Klasse)</t>
  </si>
  <si>
    <t>Liecht. Gymnasium (5.-7. Klasse)</t>
  </si>
  <si>
    <t>Gymnasium</t>
  </si>
  <si>
    <t>Schulpersonal</t>
  </si>
  <si>
    <t>Lehrpersonal</t>
  </si>
  <si>
    <t>Schulleitung</t>
  </si>
  <si>
    <t>Übriges Personal</t>
  </si>
  <si>
    <t>M</t>
  </si>
  <si>
    <t>F</t>
  </si>
  <si>
    <t>Total (einfach)</t>
  </si>
  <si>
    <t>Total (mehrfach)</t>
  </si>
  <si>
    <t>Total (einfach): Jede Person wurde nur einmal gezählt.</t>
  </si>
  <si>
    <t>Total (mehrfach): Personen, die auf mehreren Schulstufen tätig sind, wurden auf jeder Stufe einmal gezählt.</t>
  </si>
  <si>
    <t>Primarschule (inkl. Kindergarten)</t>
  </si>
  <si>
    <t>Schulpersonal an Schulen bis Sekundarstufe II nach Schultyp, Schulstufe und Wohnsitz</t>
  </si>
  <si>
    <t>Schulpersonal an Schulen bis Sekundarstufe II nach Schultyp, Schulstufe und Personalkategorie</t>
  </si>
  <si>
    <t>Schulkinder in Liechtenstein nach Schulstufe und Schultyp</t>
  </si>
  <si>
    <t>Schulkinder in Liechtenstein nach Schulstufe, Schulort und Schultyp</t>
  </si>
  <si>
    <t>Gesamt: Es wurden Schulkinder an öffentlichen und privaten Schulen berücksichtigt.</t>
  </si>
  <si>
    <t>Primarschule
(inkl. Kindergarten)</t>
  </si>
  <si>
    <t>VZÄ</t>
  </si>
  <si>
    <t>Berufsmaturitätsschule Liechtenstein</t>
  </si>
  <si>
    <t>Berufsmaturitätsschule Liecht.</t>
  </si>
  <si>
    <t xml:space="preserve">Frauen </t>
  </si>
  <si>
    <t>Bestanden</t>
  </si>
  <si>
    <t>Nicht bestanden</t>
  </si>
  <si>
    <t xml:space="preserve">Abschlussprüfungen von Schülerinnen und Schülern aus Liechtenstein an Gymnasien </t>
  </si>
  <si>
    <t>Fürstentum Liechtenstein</t>
  </si>
  <si>
    <t>Erscheinungsdatum:</t>
  </si>
  <si>
    <t>Version:</t>
  </si>
  <si>
    <t>Ersetzt Version vom:</t>
  </si>
  <si>
    <t>Berichtsjahr:</t>
  </si>
  <si>
    <t xml:space="preserve">Erscheinungsweise: </t>
  </si>
  <si>
    <t>Jährlich</t>
  </si>
  <si>
    <t xml:space="preserve">Herausgeber: </t>
  </si>
  <si>
    <t>Amt für Statistik Liechtenstein</t>
  </si>
  <si>
    <t>Bearbeitung:</t>
  </si>
  <si>
    <t>Auskunft:</t>
  </si>
  <si>
    <t xml:space="preserve">Sprache: </t>
  </si>
  <si>
    <t>Deutsch</t>
  </si>
  <si>
    <t>Nutzungsbedingungen:</t>
  </si>
  <si>
    <t>Publikations-ID:</t>
  </si>
  <si>
    <t>Schulort</t>
  </si>
  <si>
    <t>Keine Angabe</t>
  </si>
  <si>
    <t>Erstsprache</t>
  </si>
  <si>
    <t>Andere</t>
  </si>
  <si>
    <t>Migrationshintergrund</t>
  </si>
  <si>
    <t>Religionszugehörigkeit</t>
  </si>
  <si>
    <t>Katholisch</t>
  </si>
  <si>
    <t>Islamisch</t>
  </si>
  <si>
    <t>Protestantisch</t>
  </si>
  <si>
    <t>Keine Zugehörigkeit</t>
  </si>
  <si>
    <t>Schulkinder in Kindergärten, Primarschulen, Sekundarstufe I und in der Sonderschule 
nach Schulstufe, Migrationshintergrund und Erstsprache</t>
  </si>
  <si>
    <t>Anteil in %</t>
  </si>
  <si>
    <t xml:space="preserve">Deutsch </t>
  </si>
  <si>
    <t>Realschule/Sekundarstufe I (private)</t>
  </si>
  <si>
    <t>Schulkinder in der Sekundarstufe II nach soziodemografischen Merkmalen</t>
  </si>
  <si>
    <t>Anzahl</t>
  </si>
  <si>
    <t>Schulkinder in Liechtenstein in der Sekundarstufe II nach Migrationshintergrund und Erstsprache</t>
  </si>
  <si>
    <t>Anzahl Klassen nach Schulstufe, Klassengrösse und Schulort</t>
  </si>
  <si>
    <t>&lt; 10</t>
  </si>
  <si>
    <t xml:space="preserve">10-15 Schüler </t>
  </si>
  <si>
    <t>16-20 Schüler</t>
  </si>
  <si>
    <t>&gt; 20 Schüler</t>
  </si>
  <si>
    <t>Italienisch</t>
  </si>
  <si>
    <t>Abschlüsse von Schülerinnen und Schülern aus Liechtenstein auf der Sekundarstufe II (allgemeine Ausbildung) nach Schulland und Profil</t>
  </si>
  <si>
    <t>Total zur Prüfung angemeldete Schüler</t>
  </si>
  <si>
    <t>Total bestanden</t>
  </si>
  <si>
    <t>Total nicht bestanden</t>
  </si>
  <si>
    <t>Kunst, Musik und Pädagogik</t>
  </si>
  <si>
    <t>Lingua</t>
  </si>
  <si>
    <t>davon an privaten Schulen</t>
  </si>
  <si>
    <t>Mathematik und Naturwissenschaft</t>
  </si>
  <si>
    <t>Neue Sprachen</t>
  </si>
  <si>
    <t>Wirtschaft und Recht</t>
  </si>
  <si>
    <t>Reifeprüfungen in Österreich</t>
  </si>
  <si>
    <t>Abschlüsse von Schülerinnen und Schülern in Liechtenstein auf der Sekundarstufe II (allgemeine Ausbildung) nach Profil und Wohnsitz</t>
  </si>
  <si>
    <t>%</t>
  </si>
  <si>
    <t>Schulpersonal an Schulen bis Sekundarstufe II nach Schulstufe (in VZÄ)</t>
  </si>
  <si>
    <t>Total Schulen</t>
  </si>
  <si>
    <t xml:space="preserve">Berufsmaturitätsschule Liecht. </t>
  </si>
  <si>
    <t xml:space="preserve">Schulpersonal an Schulen bis Sekundarstufe II nach Schulstufe und Schulort
 (in VZÄ) </t>
  </si>
  <si>
    <t>Sekundarstufe II (Gymnasium / Triesen)</t>
  </si>
  <si>
    <t>Schulpersonal an Schulen bis Sekundarstufe II nach Schulstufe, Schultyp und Personalkategorie (in VZÄ)</t>
  </si>
  <si>
    <t>VZÄ Lehrpersonal</t>
  </si>
  <si>
    <t>VZÄ Schulleitung</t>
  </si>
  <si>
    <t>VZÄ Übriges Personal</t>
  </si>
  <si>
    <t>Schulpersonal an Schulen bis Sekundarstufe II nach Schulstufe, Schultyp, Schulort und Personalkategorie (in VZÄ)</t>
  </si>
  <si>
    <t>VZÄ Schulpersonal</t>
  </si>
  <si>
    <t xml:space="preserve">Freiwilliges 10. Schuljahr </t>
  </si>
  <si>
    <t>Sekundarstufe II (Gymnasium/Triesen)</t>
  </si>
  <si>
    <t>Übriges Personal: In der Kategorie Übriges Personal werden die VZÄ der Sekretariate und der Schulsozialarbeit ausgewiesen.</t>
  </si>
  <si>
    <t>Kennwerte zu den Lektionen an öffentlichen Schulen nach Schulstufe und Schulort</t>
  </si>
  <si>
    <t>Lektionen pro Woche: Darin sind neben den Unterrichtslektionen bspw. auch Hausaufgabenhilfe, die Leitung musisch-kultureller Projekte oder die Klassenstunde enthalten.</t>
  </si>
  <si>
    <t>Primarschulen Schaan, Vaduz: Die Tagesschulen werden zu den regulären Primarschulen gezählt.</t>
  </si>
  <si>
    <t>Kennwerte zu den Klassen nach Schulstufe und Schulort</t>
  </si>
  <si>
    <t>Sekundarstufe II/Gymnasium (Triesen)</t>
  </si>
  <si>
    <t>Lehrpersonen (VZÄ) pro Klasse: Dieser Wert ist abhängig von der Anzahl der betreuten SiR-Schüler und kann dementsprechend stark schwanken.</t>
  </si>
  <si>
    <t>Anzahl Lektionen nach Fachbereich bis Sekundarstufe I</t>
  </si>
  <si>
    <t>Anzahl Lektionen Pflichtfach</t>
  </si>
  <si>
    <t>Anzahl Lektionen Wahlpflicht</t>
  </si>
  <si>
    <t>Mensch
und Umwelt</t>
  </si>
  <si>
    <t>Sprachen</t>
  </si>
  <si>
    <t>Gestalten, Musik und Sport</t>
  </si>
  <si>
    <t>Mathematik</t>
  </si>
  <si>
    <t>Pflicht</t>
  </si>
  <si>
    <t>Wahlpflicht</t>
  </si>
  <si>
    <t>1. Klasse</t>
  </si>
  <si>
    <t>2. Klasse</t>
  </si>
  <si>
    <t>3. Klasse</t>
  </si>
  <si>
    <t>4. Klasse</t>
  </si>
  <si>
    <t>5. Klasse</t>
  </si>
  <si>
    <t xml:space="preserve">4. Klasse </t>
  </si>
  <si>
    <t>2/3</t>
  </si>
  <si>
    <t>Anzahl Lektionen je Profil in der Oberstufe Gymnasium</t>
  </si>
  <si>
    <t>Anzahl Wochenlektionen</t>
  </si>
  <si>
    <t>6. Klasse</t>
  </si>
  <si>
    <t>7. Klasse</t>
  </si>
  <si>
    <t>Grundlagenfächer</t>
  </si>
  <si>
    <t>Englisch</t>
  </si>
  <si>
    <t>Französisch</t>
  </si>
  <si>
    <t>Physik</t>
  </si>
  <si>
    <t>Biologie</t>
  </si>
  <si>
    <t>Chemie</t>
  </si>
  <si>
    <t>Geographie</t>
  </si>
  <si>
    <t>Wirtschaft/Recht</t>
  </si>
  <si>
    <t>Geschichte</t>
  </si>
  <si>
    <t>Kunsterziehung</t>
  </si>
  <si>
    <t>Musikerziehung</t>
  </si>
  <si>
    <t>Kunst- oder Musikerziehung</t>
  </si>
  <si>
    <t>Religion und Kultur oder kath./evang. Religionsunterricht</t>
  </si>
  <si>
    <t>Sport</t>
  </si>
  <si>
    <t>Profilfächer</t>
  </si>
  <si>
    <t>Latein</t>
  </si>
  <si>
    <t>Wahlpflichtkurse</t>
  </si>
  <si>
    <t>Spanisch</t>
  </si>
  <si>
    <t>Latein oder Italienisch</t>
  </si>
  <si>
    <t>Bildnerisches Gestalten und/oder Musizieren</t>
  </si>
  <si>
    <t>Pädagogik/Psychologie</t>
  </si>
  <si>
    <t>Chorgesang</t>
  </si>
  <si>
    <t>Statistik</t>
  </si>
  <si>
    <t>Integrationsfach Wirtschaft und Betriebswirtschaftslehre</t>
  </si>
  <si>
    <t>Volkswirtschaftslehre</t>
  </si>
  <si>
    <t>Mathematik und Naturwissenschaften</t>
  </si>
  <si>
    <t>Informatik</t>
  </si>
  <si>
    <t>ab dem Schuljahr 1960/61</t>
  </si>
  <si>
    <t>Gymnasiale Ausbildung</t>
  </si>
  <si>
    <t>1960/61</t>
  </si>
  <si>
    <t>.</t>
  </si>
  <si>
    <t xml:space="preserve"> .</t>
  </si>
  <si>
    <t>1965/66</t>
  </si>
  <si>
    <t>1970/71</t>
  </si>
  <si>
    <t>1975/76</t>
  </si>
  <si>
    <t>1980/81</t>
  </si>
  <si>
    <t>1985/86</t>
  </si>
  <si>
    <t>1990/91</t>
  </si>
  <si>
    <t>1991/92</t>
  </si>
  <si>
    <t>1992/93</t>
  </si>
  <si>
    <t>1993/94</t>
  </si>
  <si>
    <t>1994/95</t>
  </si>
  <si>
    <t>1995/96</t>
  </si>
  <si>
    <t>1996/97</t>
  </si>
  <si>
    <t>1997/98</t>
  </si>
  <si>
    <t>1998/99</t>
  </si>
  <si>
    <t>1999/00</t>
  </si>
  <si>
    <t>2000/01</t>
  </si>
  <si>
    <t>2001/02</t>
  </si>
  <si>
    <t>2002/03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</si>
  <si>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</si>
  <si>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</si>
  <si>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</si>
  <si>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</si>
  <si>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</si>
  <si>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</si>
  <si>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</si>
  <si>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</si>
  <si>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</si>
  <si>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</si>
  <si>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</si>
  <si>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</si>
  <si>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</si>
  <si>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</si>
  <si>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</si>
  <si>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</si>
  <si>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</si>
  <si>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</si>
  <si>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2021/22</t>
  </si>
  <si>
    <t>2002/03: Ab 2002/03 sind die Privatschulen mitberücksichtigt.</t>
  </si>
  <si>
    <t>Schulkinder in Kindergärten, Primarschulen, Sekundarstufe I und in der Sonderschule nach soziodemografischen Merkmalen und Schulort</t>
  </si>
  <si>
    <t>Schulkinder im Ausland nach soziodemografischen Merkmalen und Schulstufe</t>
  </si>
  <si>
    <t>Zeitreihen</t>
  </si>
  <si>
    <t>Titel</t>
  </si>
  <si>
    <t>Tabelle</t>
  </si>
  <si>
    <t>&lt;&lt;&lt; Inhalt</t>
  </si>
  <si>
    <t xml:space="preserve">&lt;&lt;&lt; Metadaten </t>
  </si>
  <si>
    <t>Ein Strich an Stelle einer Zahl bedeutet Null.</t>
  </si>
  <si>
    <t>0 oder 0.0</t>
  </si>
  <si>
    <t>Eine Null an Stelle einer anderen Zahl bedeutet eine Grösse, die kleiner als die Hälfte der verwendeten Zähleinheit ist.</t>
  </si>
  <si>
    <t>Ein Punkt an Stelle einer Zahl bedeutet, dass die Zahlenangabe nicht möglich ist, weil die begrifflichen Voraussetzungen dazu fehlen.</t>
  </si>
  <si>
    <t>Ein Stern an Stelle einer Zahl bedeutet, dass die Zahlenangabe nicht erhältlich oder nicht erhoben oder aus Datenschutzgründen unterblieben ist.</t>
  </si>
  <si>
    <t>Prozent</t>
  </si>
  <si>
    <t>Wert unterstrichen</t>
  </si>
  <si>
    <t>Berichtigte definitive Ergebnisse</t>
  </si>
  <si>
    <t>……..</t>
  </si>
  <si>
    <t>Bruch einer Zeitreihe</t>
  </si>
  <si>
    <t>ab dem Schuljahr 2010/11</t>
  </si>
  <si>
    <t>übriges Personal</t>
  </si>
  <si>
    <t>&lt;&lt;&lt; Metadaten</t>
  </si>
  <si>
    <t>Total (mehrfach): Personen, die auf mehreren Schulstufen tätig sind, wurden pro Stufe einmal gezählt.</t>
  </si>
  <si>
    <t>Primarschule (inkl. Kindergarten): Ab 2013/14 wird das Schulpersonal an Kindergärten und Primarschulen zusammengefasst. Die Angaben der Vorjahre wurden angepasst.</t>
  </si>
  <si>
    <t xml:space="preserve">Primarschule (inkl. Kindergarten): Ab 2013/14 wird das Schulpersonal an Kindergärten und Primarschulen zusammengefasst. Die VZÄ der Vorjahre der Stufen Kindergarten und Primarschule wurden addiert. </t>
  </si>
  <si>
    <t>Oberschule: Bei den Oberschulen ist auch das Schulpersonal der Timeout Schule enthalten.</t>
  </si>
  <si>
    <t xml:space="preserve">Zeitreihen </t>
  </si>
  <si>
    <t>davon mit Förderbedarf</t>
  </si>
  <si>
    <t>Grundlage für den neuen Begriff ist das Förderkonzept des Schulamts (SchulFMV) vom 01.08.2020.</t>
  </si>
  <si>
    <t>2022/23</t>
  </si>
  <si>
    <t>Schulstufe</t>
  </si>
  <si>
    <t>1.1.1</t>
  </si>
  <si>
    <t>1.1.2</t>
  </si>
  <si>
    <t>2.4</t>
  </si>
  <si>
    <t>1.4.1</t>
  </si>
  <si>
    <t>1.4.2</t>
  </si>
  <si>
    <t>Kindergärten</t>
  </si>
  <si>
    <t>Primarschulen</t>
  </si>
  <si>
    <t>Oberschulen</t>
  </si>
  <si>
    <t>Real-/ Sekundarschulen</t>
  </si>
  <si>
    <t>Schulkinder in Liechtenstein bis Sekundarstufe II seit 1960/61</t>
  </si>
  <si>
    <t>Schulpersonal an öffentlichen und privaten Schulen seit 2010/11</t>
  </si>
  <si>
    <t>Schulpersonal an öffentlichen und privaten Schulen in VZÄ seit 2010/11</t>
  </si>
  <si>
    <t>Schulpersonal an öffentlichen und privaten Schulen nach Schulstufe  seit 2010/11</t>
  </si>
  <si>
    <t>Schulpersonal an öffentlichen und privaten Schulen nach Schulstufe in VZÄ seit 2010/11</t>
  </si>
  <si>
    <t>IkDaz, stufenübergreifend</t>
  </si>
  <si>
    <t>Stufenübergreifend</t>
  </si>
  <si>
    <t>Stufenübergreifend: Enthalten sind Schulkinder der Sonderschule und des IKDaZ.</t>
  </si>
  <si>
    <t/>
  </si>
  <si>
    <t>Nein</t>
  </si>
  <si>
    <t>Ja</t>
  </si>
  <si>
    <t>IKDaZ, stufenübergreifend</t>
  </si>
  <si>
    <t>Primarschule 
(inkl. Kindergarten)</t>
  </si>
  <si>
    <t>IKDaZ (stufenübergreifend)</t>
  </si>
  <si>
    <t>2021/22 und 2022/23: In den Real-/ Sekundarschulen sind die Schulkinder der stufenübergreifenden IKDaZ-Klasse enthalten.</t>
  </si>
  <si>
    <t>2023/24</t>
  </si>
  <si>
    <t>ab dem Schuljahr 2022/23</t>
  </si>
  <si>
    <t>Kennwerte zu Klassen und Lektionen</t>
  </si>
  <si>
    <t>Abschlüsse</t>
  </si>
  <si>
    <t>1.1.3</t>
  </si>
  <si>
    <t>1.1.4</t>
  </si>
  <si>
    <t>1.1.5</t>
  </si>
  <si>
    <t>1.1.6</t>
  </si>
  <si>
    <t>1.1.7</t>
  </si>
  <si>
    <t>1.1.8</t>
  </si>
  <si>
    <t>1.2.1</t>
  </si>
  <si>
    <t>1.2.2</t>
  </si>
  <si>
    <t>1.2.3</t>
  </si>
  <si>
    <t>1.2.4</t>
  </si>
  <si>
    <t>1.2.5</t>
  </si>
  <si>
    <t>1.3.1</t>
  </si>
  <si>
    <t>1.3.2</t>
  </si>
  <si>
    <t>1.3.3</t>
  </si>
  <si>
    <t>1.3.4</t>
  </si>
  <si>
    <t>1.4.3</t>
  </si>
  <si>
    <t>1.4.4</t>
  </si>
  <si>
    <t>1.4.5</t>
  </si>
  <si>
    <t>1.4.6</t>
  </si>
  <si>
    <t>2.1</t>
  </si>
  <si>
    <t>2.2</t>
  </si>
  <si>
    <t>2.3</t>
  </si>
  <si>
    <t>2.5</t>
  </si>
  <si>
    <t>2.6</t>
  </si>
  <si>
    <t>Pflichtschulkinder im Ausland nach Schulstufe seit 2022/23</t>
  </si>
  <si>
    <t>Tab. 1.1.2</t>
  </si>
  <si>
    <t>Tabelle 1.1.3</t>
  </si>
  <si>
    <t>Tabelle 1.1.4</t>
  </si>
  <si>
    <t>Tabelle 1.1.5</t>
  </si>
  <si>
    <t>Tabelle 1.1.6</t>
  </si>
  <si>
    <t>Tabelle 1.1.7</t>
  </si>
  <si>
    <t>Tabelle 1.1.8</t>
  </si>
  <si>
    <t>Tabelle 1.2.1</t>
  </si>
  <si>
    <t>Tabelle 1.2.2</t>
  </si>
  <si>
    <t>Tabelle 1.2.3</t>
  </si>
  <si>
    <t>Tabelle 1.2.4</t>
  </si>
  <si>
    <t>Tabelle 1.2.5</t>
  </si>
  <si>
    <t>Tabelle 1.3.1</t>
  </si>
  <si>
    <t>Tabelle 1.3.2</t>
  </si>
  <si>
    <t>Tab. 1.3.3</t>
  </si>
  <si>
    <t>Tabelle 1.3.4</t>
  </si>
  <si>
    <t>Tabelle 1.4.3</t>
  </si>
  <si>
    <t>Tabelle 1.4.4</t>
  </si>
  <si>
    <t>Tabelle 1.4.5</t>
  </si>
  <si>
    <t>Tab. 1.4.6</t>
  </si>
  <si>
    <t>Tabelle 2.1</t>
  </si>
  <si>
    <t>Tabelle 2.2</t>
  </si>
  <si>
    <t>Tab. 2.3</t>
  </si>
  <si>
    <t>Tab. 2.4</t>
  </si>
  <si>
    <t>Tab. 2.5</t>
  </si>
  <si>
    <t>Tab. 2.6</t>
  </si>
  <si>
    <t>Lehrpersonen (VZÄ) pro Klasse</t>
  </si>
  <si>
    <t>Schulkinder pro Klasse</t>
  </si>
  <si>
    <t>Schulkinder pro Lehrperson (VZÄ)</t>
  </si>
  <si>
    <t>Unterrichtslektionen pro Woche</t>
  </si>
  <si>
    <t>Anteil Unterrichtslektionen in %</t>
  </si>
  <si>
    <t>Lektionen pro Woche</t>
  </si>
  <si>
    <t xml:space="preserve">Seit dem Schuljahr 2021/2022 wird auf den Begriff "Sonderschulung in Regelschule" (SiR) verzichtet und stattdessen der Begriff "Förderbedarf" verwendet. </t>
  </si>
  <si>
    <t>2013/14: Ab 2013/14 wurde an öffentlichen Schulen die Funktion der Schulleitung eingeführt. Zuvor wurde diese Funktion von Lehrpersonen ausgeübt. Aufgrund der nun klaren Definition gab es Verschiebungen zwischen den beiden Kategorien.</t>
  </si>
  <si>
    <t>Korrektur Mehrfachanstellungen</t>
  </si>
  <si>
    <t>VZÄ 
Total</t>
  </si>
  <si>
    <t>Tabellennummerierung bis 2023</t>
  </si>
  <si>
    <t>1.1.1a</t>
  </si>
  <si>
    <t>2.1.1</t>
  </si>
  <si>
    <t>2.1.2</t>
  </si>
  <si>
    <t>2.2.1</t>
  </si>
  <si>
    <t>2.2.2</t>
  </si>
  <si>
    <t>7.1.3</t>
  </si>
  <si>
    <t>7.1.4</t>
  </si>
  <si>
    <t>2.3.1</t>
  </si>
  <si>
    <t>7.1.5</t>
  </si>
  <si>
    <t>7.1.6</t>
  </si>
  <si>
    <t>5.1.1</t>
  </si>
  <si>
    <t>5.1.2</t>
  </si>
  <si>
    <t>1.5.1</t>
  </si>
  <si>
    <t>1.5.2</t>
  </si>
  <si>
    <t>7.1.1</t>
  </si>
  <si>
    <t>7.1.1a</t>
  </si>
  <si>
    <t>7.1.2</t>
  </si>
  <si>
    <t>7.1.2a</t>
  </si>
  <si>
    <t>9.1.1</t>
  </si>
  <si>
    <t>9.1.2</t>
  </si>
  <si>
    <t>9.6.1</t>
  </si>
  <si>
    <t>9.6.2</t>
  </si>
  <si>
    <t>9.6.3</t>
  </si>
  <si>
    <t>9.6.4</t>
  </si>
  <si>
    <t>Schulen 2025</t>
  </si>
  <si>
    <t>30.05.2026</t>
  </si>
  <si>
    <t>Eva-Maria Schädler</t>
  </si>
  <si>
    <t>481.2025.01.1</t>
  </si>
  <si>
    <t>Schuljahr 2024/25</t>
  </si>
  <si>
    <t>Kalenderjahr 2025</t>
  </si>
  <si>
    <t>Schulkinder in Kindergärten, Primarschulen, Sekundarstufe I, IKDaZ und in der Sonderschule nach soziodemografischen Merkmalen und Schulort</t>
  </si>
  <si>
    <t>Schulkinder in Kindergärten, Primarschulen, Sekundarstufe I, IKDaZ und in der Sonderschule nach Schulstufe, Migrationshintergrund und Erstsprache</t>
  </si>
  <si>
    <t>Schulkinder im Ausland nach Schulstufe</t>
  </si>
  <si>
    <t>Schulpersonal an öffentlichen und privaten Schulen in VZÄ</t>
  </si>
  <si>
    <t>Schulpersonal an öffentlichen und privaten Schulen</t>
  </si>
  <si>
    <t xml:space="preserve">Schulpersonal an öffentlichen und privaten Schulen nach Schulstufe </t>
  </si>
  <si>
    <t>Schulpersonal an öffentlichen und privaten Schulen nach Schulstufe in VZÄ</t>
  </si>
  <si>
    <t>Schulkinder</t>
  </si>
  <si>
    <t>Gymnasium: Da die Ausrichtung der gymnasialen Profile bereits in der 4. Klasse beginnt, ist diese Stufe in der Tabelle 1.2.4 zu finden.</t>
  </si>
  <si>
    <t>Gymnasien Schweiz</t>
  </si>
  <si>
    <t>Da keine Meldepflicht besteht, kann die Darstellung unvollständig sein. Erfasst werden gymnasiale Abschlüsse an Bildungsinstitutionen in Vorarlberg sowie Sargans mit denen teilweise auch staatliche Abkommen bestehen.</t>
  </si>
  <si>
    <t>Gymnasialer Abschluss in der Schweiz</t>
  </si>
  <si>
    <t>Gymnasien in Österreich</t>
  </si>
  <si>
    <t>2024/25</t>
  </si>
  <si>
    <t>IKDaZ: nur für IKDaZ Klassen mit eigenständigem Standort. Weitere Klassen sind in den Schulstufen der jeweiligen Standorte integriert.</t>
  </si>
  <si>
    <t xml:space="preserve">Kindergarten/Sekundarstufe II: Für diese Stufen gilt keine allgemeine Schulpflicht und daher auch keine Meldepflicht an das Schulamt. Die Vollständigkeit der Daten kann damit nicht sichergestellt werden. </t>
  </si>
  <si>
    <t>Sekundarstufe II: Diese umfasst nur die allgemeinbildenden gymnasialen Lehrgänge auf dieser Stufe.</t>
  </si>
  <si>
    <t>IKDaZ</t>
  </si>
  <si>
    <t>Schulkinder mit Wohnsitz in Liechtenstein nach Schulort und Wohnort</t>
  </si>
  <si>
    <t>Medien und Informatik</t>
  </si>
  <si>
    <t>Schulkinder in Liechtenstein bis Sekundarstufe II</t>
  </si>
  <si>
    <t>DE</t>
  </si>
  <si>
    <t>Profilbildung, Projektunterricht</t>
  </si>
  <si>
    <t>Bei allen drei Schularten der Sekundarstufe I ist eine maximale Anzahl von Wochenlektionen von 38 festgelegt</t>
  </si>
  <si>
    <t>Oberschule und Realschule: Die Mindestanzahl von 34 Lektionen pro Woche musst erreicht werden, die Anzahl zu belegender Wahlangebote ist davon abhängig.</t>
  </si>
  <si>
    <t>Philosophie und Ethik</t>
  </si>
  <si>
    <t>Kunst- und Musikerziehung</t>
  </si>
  <si>
    <t>Finanzbuchhaltun</t>
  </si>
  <si>
    <t>Rechtskunde</t>
  </si>
  <si>
    <t>Für Sportschülerinnen und -schüler im Profil Wirtschaft und Recht entfallen die Lektionen in Musik- und Kunsterziehung sowie Philosopie und Ethik auf der 6. Stufe zugunsten des individuellen Sportplans.</t>
  </si>
  <si>
    <t>Die Wochenlektionen reduzieren sich damit von 34 auf 28/28/28/27 Lektionen.</t>
  </si>
  <si>
    <t>Gesamt: Das Schulpersonal setzt sich aus dem Lehr- und Verwaltungspersonal zusammen inklusive Schulsozialarbeit und Klassenhilfen. Nicht berücksichtig wird weiteres technisches Perosnal wie Reinigung, Küche und Hausverwaltung.</t>
  </si>
  <si>
    <t>Gesamt: Die Angaben zur Anzahl der Personen sind in der Tabelle 1.4.2 zu finden.</t>
  </si>
  <si>
    <t>Oberschule: Bei den Oberschulen ist auch das Schulpersonal der Timeout 
Schule enthalten.</t>
  </si>
  <si>
    <t>Oberschule: Bei der Oberschulen ist das Personal der Time-Out Schule enthalten.</t>
  </si>
  <si>
    <t>Versionskontrolle:</t>
  </si>
  <si>
    <t>Version</t>
  </si>
  <si>
    <t>Datum</t>
  </si>
  <si>
    <t>Änderung</t>
  </si>
  <si>
    <t>Kürzel</t>
  </si>
  <si>
    <t>scea</t>
  </si>
  <si>
    <t>eva-maria.schaedler@llv.li, +423 236 71 64</t>
  </si>
  <si>
    <t>CC BY 4.0</t>
  </si>
  <si>
    <t xml:space="preserve">Kindergarten/Sekundarstufe II: Da auf diesen Stufen keine allgemeine Schulpflicht besteht, müss keine Meldung beim  Schulamt erfolgen. </t>
  </si>
  <si>
    <t>Daher ist es möglich, dass diese Stufen nicht vollständig erfasst sind.</t>
  </si>
  <si>
    <t xml:space="preserve">Da keine Meldepflicht besteht, kann die Darstellung unvollständig sein. </t>
  </si>
  <si>
    <t>Erfasst werden gymnasiale Abschlüsse an Bildungsinstitutionen in Vorarlberg sowie Sargans mit denen teilweise auch staatliche Abkommen bestehen.</t>
  </si>
  <si>
    <t>Freiwilliges 
10. Schuljahr</t>
  </si>
  <si>
    <t>1/0</t>
  </si>
  <si>
    <t xml:space="preserve">Total (mehrfach): Personen, die auf mehreren Schulstufen tätig sein, werden pro Stufe einmal gezählt. </t>
  </si>
  <si>
    <t>4/3</t>
  </si>
  <si>
    <t>Erstpublikation</t>
  </si>
  <si>
    <t xml:space="preserve">Übriges Personal: Schwankungen beim übrigen Personal sind zum Teil auf </t>
  </si>
  <si>
    <t>Die IKDaZ-Klassen wurde in der Realschule Balzers und der Primarschule Vaduz mitberücksichtigt.</t>
  </si>
  <si>
    <t>Die IKDaZ Klasse wurde in der Realschule Balzers und der Primarschule Vaduz mitberücksichtigt. Das wirkt sich auf die durschnittliche Klassengrösse und das Betreuungsverhältnis aus.</t>
  </si>
  <si>
    <t>Oberschule Eschen: Die Lehrpersonen der Timeout-Schule sind hier enthalten</t>
  </si>
  <si>
    <t>Bei der Obschule Eschen ist das Lehrpersonal der Timeout Schule enthalten.</t>
  </si>
  <si>
    <t>Anzahl Klassen nach Schulstufe, Klassengrösse und Schulort (ohne IKDaZ)</t>
  </si>
  <si>
    <t>IKDaZ: Ab 2024/25 werden die IKDaZ-Klassen als eigene Schulkategorie ausgewiesen. Davor waren sie in der Regel in den Schulstufen der jeweiligen wechselchenden Schulstandorte enthalten.</t>
  </si>
  <si>
    <t>IKDaZ: Ab 2024/25 werden die IKDaZ-Klassen als eigene Schulkategorie ausgewiesen. Davor waren sie in der Regel in den Schulstufen der jeweiligen, wechselnden Schulstandorte enthalten.</t>
  </si>
  <si>
    <t>Übriges Personal: in dieser Kategorie werden die Schulverwaltung und die  Schulsozialarbeit ausgewiesen.</t>
  </si>
  <si>
    <t>Der Anstieg beim Personal an den öffentlichen Schulen ist auf eine Zunahme von unterstützendem Personal an den Schulen (Klassenhilfen, Aushilfen, Berufspraktika) zurückzuführen. Im Jahr 2023/24 wurden diese der Kategorie 'Übriges Personal'  zugewiesen.</t>
  </si>
  <si>
    <t>Der Anstieg beim Personal an den öffentlichen Schulen ist auf eine Zunahme von unterstützendem Personal an den Schulen (Klassenhilfen, Aushilfen, Berufspraktika) zurückzuführen. Im Jahr 2023/24 wurden diese der Kategorie 'Übriges Personal' zugewiesen.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</si>
</sst>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 * #,##0_ ;_ * \-#,##0_ ;_ * &quot;-&quot;_ ;_ @_ "/>
    <numFmt numFmtId="43" formatCode="_ * #,##0.00_ ;_ * \-#,##0.00_ ;_ * &quot;-&quot;??_ ;_ @_ "/>
    <numFmt numFmtId="164" formatCode="_ &quot;SFr.&quot;\ * #,##0.00_ ;_ &quot;SFr.&quot;\ * \-#,##0.00_ ;_ &quot;SFr.&quot;\ * &quot;-&quot;??_ ;_ @_ "/>
    <numFmt numFmtId="165" formatCode="0.0"/>
    <numFmt numFmtId="166" formatCode="_ * ###0_ ;_ * \-###0_ ;_ * &quot;-&quot;_ ;_ @_ "/>
    <numFmt numFmtId="167" formatCode="_ * ###0.0_ ;_ * \-###0.0_ ;_ * &quot;-&quot;_ ;_ @_ "/>
    <numFmt numFmtId="168" formatCode="_(* #,##0.00_);_(* \(#,##0.00\);_(* &quot;-&quot;??_);_(@_)"/>
    <numFmt numFmtId="169" formatCode="_-* #,##0_-;\-* #,##0_-;_-* &quot;-&quot;_-;_-@_-"/>
    <numFmt numFmtId="170" formatCode="_-* #,##0.00_-;\-* #,##0.00_-;_-* &quot;-&quot;??_-;_-@_-"/>
    <numFmt numFmtId="171" formatCode="_ [$€-2]\ * #,##0.00_ ;_ [$€-2]\ * \-#,##0.00_ ;_ [$€-2]\ * &quot;-&quot;??_ "/>
    <numFmt numFmtId="172" formatCode="_ * #,##0;_ * \-#,##0;_ * &quot;-&quot;;_ @"/>
    <numFmt numFmtId="173" formatCode="##,##0;\-##,##0;&quot;-&quot;;* @"/>
    <numFmt numFmtId="174" formatCode="0.0_ ;\-0.0\ "/>
    <numFmt numFmtId="175" formatCode="0.00000"/>
    <numFmt numFmtId="176" formatCode="#,###,##0;\-#,###,##0;\ &quot;-&quot;;\ @"/>
    <numFmt numFmtId="177" formatCode="#,###,##0.0;\-#,###,##0.0;\ &quot;-&quot;;\ @"/>
    <numFmt numFmtId="178" formatCode="0.000"/>
    <numFmt numFmtId="179" formatCode="#,##0.0_ ;\-#,##0.0\ "/>
  </numFmts>
  <fonts count="17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u/>
      <sz val="8.5"/>
      <color indexed="8"/>
      <name val="MS Sans Serif"/>
      <family val="2"/>
    </font>
    <font>
      <b/>
      <sz val="8.5"/>
      <color indexed="12"/>
      <name val="MS Sans Serif"/>
      <family val="2"/>
    </font>
    <font>
      <b/>
      <sz val="8"/>
      <color indexed="12"/>
      <name val="Arial"/>
      <family val="2"/>
    </font>
    <font>
      <sz val="10"/>
      <color indexed="8"/>
      <name val="MS Sans Serif"/>
      <family val="2"/>
    </font>
    <font>
      <i/>
      <sz val="10"/>
      <color indexed="23"/>
      <name val="Arial"/>
      <family val="2"/>
    </font>
    <font>
      <sz val="10"/>
      <color indexed="8"/>
      <name val="Arial"/>
      <family val="2"/>
      <charset val="238"/>
    </font>
    <font>
      <sz val="10"/>
      <color indexed="17"/>
      <name val="Arial"/>
      <family val="2"/>
    </font>
    <font>
      <b/>
      <sz val="8"/>
      <color indexed="8"/>
      <name val="MS Sans Serif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8"/>
      <name val="Arial"/>
      <family val="2"/>
      <charset val="238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u/>
      <sz val="10"/>
      <color indexed="8"/>
      <name val="MS Sans Serif"/>
      <family val="2"/>
    </font>
    <font>
      <b/>
      <sz val="8.5"/>
      <color indexed="8"/>
      <name val="MS Sans Serif"/>
      <family val="2"/>
    </font>
    <font>
      <sz val="8"/>
      <color indexed="8"/>
      <name val="MS Sans Serif"/>
      <family val="2"/>
    </font>
    <font>
      <sz val="10"/>
      <name val="MS Sans Serif"/>
      <family val="2"/>
    </font>
    <font>
      <sz val="11"/>
      <color indexed="14"/>
      <name val="Calibri"/>
      <family val="2"/>
    </font>
    <font>
      <sz val="12"/>
      <name val="Times New Roman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2"/>
      <name val="MetaPlusNormal"/>
    </font>
    <font>
      <u/>
      <sz val="12"/>
      <color indexed="12"/>
      <name val="MetaPlusNormal"/>
    </font>
    <font>
      <sz val="10"/>
      <name val="Verdana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name val="Arial"/>
      <family val="2"/>
      <charset val="1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1"/>
      <color indexed="9"/>
      <name val="Arial"/>
      <family val="2"/>
    </font>
    <font>
      <b/>
      <sz val="11"/>
      <color indexed="63"/>
      <name val="Arial"/>
      <family val="2"/>
    </font>
    <font>
      <b/>
      <sz val="11"/>
      <color indexed="10"/>
      <name val="Arial"/>
      <family val="2"/>
    </font>
    <font>
      <sz val="11"/>
      <color indexed="62"/>
      <name val="Arial"/>
      <family val="2"/>
    </font>
    <font>
      <b/>
      <sz val="11"/>
      <color indexed="8"/>
      <name val="Arial"/>
      <family val="2"/>
    </font>
    <font>
      <i/>
      <sz val="11"/>
      <color indexed="23"/>
      <name val="Arial"/>
      <family val="2"/>
    </font>
    <font>
      <sz val="11"/>
      <color indexed="17"/>
      <name val="Arial"/>
      <family val="2"/>
    </font>
    <font>
      <sz val="11"/>
      <color indexed="19"/>
      <name val="Arial"/>
      <family val="2"/>
    </font>
    <font>
      <sz val="11"/>
      <color indexed="20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1"/>
      <color indexed="10"/>
      <name val="Arial"/>
      <family val="2"/>
    </font>
    <font>
      <b/>
      <sz val="11"/>
      <color indexed="9"/>
      <name val="Arial"/>
      <family val="2"/>
    </font>
    <font>
      <u/>
      <sz val="10"/>
      <color indexed="12"/>
      <name val="Arial"/>
      <family val="2"/>
    </font>
    <font>
      <sz val="10"/>
      <name val="Tahoma"/>
      <family val="2"/>
    </font>
    <font>
      <sz val="11"/>
      <color indexed="8"/>
      <name val="Frutiger LT Pro 55 Standard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1"/>
      <color indexed="8"/>
      <name val="Frutiger LT Pro 55 Standard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Frutiger LT Pro 55 Standard"/>
      <family val="2"/>
    </font>
    <font>
      <sz val="11"/>
      <color theme="0"/>
      <name val="Calibri"/>
      <family val="2"/>
      <scheme val="minor"/>
    </font>
    <font>
      <sz val="11"/>
      <color theme="0"/>
      <name val="Arial"/>
      <family val="2"/>
    </font>
    <font>
      <sz val="11"/>
      <color theme="0"/>
      <name val="Frutiger LT Pro 55 Standard"/>
      <family val="2"/>
    </font>
    <font>
      <b/>
      <sz val="11"/>
      <color rgb="FF3F3F3F"/>
      <name val="Calibri"/>
      <family val="2"/>
      <scheme val="minor"/>
    </font>
    <font>
      <b/>
      <sz val="11"/>
      <color rgb="FF3F3F3F"/>
      <name val="Frutiger LT Pro 55 Standard"/>
      <family val="2"/>
    </font>
    <font>
      <b/>
      <sz val="11"/>
      <color rgb="FF3F3F3F"/>
      <name val="Arial"/>
      <family val="2"/>
    </font>
    <font>
      <b/>
      <sz val="11"/>
      <color rgb="FFFA7D00"/>
      <name val="Calibri"/>
      <family val="2"/>
      <scheme val="minor"/>
    </font>
    <font>
      <b/>
      <sz val="11"/>
      <color rgb="FFFA7D00"/>
      <name val="Frutiger LT Pro 55 Standard"/>
      <family val="2"/>
    </font>
    <font>
      <b/>
      <sz val="11"/>
      <color rgb="FFFA7D00"/>
      <name val="Arial"/>
      <family val="2"/>
    </font>
    <font>
      <u/>
      <sz val="11"/>
      <color rgb="FF800080"/>
      <name val="Calibri"/>
      <family val="2"/>
      <scheme val="minor"/>
    </font>
    <font>
      <u/>
      <sz val="11"/>
      <color rgb="FF800080"/>
      <name val="Frutiger LT Pro 55 Standard"/>
      <family val="2"/>
    </font>
    <font>
      <sz val="11"/>
      <color rgb="FF3F3F76"/>
      <name val="Calibri"/>
      <family val="2"/>
      <scheme val="minor"/>
    </font>
    <font>
      <sz val="11"/>
      <color rgb="FF3F3F76"/>
      <name val="Arial"/>
      <family val="2"/>
    </font>
    <font>
      <sz val="11"/>
      <color rgb="FF3F3F76"/>
      <name val="Frutiger LT Pro 55 Standard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Frutiger LT Pro 55 Standard"/>
      <family val="2"/>
    </font>
    <font>
      <i/>
      <sz val="11"/>
      <color rgb="FF7F7F7F"/>
      <name val="Calibri"/>
      <family val="2"/>
      <scheme val="minor"/>
    </font>
    <font>
      <i/>
      <sz val="11"/>
      <color rgb="FF7F7F7F"/>
      <name val="Frutiger LT Pro 55 Standard"/>
      <family val="2"/>
    </font>
    <font>
      <i/>
      <sz val="11"/>
      <color rgb="FF7F7F7F"/>
      <name val="Arial"/>
      <family val="2"/>
    </font>
    <font>
      <sz val="11"/>
      <color rgb="FF006100"/>
      <name val="Calibri"/>
      <family val="2"/>
      <scheme val="minor"/>
    </font>
    <font>
      <sz val="11"/>
      <color rgb="FF006100"/>
      <name val="Arial"/>
      <family val="2"/>
    </font>
    <font>
      <sz val="11"/>
      <color rgb="FF006100"/>
      <name val="Frutiger LT Pro 55 Standard"/>
      <family val="2"/>
    </font>
    <font>
      <u/>
      <sz val="11"/>
      <color rgb="FF0000FF"/>
      <name val="Calibri"/>
      <family val="2"/>
      <scheme val="minor"/>
    </font>
    <font>
      <u/>
      <sz val="11"/>
      <color rgb="FF0000FF"/>
      <name val="Frutiger LT Pro 55 Standard"/>
      <family val="2"/>
    </font>
    <font>
      <u/>
      <sz val="10"/>
      <color theme="10"/>
      <name val="Arial"/>
      <family val="2"/>
    </font>
    <font>
      <u/>
      <sz val="11"/>
      <color theme="10"/>
      <name val="Arial"/>
      <family val="2"/>
    </font>
    <font>
      <sz val="11"/>
      <color rgb="FF9C6500"/>
      <name val="Calibri"/>
      <family val="2"/>
      <scheme val="minor"/>
    </font>
    <font>
      <sz val="11"/>
      <color rgb="FF9C6500"/>
      <name val="Frutiger LT Pro 55 Standard"/>
      <family val="2"/>
    </font>
    <font>
      <sz val="11"/>
      <color rgb="FF9C6500"/>
      <name val="Arial"/>
      <family val="2"/>
    </font>
    <font>
      <sz val="11"/>
      <color rgb="FF9C0006"/>
      <name val="Calibri"/>
      <family val="2"/>
      <scheme val="minor"/>
    </font>
    <font>
      <sz val="11"/>
      <color rgb="FF9C0006"/>
      <name val="Frutiger LT Pro 55 Standard"/>
      <family val="2"/>
    </font>
    <font>
      <sz val="11"/>
      <color rgb="FF9C0006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sz val="12"/>
      <color theme="1"/>
      <name val="Calibri"/>
      <family val="2"/>
    </font>
    <font>
      <sz val="11"/>
      <color rgb="FF0000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5"/>
      <color theme="3"/>
      <name val="Arial"/>
      <family val="2"/>
    </font>
    <font>
      <b/>
      <sz val="15"/>
      <color theme="3"/>
      <name val="Frutiger LT Pro 55 Standard"/>
      <family val="2"/>
    </font>
    <font>
      <b/>
      <sz val="13"/>
      <color theme="3"/>
      <name val="Calibri"/>
      <family val="2"/>
      <scheme val="minor"/>
    </font>
    <font>
      <b/>
      <sz val="13"/>
      <color theme="3"/>
      <name val="Arial"/>
      <family val="2"/>
    </font>
    <font>
      <b/>
      <sz val="13"/>
      <color theme="3"/>
      <name val="Frutiger LT Pro 55 Standard"/>
      <family val="2"/>
    </font>
    <font>
      <b/>
      <sz val="11"/>
      <color theme="3"/>
      <name val="Calibri"/>
      <family val="2"/>
      <scheme val="minor"/>
    </font>
    <font>
      <b/>
      <sz val="11"/>
      <color theme="3"/>
      <name val="Arial"/>
      <family val="2"/>
    </font>
    <font>
      <b/>
      <sz val="11"/>
      <color theme="3"/>
      <name val="Frutiger LT Pro 55 Standard"/>
      <family val="2"/>
    </font>
    <font>
      <sz val="11"/>
      <color rgb="FFFA7D00"/>
      <name val="Calibri"/>
      <family val="2"/>
      <scheme val="minor"/>
    </font>
    <font>
      <sz val="11"/>
      <color rgb="FFFA7D00"/>
      <name val="Frutiger LT Pro 55 Standard"/>
      <family val="2"/>
    </font>
    <font>
      <sz val="11"/>
      <color rgb="FFFA7D00"/>
      <name val="Arial"/>
      <family val="2"/>
    </font>
    <font>
      <sz val="11"/>
      <color rgb="FFFF0000"/>
      <name val="Calibri"/>
      <family val="2"/>
      <scheme val="minor"/>
    </font>
    <font>
      <sz val="11"/>
      <color rgb="FFFF0000"/>
      <name val="Frutiger LT Pro 55 Standard"/>
      <family val="2"/>
    </font>
    <font>
      <sz val="11"/>
      <color rgb="FFFF000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0"/>
      <name val="Frutiger LT Pro 55 Standard"/>
      <family val="2"/>
    </font>
    <font>
      <b/>
      <sz val="11"/>
      <color theme="0"/>
      <name val="Arial"/>
      <family val="2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23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i/>
      <sz val="10"/>
      <name val="Calibri"/>
      <family val="2"/>
      <scheme val="minor"/>
    </font>
    <font>
      <sz val="10"/>
      <color rgb="FF9C65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u/>
      <sz val="10"/>
      <color rgb="FF0000FF"/>
      <name val="Calibri"/>
      <family val="2"/>
      <scheme val="minor"/>
    </font>
    <font>
      <u/>
      <sz val="10"/>
      <name val="Calibri"/>
      <family val="2"/>
      <scheme val="minor"/>
    </font>
    <font>
      <u/>
      <sz val="10"/>
      <color indexed="12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Arial"/>
      <family val="2"/>
    </font>
    <font>
      <b/>
      <sz val="12"/>
      <color rgb="FFFF0000"/>
      <name val="Calibri"/>
      <family val="2"/>
      <scheme val="minor"/>
    </font>
    <font>
      <sz val="14"/>
      <name val="Arial"/>
      <family val="2"/>
    </font>
    <font>
      <sz val="11"/>
      <color rgb="FF000000"/>
      <name val="Arial"/>
      <family val="2"/>
    </font>
  </fonts>
  <fills count="6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6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10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1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787">
    <xf numFmtId="0" fontId="0" fillId="0" borderId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4" fillId="3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4" fillId="3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26" fillId="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4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26" fillId="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5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26" fillId="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4" fillId="3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4" fillId="3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26" fillId="6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4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26" fillId="6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5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26" fillId="6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4" fillId="3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4" fillId="3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26" fillId="8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4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26" fillId="8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5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26" fillId="8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4" fillId="3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4" fillId="3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26" fillId="10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4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26" fillId="10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5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26" fillId="10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4" fillId="12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4" fillId="12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26" fillId="11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4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26" fillId="11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5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26" fillId="11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8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4" fillId="12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4" fillId="12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26" fillId="8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4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26" fillId="8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5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26" fillId="8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93" fillId="39" borderId="0" applyNumberFormat="0" applyBorder="0" applyAlignment="0" applyProtection="0"/>
    <xf numFmtId="0" fontId="26" fillId="2" borderId="0" applyNumberFormat="0" applyBorder="0" applyAlignment="0" applyProtection="0"/>
    <xf numFmtId="0" fontId="26" fillId="5" borderId="0" applyNumberFormat="0" applyBorder="0" applyAlignment="0" applyProtection="0"/>
    <xf numFmtId="0" fontId="26" fillId="7" borderId="0" applyNumberFormat="0" applyBorder="0" applyAlignment="0" applyProtection="0"/>
    <xf numFmtId="0" fontId="26" fillId="9" borderId="0" applyNumberFormat="0" applyBorder="0" applyAlignment="0" applyProtection="0"/>
    <xf numFmtId="0" fontId="26" fillId="11" borderId="0" applyNumberFormat="0" applyBorder="0" applyAlignment="0" applyProtection="0"/>
    <xf numFmtId="0" fontId="26" fillId="10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65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65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7" borderId="0" applyNumberFormat="0" applyBorder="0" applyAlignment="0" applyProtection="0"/>
    <xf numFmtId="0" fontId="65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65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65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65" fillId="8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4" fillId="3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4" fillId="3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26" fillId="11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4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26" fillId="11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5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26" fillId="11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4" fillId="3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4" fillId="3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26" fillId="6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4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26" fillId="6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5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26" fillId="6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1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4" fillId="1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4" fillId="1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26" fillId="14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4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26" fillId="14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5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26" fillId="14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2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4" fillId="12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4" fillId="12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26" fillId="5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4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26" fillId="5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5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26" fillId="5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3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4" fillId="12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4" fillId="12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26" fillId="11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4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26" fillId="11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5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26" fillId="11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4" fillId="12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4" fillId="12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26" fillId="8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4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26" fillId="8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5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26" fillId="8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26" fillId="4" borderId="0" applyNumberFormat="0" applyBorder="0" applyAlignment="0" applyProtection="0"/>
    <xf numFmtId="0" fontId="26" fillId="6" borderId="0" applyNumberFormat="0" applyBorder="0" applyAlignment="0" applyProtection="0"/>
    <xf numFmtId="0" fontId="26" fillId="13" borderId="0" applyNumberFormat="0" applyBorder="0" applyAlignment="0" applyProtection="0"/>
    <xf numFmtId="0" fontId="26" fillId="9" borderId="0" applyNumberFormat="0" applyBorder="0" applyAlignment="0" applyProtection="0"/>
    <xf numFmtId="0" fontId="26" fillId="4" borderId="0" applyNumberFormat="0" applyBorder="0" applyAlignment="0" applyProtection="0"/>
    <xf numFmtId="0" fontId="26" fillId="15" borderId="0" applyNumberFormat="0" applyBorder="0" applyAlignment="0" applyProtection="0"/>
    <xf numFmtId="0" fontId="4" fillId="4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4" borderId="0" applyNumberFormat="0" applyBorder="0" applyAlignment="0" applyProtection="0"/>
    <xf numFmtId="0" fontId="65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65" fillId="6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3" borderId="0" applyNumberFormat="0" applyBorder="0" applyAlignment="0" applyProtection="0"/>
    <xf numFmtId="0" fontId="65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65" fillId="5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65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5" borderId="0" applyNumberFormat="0" applyBorder="0" applyAlignment="0" applyProtection="0"/>
    <xf numFmtId="0" fontId="65" fillId="8" borderId="0" applyNumberFormat="0" applyBorder="0" applyAlignment="0" applyProtection="0"/>
    <xf numFmtId="0" fontId="96" fillId="46" borderId="0" applyNumberFormat="0" applyBorder="0" applyAlignment="0" applyProtection="0"/>
    <xf numFmtId="0" fontId="96" fillId="46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96" fillId="46" borderId="0" applyNumberFormat="0" applyBorder="0" applyAlignment="0" applyProtection="0"/>
    <xf numFmtId="0" fontId="31" fillId="11" borderId="0" applyNumberFormat="0" applyBorder="0" applyAlignment="0" applyProtection="0"/>
    <xf numFmtId="0" fontId="97" fillId="46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98" fillId="46" borderId="0" applyNumberFormat="0" applyBorder="0" applyAlignment="0" applyProtection="0"/>
    <xf numFmtId="0" fontId="96" fillId="47" borderId="0" applyNumberFormat="0" applyBorder="0" applyAlignment="0" applyProtection="0"/>
    <xf numFmtId="0" fontId="96" fillId="47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96" fillId="47" borderId="0" applyNumberFormat="0" applyBorder="0" applyAlignment="0" applyProtection="0"/>
    <xf numFmtId="0" fontId="31" fillId="17" borderId="0" applyNumberFormat="0" applyBorder="0" applyAlignment="0" applyProtection="0"/>
    <xf numFmtId="0" fontId="97" fillId="4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98" fillId="47" borderId="0" applyNumberFormat="0" applyBorder="0" applyAlignment="0" applyProtection="0"/>
    <xf numFmtId="0" fontId="96" fillId="48" borderId="0" applyNumberFormat="0" applyBorder="0" applyAlignment="0" applyProtection="0"/>
    <xf numFmtId="0" fontId="96" fillId="4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96" fillId="48" borderId="0" applyNumberFormat="0" applyBorder="0" applyAlignment="0" applyProtection="0"/>
    <xf numFmtId="0" fontId="31" fillId="15" borderId="0" applyNumberFormat="0" applyBorder="0" applyAlignment="0" applyProtection="0"/>
    <xf numFmtId="0" fontId="97" fillId="48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98" fillId="48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96" fillId="49" borderId="0" applyNumberFormat="0" applyBorder="0" applyAlignment="0" applyProtection="0"/>
    <xf numFmtId="0" fontId="98" fillId="49" borderId="0" applyNumberFormat="0" applyBorder="0" applyAlignment="0" applyProtection="0"/>
    <xf numFmtId="0" fontId="31" fillId="5" borderId="0" applyNumberFormat="0" applyBorder="0" applyAlignment="0" applyProtection="0"/>
    <xf numFmtId="0" fontId="97" fillId="49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96" fillId="50" borderId="0" applyNumberFormat="0" applyBorder="0" applyAlignment="0" applyProtection="0"/>
    <xf numFmtId="0" fontId="31" fillId="11" borderId="0" applyNumberFormat="0" applyBorder="0" applyAlignment="0" applyProtection="0"/>
    <xf numFmtId="0" fontId="97" fillId="50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98" fillId="50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96" fillId="51" borderId="0" applyNumberFormat="0" applyBorder="0" applyAlignment="0" applyProtection="0"/>
    <xf numFmtId="0" fontId="31" fillId="6" borderId="0" applyNumberFormat="0" applyBorder="0" applyAlignment="0" applyProtection="0"/>
    <xf numFmtId="0" fontId="97" fillId="51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98" fillId="51" borderId="0" applyNumberFormat="0" applyBorder="0" applyAlignment="0" applyProtection="0"/>
    <xf numFmtId="0" fontId="31" fillId="16" borderId="0" applyNumberFormat="0" applyBorder="0" applyAlignment="0" applyProtection="0"/>
    <xf numFmtId="0" fontId="31" fillId="6" borderId="0" applyNumberFormat="0" applyBorder="0" applyAlignment="0" applyProtection="0"/>
    <xf numFmtId="0" fontId="31" fillId="13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10" fillId="16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6" borderId="0" applyNumberFormat="0" applyBorder="0" applyAlignment="0" applyProtection="0"/>
    <xf numFmtId="0" fontId="71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71" fillId="17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3" borderId="0" applyNumberFormat="0" applyBorder="0" applyAlignment="0" applyProtection="0"/>
    <xf numFmtId="0" fontId="71" fillId="15" borderId="0" applyNumberFormat="0" applyBorder="0" applyAlignment="0" applyProtection="0"/>
    <xf numFmtId="0" fontId="10" fillId="19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9" borderId="0" applyNumberFormat="0" applyBorder="0" applyAlignment="0" applyProtection="0"/>
    <xf numFmtId="0" fontId="71" fillId="5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71" fillId="11" borderId="0" applyNumberFormat="0" applyBorder="0" applyAlignment="0" applyProtection="0"/>
    <xf numFmtId="0" fontId="10" fillId="21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21" borderId="0" applyNumberFormat="0" applyBorder="0" applyAlignment="0" applyProtection="0"/>
    <xf numFmtId="0" fontId="71" fillId="6" borderId="0" applyNumberFormat="0" applyBorder="0" applyAlignment="0" applyProtection="0"/>
    <xf numFmtId="172" fontId="5" fillId="0" borderId="0" applyFont="0" applyFill="0" applyBorder="0" applyAlignment="0" applyProtection="0">
      <alignment horizontal="right" vertical="center"/>
    </xf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17" borderId="0" applyNumberFormat="0" applyBorder="0" applyAlignment="0" applyProtection="0"/>
    <xf numFmtId="0" fontId="96" fillId="52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96" fillId="5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71" fillId="25" borderId="0" applyNumberFormat="0" applyBorder="0" applyAlignment="0" applyProtection="0"/>
    <xf numFmtId="0" fontId="97" fillId="52" borderId="0" applyNumberFormat="0" applyBorder="0" applyAlignment="0" applyProtection="0"/>
    <xf numFmtId="0" fontId="10" fillId="20" borderId="0" applyNumberFormat="0" applyBorder="0" applyAlignment="0" applyProtection="0"/>
    <xf numFmtId="0" fontId="71" fillId="25" borderId="0" applyNumberFormat="0" applyBorder="0" applyAlignment="0" applyProtection="0"/>
    <xf numFmtId="0" fontId="96" fillId="52" borderId="0" applyNumberFormat="0" applyBorder="0" applyAlignment="0" applyProtection="0"/>
    <xf numFmtId="0" fontId="98" fillId="52" borderId="0" applyNumberFormat="0" applyBorder="0" applyAlignment="0" applyProtection="0"/>
    <xf numFmtId="0" fontId="96" fillId="52" borderId="0" applyNumberFormat="0" applyBorder="0" applyAlignment="0" applyProtection="0"/>
    <xf numFmtId="0" fontId="71" fillId="25" borderId="0" applyNumberFormat="0" applyBorder="0" applyAlignment="0" applyProtection="0"/>
    <xf numFmtId="0" fontId="10" fillId="22" borderId="0" applyNumberFormat="0" applyBorder="0" applyAlignment="0" applyProtection="0"/>
    <xf numFmtId="0" fontId="96" fillId="53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96" fillId="5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98" fillId="53" borderId="0" applyNumberFormat="0" applyBorder="0" applyAlignment="0" applyProtection="0"/>
    <xf numFmtId="0" fontId="71" fillId="17" borderId="0" applyNumberFormat="0" applyBorder="0" applyAlignment="0" applyProtection="0"/>
    <xf numFmtId="0" fontId="97" fillId="53" borderId="0" applyNumberFormat="0" applyBorder="0" applyAlignment="0" applyProtection="0"/>
    <xf numFmtId="0" fontId="10" fillId="26" borderId="0" applyNumberFormat="0" applyBorder="0" applyAlignment="0" applyProtection="0"/>
    <xf numFmtId="0" fontId="71" fillId="17" borderId="0" applyNumberFormat="0" applyBorder="0" applyAlignment="0" applyProtection="0"/>
    <xf numFmtId="0" fontId="96" fillId="53" borderId="0" applyNumberFormat="0" applyBorder="0" applyAlignment="0" applyProtection="0"/>
    <xf numFmtId="0" fontId="10" fillId="23" borderId="0" applyNumberFormat="0" applyBorder="0" applyAlignment="0" applyProtection="0"/>
    <xf numFmtId="0" fontId="96" fillId="53" borderId="0" applyNumberFormat="0" applyBorder="0" applyAlignment="0" applyProtection="0"/>
    <xf numFmtId="0" fontId="71" fillId="17" borderId="0" applyNumberFormat="0" applyBorder="0" applyAlignment="0" applyProtection="0"/>
    <xf numFmtId="0" fontId="96" fillId="54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96" fillId="5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98" fillId="54" borderId="0" applyNumberFormat="0" applyBorder="0" applyAlignment="0" applyProtection="0"/>
    <xf numFmtId="0" fontId="71" fillId="15" borderId="0" applyNumberFormat="0" applyBorder="0" applyAlignment="0" applyProtection="0"/>
    <xf numFmtId="0" fontId="97" fillId="54" borderId="0" applyNumberFormat="0" applyBorder="0" applyAlignment="0" applyProtection="0"/>
    <xf numFmtId="0" fontId="10" fillId="26" borderId="0" applyNumberFormat="0" applyBorder="0" applyAlignment="0" applyProtection="0"/>
    <xf numFmtId="0" fontId="71" fillId="15" borderId="0" applyNumberFormat="0" applyBorder="0" applyAlignment="0" applyProtection="0"/>
    <xf numFmtId="0" fontId="96" fillId="54" borderId="0" applyNumberFormat="0" applyBorder="0" applyAlignment="0" applyProtection="0"/>
    <xf numFmtId="0" fontId="10" fillId="24" borderId="0" applyNumberFormat="0" applyBorder="0" applyAlignment="0" applyProtection="0"/>
    <xf numFmtId="0" fontId="96" fillId="54" borderId="0" applyNumberFormat="0" applyBorder="0" applyAlignment="0" applyProtection="0"/>
    <xf numFmtId="0" fontId="71" fillId="15" borderId="0" applyNumberFormat="0" applyBorder="0" applyAlignment="0" applyProtection="0"/>
    <xf numFmtId="0" fontId="96" fillId="55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96" fillId="55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98" fillId="55" borderId="0" applyNumberFormat="0" applyBorder="0" applyAlignment="0" applyProtection="0"/>
    <xf numFmtId="0" fontId="71" fillId="27" borderId="0" applyNumberFormat="0" applyBorder="0" applyAlignment="0" applyProtection="0"/>
    <xf numFmtId="0" fontId="97" fillId="55" borderId="0" applyNumberFormat="0" applyBorder="0" applyAlignment="0" applyProtection="0"/>
    <xf numFmtId="0" fontId="10" fillId="27" borderId="0" applyNumberFormat="0" applyBorder="0" applyAlignment="0" applyProtection="0"/>
    <xf numFmtId="0" fontId="71" fillId="27" borderId="0" applyNumberFormat="0" applyBorder="0" applyAlignment="0" applyProtection="0"/>
    <xf numFmtId="0" fontId="96" fillId="55" borderId="0" applyNumberFormat="0" applyBorder="0" applyAlignment="0" applyProtection="0"/>
    <xf numFmtId="0" fontId="10" fillId="19" borderId="0" applyNumberFormat="0" applyBorder="0" applyAlignment="0" applyProtection="0"/>
    <xf numFmtId="0" fontId="96" fillId="55" borderId="0" applyNumberFormat="0" applyBorder="0" applyAlignment="0" applyProtection="0"/>
    <xf numFmtId="0" fontId="71" fillId="27" borderId="0" applyNumberFormat="0" applyBorder="0" applyAlignment="0" applyProtection="0"/>
    <xf numFmtId="0" fontId="96" fillId="56" borderId="0" applyNumberFormat="0" applyBorder="0" applyAlignment="0" applyProtection="0"/>
    <xf numFmtId="0" fontId="10" fillId="20" borderId="0" applyNumberFormat="0" applyBorder="0" applyAlignment="0" applyProtection="0"/>
    <xf numFmtId="0" fontId="96" fillId="56" borderId="0" applyNumberFormat="0" applyBorder="0" applyAlignment="0" applyProtection="0"/>
    <xf numFmtId="0" fontId="71" fillId="20" borderId="0" applyNumberFormat="0" applyBorder="0" applyAlignment="0" applyProtection="0"/>
    <xf numFmtId="0" fontId="97" fillId="56" borderId="0" applyNumberFormat="0" applyBorder="0" applyAlignment="0" applyProtection="0"/>
    <xf numFmtId="0" fontId="10" fillId="20" borderId="0" applyNumberFormat="0" applyBorder="0" applyAlignment="0" applyProtection="0"/>
    <xf numFmtId="0" fontId="71" fillId="20" borderId="0" applyNumberFormat="0" applyBorder="0" applyAlignment="0" applyProtection="0"/>
    <xf numFmtId="0" fontId="96" fillId="56" borderId="0" applyNumberFormat="0" applyBorder="0" applyAlignment="0" applyProtection="0"/>
    <xf numFmtId="0" fontId="98" fillId="56" borderId="0" applyNumberFormat="0" applyBorder="0" applyAlignment="0" applyProtection="0"/>
    <xf numFmtId="0" fontId="96" fillId="56" borderId="0" applyNumberFormat="0" applyBorder="0" applyAlignment="0" applyProtection="0"/>
    <xf numFmtId="0" fontId="71" fillId="20" borderId="0" applyNumberFormat="0" applyBorder="0" applyAlignment="0" applyProtection="0"/>
    <xf numFmtId="0" fontId="10" fillId="20" borderId="0" applyNumberFormat="0" applyBorder="0" applyAlignment="0" applyProtection="0"/>
    <xf numFmtId="0" fontId="96" fillId="57" borderId="0" applyNumberFormat="0" applyBorder="0" applyAlignment="0" applyProtection="0"/>
    <xf numFmtId="0" fontId="10" fillId="17" borderId="0" applyNumberFormat="0" applyBorder="0" applyAlignment="0" applyProtection="0"/>
    <xf numFmtId="0" fontId="96" fillId="57" borderId="0" applyNumberFormat="0" applyBorder="0" applyAlignment="0" applyProtection="0"/>
    <xf numFmtId="0" fontId="98" fillId="57" borderId="0" applyNumberFormat="0" applyBorder="0" applyAlignment="0" applyProtection="0"/>
    <xf numFmtId="0" fontId="71" fillId="23" borderId="0" applyNumberFormat="0" applyBorder="0" applyAlignment="0" applyProtection="0"/>
    <xf numFmtId="0" fontId="97" fillId="57" borderId="0" applyNumberFormat="0" applyBorder="0" applyAlignment="0" applyProtection="0"/>
    <xf numFmtId="0" fontId="10" fillId="17" borderId="0" applyNumberFormat="0" applyBorder="0" applyAlignment="0" applyProtection="0"/>
    <xf numFmtId="0" fontId="71" fillId="23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71" fillId="23" borderId="0" applyNumberFormat="0" applyBorder="0" applyAlignment="0" applyProtection="0"/>
    <xf numFmtId="0" fontId="10" fillId="17" borderId="0" applyNumberFormat="0" applyBorder="0" applyAlignment="0" applyProtection="0"/>
    <xf numFmtId="0" fontId="99" fillId="58" borderId="27" applyNumberFormat="0" applyAlignment="0" applyProtection="0"/>
    <xf numFmtId="0" fontId="11" fillId="3" borderId="1" applyNumberFormat="0" applyAlignment="0" applyProtection="0"/>
    <xf numFmtId="0" fontId="11" fillId="3" borderId="1" applyNumberFormat="0" applyAlignment="0" applyProtection="0"/>
    <xf numFmtId="0" fontId="11" fillId="3" borderId="1" applyNumberFormat="0" applyAlignment="0" applyProtection="0"/>
    <xf numFmtId="0" fontId="99" fillId="58" borderId="27" applyNumberFormat="0" applyAlignment="0" applyProtection="0"/>
    <xf numFmtId="0" fontId="11" fillId="12" borderId="1" applyNumberFormat="0" applyAlignment="0" applyProtection="0"/>
    <xf numFmtId="0" fontId="11" fillId="12" borderId="1" applyNumberFormat="0" applyAlignment="0" applyProtection="0"/>
    <xf numFmtId="0" fontId="100" fillId="58" borderId="27" applyNumberFormat="0" applyAlignment="0" applyProtection="0"/>
    <xf numFmtId="0" fontId="72" fillId="3" borderId="1" applyNumberFormat="0" applyAlignment="0" applyProtection="0"/>
    <xf numFmtId="0" fontId="101" fillId="58" borderId="27" applyNumberFormat="0" applyAlignment="0" applyProtection="0"/>
    <xf numFmtId="0" fontId="11" fillId="3" borderId="1" applyNumberFormat="0" applyAlignment="0" applyProtection="0"/>
    <xf numFmtId="0" fontId="72" fillId="3" borderId="1" applyNumberFormat="0" applyAlignment="0" applyProtection="0"/>
    <xf numFmtId="0" fontId="99" fillId="58" borderId="27" applyNumberFormat="0" applyAlignment="0" applyProtection="0"/>
    <xf numFmtId="0" fontId="11" fillId="12" borderId="1" applyNumberFormat="0" applyAlignment="0" applyProtection="0"/>
    <xf numFmtId="0" fontId="99" fillId="58" borderId="27" applyNumberFormat="0" applyAlignment="0" applyProtection="0"/>
    <xf numFmtId="0" fontId="72" fillId="3" borderId="1" applyNumberFormat="0" applyAlignment="0" applyProtection="0"/>
    <xf numFmtId="0" fontId="32" fillId="5" borderId="0" applyNumberFormat="0" applyBorder="0" applyAlignment="0" applyProtection="0"/>
    <xf numFmtId="0" fontId="102" fillId="58" borderId="28" applyNumberFormat="0" applyAlignment="0" applyProtection="0"/>
    <xf numFmtId="0" fontId="12" fillId="3" borderId="2" applyNumberFormat="0" applyAlignment="0" applyProtection="0"/>
    <xf numFmtId="0" fontId="12" fillId="3" borderId="2" applyNumberFormat="0" applyAlignment="0" applyProtection="0"/>
    <xf numFmtId="0" fontId="12" fillId="3" borderId="2" applyNumberFormat="0" applyAlignment="0" applyProtection="0"/>
    <xf numFmtId="0" fontId="102" fillId="58" borderId="28" applyNumberFormat="0" applyAlignment="0" applyProtection="0"/>
    <xf numFmtId="0" fontId="12" fillId="12" borderId="2" applyNumberFormat="0" applyAlignment="0" applyProtection="0"/>
    <xf numFmtId="0" fontId="12" fillId="12" borderId="2" applyNumberFormat="0" applyAlignment="0" applyProtection="0"/>
    <xf numFmtId="0" fontId="103" fillId="58" borderId="28" applyNumberFormat="0" applyAlignment="0" applyProtection="0"/>
    <xf numFmtId="0" fontId="73" fillId="3" borderId="2" applyNumberFormat="0" applyAlignment="0" applyProtection="0"/>
    <xf numFmtId="0" fontId="104" fillId="58" borderId="28" applyNumberFormat="0" applyAlignment="0" applyProtection="0"/>
    <xf numFmtId="0" fontId="12" fillId="3" borderId="2" applyNumberFormat="0" applyAlignment="0" applyProtection="0"/>
    <xf numFmtId="0" fontId="73" fillId="3" borderId="2" applyNumberFormat="0" applyAlignment="0" applyProtection="0"/>
    <xf numFmtId="0" fontId="102" fillId="58" borderId="28" applyNumberFormat="0" applyAlignment="0" applyProtection="0"/>
    <xf numFmtId="0" fontId="12" fillId="12" borderId="2" applyNumberFormat="0" applyAlignment="0" applyProtection="0"/>
    <xf numFmtId="0" fontId="102" fillId="58" borderId="28" applyNumberFormat="0" applyAlignment="0" applyProtection="0"/>
    <xf numFmtId="0" fontId="73" fillId="3" borderId="2" applyNumberFormat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7" fillId="28" borderId="3"/>
    <xf numFmtId="0" fontId="7" fillId="28" borderId="3"/>
    <xf numFmtId="0" fontId="33" fillId="12" borderId="2" applyNumberFormat="0" applyAlignment="0" applyProtection="0"/>
    <xf numFmtId="0" fontId="7" fillId="0" borderId="4"/>
    <xf numFmtId="0" fontId="7" fillId="0" borderId="4"/>
    <xf numFmtId="0" fontId="34" fillId="18" borderId="5" applyNumberFormat="0" applyAlignment="0" applyProtection="0"/>
    <xf numFmtId="0" fontId="35" fillId="29" borderId="0">
      <alignment horizontal="center"/>
    </xf>
    <xf numFmtId="0" fontId="36" fillId="29" borderId="0">
      <alignment horizontal="center" vertical="center"/>
    </xf>
    <xf numFmtId="0" fontId="5" fillId="30" borderId="0">
      <alignment horizontal="center" wrapText="1"/>
    </xf>
    <xf numFmtId="0" fontId="37" fillId="29" borderId="0">
      <alignment horizontal="center"/>
    </xf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38" fillId="31" borderId="3" applyBorder="0">
      <protection locked="0"/>
    </xf>
    <xf numFmtId="170" fontId="64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89" fillId="0" borderId="0" applyFont="0" applyFill="0" applyBorder="0" applyAlignment="0" applyProtection="0"/>
    <xf numFmtId="0" fontId="107" fillId="59" borderId="28" applyNumberFormat="0" applyAlignment="0" applyProtection="0"/>
    <xf numFmtId="0" fontId="13" fillId="10" borderId="2" applyNumberFormat="0" applyAlignment="0" applyProtection="0"/>
    <xf numFmtId="0" fontId="107" fillId="59" borderId="28" applyNumberFormat="0" applyAlignment="0" applyProtection="0"/>
    <xf numFmtId="0" fontId="74" fillId="14" borderId="2" applyNumberFormat="0" applyAlignment="0" applyProtection="0"/>
    <xf numFmtId="0" fontId="108" fillId="59" borderId="28" applyNumberFormat="0" applyAlignment="0" applyProtection="0"/>
    <xf numFmtId="0" fontId="13" fillId="10" borderId="2" applyNumberFormat="0" applyAlignment="0" applyProtection="0"/>
    <xf numFmtId="0" fontId="74" fillId="14" borderId="2" applyNumberFormat="0" applyAlignment="0" applyProtection="0"/>
    <xf numFmtId="0" fontId="107" fillId="59" borderId="28" applyNumberFormat="0" applyAlignment="0" applyProtection="0"/>
    <xf numFmtId="0" fontId="109" fillId="59" borderId="28" applyNumberFormat="0" applyAlignment="0" applyProtection="0"/>
    <xf numFmtId="0" fontId="107" fillId="59" borderId="28" applyNumberFormat="0" applyAlignment="0" applyProtection="0"/>
    <xf numFmtId="0" fontId="74" fillId="14" borderId="2" applyNumberFormat="0" applyAlignment="0" applyProtection="0"/>
    <xf numFmtId="0" fontId="13" fillId="10" borderId="2" applyNumberFormat="0" applyAlignment="0" applyProtection="0"/>
    <xf numFmtId="0" fontId="110" fillId="0" borderId="29" applyNumberFormat="0" applyFill="0" applyAlignment="0" applyProtection="0"/>
    <xf numFmtId="0" fontId="14" fillId="0" borderId="7" applyNumberFormat="0" applyFill="0" applyAlignment="0" applyProtection="0"/>
    <xf numFmtId="0" fontId="14" fillId="0" borderId="7" applyNumberFormat="0" applyFill="0" applyAlignment="0" applyProtection="0"/>
    <xf numFmtId="0" fontId="14" fillId="0" borderId="7" applyNumberFormat="0" applyFill="0" applyAlignment="0" applyProtection="0"/>
    <xf numFmtId="0" fontId="110" fillId="0" borderId="29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75" fillId="0" borderId="8" applyNumberFormat="0" applyFill="0" applyAlignment="0" applyProtection="0"/>
    <xf numFmtId="0" fontId="111" fillId="0" borderId="29" applyNumberFormat="0" applyFill="0" applyAlignment="0" applyProtection="0"/>
    <xf numFmtId="0" fontId="14" fillId="0" borderId="7" applyNumberFormat="0" applyFill="0" applyAlignment="0" applyProtection="0"/>
    <xf numFmtId="0" fontId="75" fillId="0" borderId="8" applyNumberFormat="0" applyFill="0" applyAlignment="0" applyProtection="0"/>
    <xf numFmtId="0" fontId="110" fillId="0" borderId="29" applyNumberFormat="0" applyFill="0" applyAlignment="0" applyProtection="0"/>
    <xf numFmtId="0" fontId="112" fillId="0" borderId="29" applyNumberFormat="0" applyFill="0" applyAlignment="0" applyProtection="0"/>
    <xf numFmtId="0" fontId="110" fillId="0" borderId="29" applyNumberFormat="0" applyFill="0" applyAlignment="0" applyProtection="0"/>
    <xf numFmtId="0" fontId="75" fillId="0" borderId="8" applyNumberFormat="0" applyFill="0" applyAlignment="0" applyProtection="0"/>
    <xf numFmtId="0" fontId="14" fillId="0" borderId="6" applyNumberFormat="0" applyFill="0" applyAlignment="0" applyProtection="0"/>
    <xf numFmtId="0" fontId="11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68" fillId="0" borderId="0"/>
    <xf numFmtId="0" fontId="15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171" fontId="5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29" fillId="29" borderId="4">
      <alignment horizontal="left"/>
    </xf>
    <xf numFmtId="0" fontId="40" fillId="29" borderId="0">
      <alignment horizontal="left"/>
    </xf>
    <xf numFmtId="0" fontId="41" fillId="7" borderId="0" applyNumberFormat="0" applyBorder="0" applyAlignment="0" applyProtection="0"/>
    <xf numFmtId="0" fontId="42" fillId="32" borderId="0">
      <alignment horizontal="right" vertical="top" textRotation="90" wrapText="1"/>
    </xf>
    <xf numFmtId="0" fontId="116" fillId="60" borderId="0" applyNumberFormat="0" applyBorder="0" applyAlignment="0" applyProtection="0"/>
    <xf numFmtId="0" fontId="16" fillId="7" borderId="0" applyNumberFormat="0" applyBorder="0" applyAlignment="0" applyProtection="0"/>
    <xf numFmtId="0" fontId="116" fillId="60" borderId="0" applyNumberFormat="0" applyBorder="0" applyAlignment="0" applyProtection="0"/>
    <xf numFmtId="0" fontId="77" fillId="11" borderId="0" applyNumberFormat="0" applyBorder="0" applyAlignment="0" applyProtection="0"/>
    <xf numFmtId="0" fontId="117" fillId="60" borderId="0" applyNumberFormat="0" applyBorder="0" applyAlignment="0" applyProtection="0"/>
    <xf numFmtId="0" fontId="16" fillId="7" borderId="0" applyNumberFormat="0" applyBorder="0" applyAlignment="0" applyProtection="0"/>
    <xf numFmtId="0" fontId="77" fillId="11" borderId="0" applyNumberFormat="0" applyBorder="0" applyAlignment="0" applyProtection="0"/>
    <xf numFmtId="0" fontId="116" fillId="60" borderId="0" applyNumberFormat="0" applyBorder="0" applyAlignment="0" applyProtection="0"/>
    <xf numFmtId="0" fontId="118" fillId="60" borderId="0" applyNumberFormat="0" applyBorder="0" applyAlignment="0" applyProtection="0"/>
    <xf numFmtId="0" fontId="116" fillId="60" borderId="0" applyNumberFormat="0" applyBorder="0" applyAlignment="0" applyProtection="0"/>
    <xf numFmtId="0" fontId="77" fillId="11" borderId="0" applyNumberFormat="0" applyBorder="0" applyAlignment="0" applyProtection="0"/>
    <xf numFmtId="0" fontId="16" fillId="7" borderId="0" applyNumberFormat="0" applyBorder="0" applyAlignment="0" applyProtection="0"/>
    <xf numFmtId="0" fontId="43" fillId="0" borderId="9" applyNumberFormat="0" applyFill="0" applyAlignment="0" applyProtection="0"/>
    <xf numFmtId="0" fontId="44" fillId="0" borderId="10" applyNumberFormat="0" applyFill="0" applyAlignment="0" applyProtection="0"/>
    <xf numFmtId="0" fontId="45" fillId="0" borderId="11" applyNumberFormat="0" applyFill="0" applyAlignment="0" applyProtection="0"/>
    <xf numFmtId="0" fontId="45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62" fillId="0" borderId="0" applyNumberFormat="0" applyFill="0" applyBorder="0" applyAlignment="0" applyProtection="0">
      <alignment vertical="top"/>
      <protection locked="0"/>
    </xf>
    <xf numFmtId="0" fontId="85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85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85" fillId="0" borderId="0" applyNumberFormat="0" applyFill="0" applyBorder="0" applyAlignment="0" applyProtection="0">
      <alignment vertical="top"/>
      <protection locked="0"/>
    </xf>
    <xf numFmtId="0" fontId="85" fillId="0" borderId="0" applyNumberFormat="0" applyFill="0" applyBorder="0" applyAlignment="0" applyProtection="0">
      <alignment vertical="top"/>
      <protection locked="0"/>
    </xf>
    <xf numFmtId="0" fontId="122" fillId="0" borderId="0" applyNumberFormat="0" applyFill="0" applyBorder="0" applyAlignment="0" applyProtection="0"/>
    <xf numFmtId="0" fontId="85" fillId="0" borderId="0" applyNumberFormat="0" applyFill="0" applyBorder="0" applyAlignment="0" applyProtection="0">
      <alignment vertical="top"/>
      <protection locked="0"/>
    </xf>
    <xf numFmtId="0" fontId="85" fillId="0" borderId="0" applyNumberFormat="0" applyFill="0" applyBorder="0" applyAlignment="0" applyProtection="0">
      <alignment vertical="top"/>
      <protection locked="0"/>
    </xf>
    <xf numFmtId="0" fontId="46" fillId="10" borderId="2" applyNumberFormat="0" applyAlignment="0" applyProtection="0"/>
    <xf numFmtId="0" fontId="6" fillId="30" borderId="0">
      <alignment horizont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86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" fillId="29" borderId="12">
      <alignment wrapText="1"/>
    </xf>
    <xf numFmtId="0" fontId="7" fillId="29" borderId="12">
      <alignment wrapText="1"/>
    </xf>
    <xf numFmtId="0" fontId="47" fillId="29" borderId="13"/>
    <xf numFmtId="0" fontId="47" fillId="29" borderId="14"/>
    <xf numFmtId="0" fontId="7" fillId="29" borderId="15">
      <alignment horizontal="center" wrapText="1"/>
    </xf>
    <xf numFmtId="0" fontId="7" fillId="29" borderId="15">
      <alignment horizontal="center" wrapText="1"/>
    </xf>
    <xf numFmtId="0" fontId="122" fillId="0" borderId="0" applyNumberFormat="0" applyFill="0" applyBorder="0" applyAlignment="0" applyProtection="0">
      <alignment vertical="top"/>
      <protection locked="0"/>
    </xf>
    <xf numFmtId="0" fontId="48" fillId="0" borderId="16" applyNumberFormat="0" applyFill="0" applyAlignment="0" applyProtection="0"/>
    <xf numFmtId="169" fontId="5" fillId="0" borderId="0" applyFont="0" applyFill="0" applyBorder="0" applyAlignment="0" applyProtection="0"/>
    <xf numFmtId="0" fontId="123" fillId="61" borderId="0" applyNumberFormat="0" applyBorder="0" applyAlignment="0" applyProtection="0"/>
    <xf numFmtId="0" fontId="49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23" fillId="61" borderId="0" applyNumberFormat="0" applyBorder="0" applyAlignment="0" applyProtection="0"/>
    <xf numFmtId="0" fontId="78" fillId="14" borderId="0" applyNumberFormat="0" applyBorder="0" applyAlignment="0" applyProtection="0"/>
    <xf numFmtId="0" fontId="49" fillId="14" borderId="0" applyNumberFormat="0" applyBorder="0" applyAlignment="0" applyProtection="0"/>
    <xf numFmtId="0" fontId="78" fillId="14" borderId="0" applyNumberFormat="0" applyBorder="0" applyAlignment="0" applyProtection="0"/>
    <xf numFmtId="0" fontId="123" fillId="61" borderId="0" applyNumberFormat="0" applyBorder="0" applyAlignment="0" applyProtection="0"/>
    <xf numFmtId="0" fontId="124" fillId="61" borderId="0" applyNumberFormat="0" applyBorder="0" applyAlignment="0" applyProtection="0"/>
    <xf numFmtId="0" fontId="78" fillId="14" borderId="0" applyNumberFormat="0" applyBorder="0" applyAlignment="0" applyProtection="0"/>
    <xf numFmtId="0" fontId="125" fillId="61" borderId="0" applyNumberFormat="0" applyBorder="0" applyAlignment="0" applyProtection="0"/>
    <xf numFmtId="0" fontId="123" fillId="61" borderId="0" applyNumberFormat="0" applyBorder="0" applyAlignment="0" applyProtection="0"/>
    <xf numFmtId="0" fontId="78" fillId="14" borderId="0" applyNumberFormat="0" applyBorder="0" applyAlignment="0" applyProtection="0"/>
    <xf numFmtId="0" fontId="17" fillId="14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26" fillId="0" borderId="0"/>
    <xf numFmtId="0" fontId="5" fillId="0" borderId="0"/>
    <xf numFmtId="0" fontId="94" fillId="0" borderId="0"/>
    <xf numFmtId="0" fontId="5" fillId="0" borderId="0"/>
    <xf numFmtId="0" fontId="5" fillId="0" borderId="0"/>
    <xf numFmtId="0" fontId="5" fillId="0" borderId="0"/>
    <xf numFmtId="0" fontId="94" fillId="0" borderId="0"/>
    <xf numFmtId="0" fontId="5" fillId="0" borderId="0"/>
    <xf numFmtId="0" fontId="5" fillId="0" borderId="0"/>
    <xf numFmtId="0" fontId="5" fillId="8" borderId="17" applyNumberFormat="0" applyFont="0" applyAlignment="0" applyProtection="0"/>
    <xf numFmtId="0" fontId="5" fillId="8" borderId="17" applyNumberFormat="0" applyFont="0" applyAlignment="0" applyProtection="0"/>
    <xf numFmtId="0" fontId="6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69" fillId="62" borderId="30" applyNumberFormat="0" applyFont="0" applyAlignment="0" applyProtection="0"/>
    <xf numFmtId="0" fontId="89" fillId="62" borderId="30" applyNumberFormat="0" applyFont="0" applyAlignment="0" applyProtection="0"/>
    <xf numFmtId="0" fontId="6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5" fillId="8" borderId="17" applyNumberFormat="0" applyFont="0" applyAlignment="0" applyProtection="0"/>
    <xf numFmtId="0" fontId="89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5" fillId="8" borderId="17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69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87" fillId="62" borderId="30" applyNumberFormat="0" applyFont="0" applyAlignment="0" applyProtection="0"/>
    <xf numFmtId="0" fontId="91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5" fillId="8" borderId="17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5" fillId="8" borderId="17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5" fillId="8" borderId="17" applyNumberFormat="0" applyFont="0" applyAlignment="0" applyProtection="0"/>
    <xf numFmtId="0" fontId="5" fillId="8" borderId="17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66" fillId="8" borderId="17" applyNumberFormat="0" applyFont="0" applyAlignment="0" applyProtection="0"/>
    <xf numFmtId="0" fontId="5" fillId="8" borderId="17" applyNumberFormat="0" applyFont="0" applyAlignment="0" applyProtection="0"/>
    <xf numFmtId="0" fontId="66" fillId="8" borderId="17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6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69" fillId="62" borderId="30" applyNumberFormat="0" applyFont="0" applyAlignment="0" applyProtection="0"/>
    <xf numFmtId="0" fontId="89" fillId="62" borderId="30" applyNumberFormat="0" applyFont="0" applyAlignment="0" applyProtection="0"/>
    <xf numFmtId="0" fontId="5" fillId="8" borderId="17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69" fillId="62" borderId="30" applyNumberFormat="0" applyFont="0" applyAlignment="0" applyProtection="0"/>
    <xf numFmtId="0" fontId="89" fillId="62" borderId="30" applyNumberFormat="0" applyFont="0" applyAlignment="0" applyProtection="0"/>
    <xf numFmtId="0" fontId="4" fillId="62" borderId="30" applyNumberFormat="0" applyFont="0" applyAlignment="0" applyProtection="0"/>
    <xf numFmtId="0" fontId="69" fillId="62" borderId="30" applyNumberFormat="0" applyFont="0" applyAlignment="0" applyProtection="0"/>
    <xf numFmtId="0" fontId="89" fillId="62" borderId="30" applyNumberFormat="0" applyFont="0" applyAlignment="0" applyProtection="0"/>
    <xf numFmtId="0" fontId="4" fillId="62" borderId="30" applyNumberFormat="0" applyFont="0" applyAlignment="0" applyProtection="0"/>
    <xf numFmtId="0" fontId="5" fillId="8" borderId="17" applyNumberFormat="0" applyFont="0" applyAlignment="0" applyProtection="0"/>
    <xf numFmtId="0" fontId="5" fillId="8" borderId="17" applyNumberFormat="0" applyFont="0" applyAlignment="0" applyProtection="0"/>
    <xf numFmtId="0" fontId="5" fillId="8" borderId="17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5" fillId="8" borderId="17" applyNumberFormat="0" applyFont="0" applyAlignment="0" applyProtection="0"/>
    <xf numFmtId="0" fontId="56" fillId="8" borderId="17" applyNumberFormat="0" applyFont="0" applyAlignment="0" applyProtection="0"/>
    <xf numFmtId="0" fontId="64" fillId="62" borderId="30" applyNumberFormat="0" applyFont="0" applyAlignment="0" applyProtection="0"/>
    <xf numFmtId="0" fontId="4" fillId="62" borderId="30" applyNumberFormat="0" applyFont="0" applyAlignment="0" applyProtection="0"/>
    <xf numFmtId="0" fontId="69" fillId="62" borderId="30" applyNumberFormat="0" applyFont="0" applyAlignment="0" applyProtection="0"/>
    <xf numFmtId="0" fontId="89" fillId="62" borderId="30" applyNumberFormat="0" applyFont="0" applyAlignment="0" applyProtection="0"/>
    <xf numFmtId="0" fontId="4" fillId="62" borderId="30" applyNumberFormat="0" applyFont="0" applyAlignment="0" applyProtection="0"/>
    <xf numFmtId="0" fontId="5" fillId="8" borderId="17" applyNumberFormat="0" applyFont="0" applyAlignment="0" applyProtection="0"/>
    <xf numFmtId="0" fontId="64" fillId="62" borderId="30" applyNumberFormat="0" applyFont="0" applyAlignment="0" applyProtection="0"/>
    <xf numFmtId="0" fontId="69" fillId="62" borderId="30" applyNumberFormat="0" applyFont="0" applyAlignment="0" applyProtection="0"/>
    <xf numFmtId="0" fontId="89" fillId="62" borderId="30" applyNumberFormat="0" applyFont="0" applyAlignment="0" applyProtection="0"/>
    <xf numFmtId="0" fontId="5" fillId="8" borderId="17" applyNumberFormat="0" applyFont="0" applyAlignment="0" applyProtection="0"/>
    <xf numFmtId="0" fontId="50" fillId="12" borderId="1" applyNumberFormat="0" applyAlignment="0" applyProtection="0"/>
    <xf numFmtId="9" fontId="6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89" fillId="0" borderId="0" applyFont="0" applyFill="0" applyBorder="0" applyAlignment="0" applyProtection="0"/>
    <xf numFmtId="0" fontId="7" fillId="29" borderId="4"/>
    <xf numFmtId="0" fontId="7" fillId="29" borderId="4"/>
    <xf numFmtId="0" fontId="36" fillId="29" borderId="0">
      <alignment horizontal="right"/>
    </xf>
    <xf numFmtId="0" fontId="51" fillId="33" borderId="0">
      <alignment horizontal="center"/>
    </xf>
    <xf numFmtId="0" fontId="52" fillId="30" borderId="0"/>
    <xf numFmtId="0" fontId="53" fillId="32" borderId="18">
      <alignment horizontal="left" vertical="top" wrapText="1"/>
    </xf>
    <xf numFmtId="0" fontId="53" fillId="32" borderId="19">
      <alignment horizontal="left" vertical="top"/>
    </xf>
    <xf numFmtId="0" fontId="126" fillId="63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126" fillId="63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27" fillId="63" borderId="0" applyNumberFormat="0" applyBorder="0" applyAlignment="0" applyProtection="0"/>
    <xf numFmtId="0" fontId="79" fillId="9" borderId="0" applyNumberFormat="0" applyBorder="0" applyAlignment="0" applyProtection="0"/>
    <xf numFmtId="0" fontId="128" fillId="63" borderId="0" applyNumberFormat="0" applyBorder="0" applyAlignment="0" applyProtection="0"/>
    <xf numFmtId="0" fontId="55" fillId="5" borderId="0" applyNumberFormat="0" applyBorder="0" applyAlignment="0" applyProtection="0"/>
    <xf numFmtId="0" fontId="79" fillId="9" borderId="0" applyNumberFormat="0" applyBorder="0" applyAlignment="0" applyProtection="0"/>
    <xf numFmtId="0" fontId="126" fillId="63" borderId="0" applyNumberFormat="0" applyBorder="0" applyAlignment="0" applyProtection="0"/>
    <xf numFmtId="0" fontId="18" fillId="5" borderId="0" applyNumberFormat="0" applyBorder="0" applyAlignment="0" applyProtection="0"/>
    <xf numFmtId="0" fontId="126" fillId="63" borderId="0" applyNumberFormat="0" applyBorder="0" applyAlignment="0" applyProtection="0"/>
    <xf numFmtId="0" fontId="79" fillId="9" borderId="0" applyNumberFormat="0" applyBorder="0" applyAlignment="0" applyProtection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5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5" fillId="0" borderId="0"/>
    <xf numFmtId="0" fontId="93" fillId="0" borderId="0"/>
    <xf numFmtId="0" fontId="93" fillId="0" borderId="0"/>
    <xf numFmtId="0" fontId="93" fillId="0" borderId="0"/>
    <xf numFmtId="0" fontId="66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129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61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5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8" fillId="0" borderId="0"/>
    <xf numFmtId="0" fontId="5" fillId="0" borderId="0"/>
    <xf numFmtId="0" fontId="63" fillId="0" borderId="0"/>
    <xf numFmtId="0" fontId="5" fillId="0" borderId="0"/>
    <xf numFmtId="0" fontId="5" fillId="0" borderId="0"/>
    <xf numFmtId="0" fontId="93" fillId="0" borderId="0"/>
    <xf numFmtId="0" fontId="129" fillId="0" borderId="0"/>
    <xf numFmtId="0" fontId="5" fillId="0" borderId="0"/>
    <xf numFmtId="0" fontId="93" fillId="0" borderId="0"/>
    <xf numFmtId="0" fontId="129" fillId="0" borderId="0"/>
    <xf numFmtId="0" fontId="5" fillId="0" borderId="0"/>
    <xf numFmtId="0" fontId="129" fillId="0" borderId="0"/>
    <xf numFmtId="0" fontId="56" fillId="0" borderId="0"/>
    <xf numFmtId="0" fontId="26" fillId="0" borderId="0">
      <alignment vertical="top"/>
    </xf>
    <xf numFmtId="0" fontId="93" fillId="0" borderId="0"/>
    <xf numFmtId="0" fontId="5" fillId="0" borderId="0"/>
    <xf numFmtId="0" fontId="93" fillId="0" borderId="0"/>
    <xf numFmtId="0" fontId="4" fillId="0" borderId="0"/>
    <xf numFmtId="0" fontId="5" fillId="0" borderId="0"/>
    <xf numFmtId="0" fontId="130" fillId="0" borderId="0"/>
    <xf numFmtId="0" fontId="5" fillId="0" borderId="0"/>
    <xf numFmtId="0" fontId="26" fillId="0" borderId="0">
      <alignment vertical="top"/>
    </xf>
    <xf numFmtId="0" fontId="26" fillId="0" borderId="0">
      <alignment vertical="top"/>
    </xf>
    <xf numFmtId="0" fontId="5" fillId="0" borderId="0"/>
    <xf numFmtId="0" fontId="5" fillId="0" borderId="0"/>
    <xf numFmtId="0" fontId="26" fillId="0" borderId="0">
      <alignment vertical="top"/>
    </xf>
    <xf numFmtId="0" fontId="54" fillId="0" borderId="0" applyBorder="0"/>
    <xf numFmtId="0" fontId="26" fillId="0" borderId="0">
      <alignment vertical="top"/>
    </xf>
    <xf numFmtId="0" fontId="5" fillId="0" borderId="0"/>
    <xf numFmtId="0" fontId="54" fillId="0" borderId="0" applyBorder="0"/>
    <xf numFmtId="0" fontId="66" fillId="0" borderId="0"/>
    <xf numFmtId="0" fontId="5" fillId="0" borderId="0"/>
    <xf numFmtId="0" fontId="66" fillId="0" borderId="0"/>
    <xf numFmtId="0" fontId="5" fillId="0" borderId="0"/>
    <xf numFmtId="0" fontId="26" fillId="0" borderId="0">
      <alignment vertical="top"/>
    </xf>
    <xf numFmtId="0" fontId="88" fillId="0" borderId="0"/>
    <xf numFmtId="0" fontId="92" fillId="0" borderId="0"/>
    <xf numFmtId="0" fontId="5" fillId="0" borderId="0"/>
    <xf numFmtId="0" fontId="93" fillId="0" borderId="0"/>
    <xf numFmtId="0" fontId="5" fillId="0" borderId="0"/>
    <xf numFmtId="0" fontId="93" fillId="0" borderId="0"/>
    <xf numFmtId="0" fontId="131" fillId="0" borderId="0"/>
    <xf numFmtId="0" fontId="5" fillId="0" borderId="0"/>
    <xf numFmtId="0" fontId="131" fillId="0" borderId="0"/>
    <xf numFmtId="0" fontId="66" fillId="0" borderId="0"/>
    <xf numFmtId="0" fontId="66" fillId="0" borderId="0"/>
    <xf numFmtId="0" fontId="93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6" fillId="0" borderId="0"/>
    <xf numFmtId="0" fontId="67" fillId="0" borderId="0"/>
    <xf numFmtId="0" fontId="132" fillId="0" borderId="0"/>
    <xf numFmtId="0" fontId="93" fillId="0" borderId="0"/>
    <xf numFmtId="0" fontId="66" fillId="0" borderId="0"/>
    <xf numFmtId="0" fontId="93" fillId="0" borderId="0"/>
    <xf numFmtId="0" fontId="93" fillId="0" borderId="0"/>
    <xf numFmtId="0" fontId="133" fillId="0" borderId="0"/>
    <xf numFmtId="0" fontId="93" fillId="0" borderId="0"/>
    <xf numFmtId="0" fontId="54" fillId="0" borderId="0"/>
    <xf numFmtId="0" fontId="26" fillId="0" borderId="0">
      <alignment vertical="top"/>
    </xf>
    <xf numFmtId="0" fontId="26" fillId="0" borderId="0">
      <alignment vertical="top"/>
    </xf>
    <xf numFmtId="0" fontId="5" fillId="0" borderId="0"/>
    <xf numFmtId="0" fontId="93" fillId="0" borderId="0"/>
    <xf numFmtId="0" fontId="54" fillId="0" borderId="0"/>
    <xf numFmtId="0" fontId="93" fillId="0" borderId="0"/>
    <xf numFmtId="0" fontId="5" fillId="0" borderId="0"/>
    <xf numFmtId="0" fontId="5" fillId="0" borderId="0"/>
    <xf numFmtId="0" fontId="54" fillId="0" borderId="0"/>
    <xf numFmtId="0" fontId="26" fillId="0" borderId="0">
      <alignment vertical="top"/>
    </xf>
    <xf numFmtId="0" fontId="26" fillId="0" borderId="0">
      <alignment vertical="top"/>
    </xf>
    <xf numFmtId="0" fontId="54" fillId="0" borderId="0"/>
    <xf numFmtId="0" fontId="9" fillId="0" borderId="0"/>
    <xf numFmtId="0" fontId="7" fillId="0" borderId="0"/>
    <xf numFmtId="0" fontId="7" fillId="0" borderId="0"/>
    <xf numFmtId="0" fontId="5" fillId="0" borderId="0"/>
    <xf numFmtId="0" fontId="26" fillId="0" borderId="0">
      <alignment vertical="top"/>
    </xf>
    <xf numFmtId="0" fontId="26" fillId="0" borderId="0">
      <alignment vertical="top"/>
    </xf>
    <xf numFmtId="0" fontId="93" fillId="0" borderId="0"/>
    <xf numFmtId="0" fontId="26" fillId="0" borderId="0">
      <alignment vertical="top"/>
    </xf>
    <xf numFmtId="0" fontId="93" fillId="0" borderId="0"/>
    <xf numFmtId="0" fontId="93" fillId="0" borderId="0"/>
    <xf numFmtId="0" fontId="93" fillId="0" borderId="0"/>
    <xf numFmtId="0" fontId="26" fillId="0" borderId="0">
      <alignment vertical="top"/>
    </xf>
    <xf numFmtId="0" fontId="88" fillId="0" borderId="0"/>
    <xf numFmtId="0" fontId="92" fillId="0" borderId="0"/>
    <xf numFmtId="0" fontId="26" fillId="0" borderId="0">
      <alignment vertical="top"/>
    </xf>
    <xf numFmtId="0" fontId="93" fillId="0" borderId="0"/>
    <xf numFmtId="0" fontId="26" fillId="0" borderId="0">
      <alignment vertical="top"/>
    </xf>
    <xf numFmtId="0" fontId="93" fillId="0" borderId="0"/>
    <xf numFmtId="0" fontId="5" fillId="0" borderId="0"/>
    <xf numFmtId="0" fontId="93" fillId="0" borderId="0"/>
    <xf numFmtId="0" fontId="93" fillId="0" borderId="0"/>
    <xf numFmtId="0" fontId="133" fillId="0" borderId="0"/>
    <xf numFmtId="0" fontId="26" fillId="0" borderId="0">
      <alignment vertical="top"/>
    </xf>
    <xf numFmtId="0" fontId="26" fillId="0" borderId="0">
      <alignment vertical="top"/>
    </xf>
    <xf numFmtId="0" fontId="93" fillId="0" borderId="0"/>
    <xf numFmtId="0" fontId="26" fillId="0" borderId="0">
      <alignment vertical="top"/>
    </xf>
    <xf numFmtId="0" fontId="26" fillId="0" borderId="0">
      <alignment vertical="top"/>
    </xf>
    <xf numFmtId="0" fontId="93" fillId="0" borderId="0"/>
    <xf numFmtId="0" fontId="93" fillId="0" borderId="0"/>
    <xf numFmtId="0" fontId="93" fillId="0" borderId="0"/>
    <xf numFmtId="0" fontId="93" fillId="0" borderId="0"/>
    <xf numFmtId="0" fontId="133" fillId="0" borderId="0"/>
    <xf numFmtId="0" fontId="5" fillId="0" borderId="0"/>
    <xf numFmtId="0" fontId="5" fillId="0" borderId="0"/>
    <xf numFmtId="0" fontId="95" fillId="0" borderId="0"/>
    <xf numFmtId="0" fontId="133" fillId="0" borderId="0"/>
    <xf numFmtId="0" fontId="133" fillId="0" borderId="0"/>
    <xf numFmtId="0" fontId="93" fillId="0" borderId="0"/>
    <xf numFmtId="0" fontId="133" fillId="0" borderId="0"/>
    <xf numFmtId="0" fontId="5" fillId="0" borderId="0"/>
    <xf numFmtId="0" fontId="94" fillId="0" borderId="0"/>
    <xf numFmtId="0" fontId="5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5" fillId="0" borderId="0"/>
    <xf numFmtId="0" fontId="95" fillId="0" borderId="0"/>
    <xf numFmtId="0" fontId="5" fillId="0" borderId="0"/>
    <xf numFmtId="0" fontId="95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5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5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5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5" fillId="0" borderId="0"/>
    <xf numFmtId="0" fontId="129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129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5" fillId="0" borderId="0"/>
    <xf numFmtId="0" fontId="93" fillId="0" borderId="0"/>
    <xf numFmtId="0" fontId="93" fillId="0" borderId="0"/>
    <xf numFmtId="0" fontId="5" fillId="0" borderId="0"/>
    <xf numFmtId="0" fontId="93" fillId="0" borderId="0"/>
    <xf numFmtId="0" fontId="93" fillId="0" borderId="0"/>
    <xf numFmtId="0" fontId="129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129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5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5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134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135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129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135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129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134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5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5" fillId="0" borderId="0"/>
    <xf numFmtId="0" fontId="88" fillId="0" borderId="0"/>
    <xf numFmtId="0" fontId="92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5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133" fillId="0" borderId="0" applyNumberFormat="0" applyBorder="0" applyAlignment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88" fillId="0" borderId="0"/>
    <xf numFmtId="0" fontId="92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131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129" fillId="0" borderId="0"/>
    <xf numFmtId="0" fontId="129" fillId="0" borderId="0"/>
    <xf numFmtId="0" fontId="129" fillId="0" borderId="0"/>
    <xf numFmtId="0" fontId="9" fillId="0" borderId="0"/>
    <xf numFmtId="0" fontId="129" fillId="0" borderId="0"/>
    <xf numFmtId="0" fontId="93" fillId="0" borderId="0"/>
    <xf numFmtId="0" fontId="9" fillId="0" borderId="0"/>
    <xf numFmtId="0" fontId="93" fillId="0" borderId="0"/>
    <xf numFmtId="0" fontId="9" fillId="0" borderId="0"/>
    <xf numFmtId="0" fontId="94" fillId="0" borderId="0"/>
    <xf numFmtId="0" fontId="129" fillId="0" borderId="0"/>
    <xf numFmtId="0" fontId="93" fillId="0" borderId="0"/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5" fillId="0" borderId="0"/>
    <xf numFmtId="0" fontId="26" fillId="0" borderId="0">
      <alignment vertical="top"/>
    </xf>
    <xf numFmtId="0" fontId="93" fillId="0" borderId="0"/>
    <xf numFmtId="0" fontId="5" fillId="0" borderId="0"/>
    <xf numFmtId="0" fontId="26" fillId="0" borderId="0">
      <alignment vertical="top"/>
    </xf>
    <xf numFmtId="0" fontId="5" fillId="0" borderId="0"/>
    <xf numFmtId="0" fontId="93" fillId="0" borderId="0"/>
    <xf numFmtId="0" fontId="5" fillId="0" borderId="0"/>
    <xf numFmtId="0" fontId="5" fillId="0" borderId="0"/>
    <xf numFmtId="0" fontId="5" fillId="0" borderId="0"/>
    <xf numFmtId="0" fontId="93" fillId="0" borderId="0"/>
    <xf numFmtId="0" fontId="9" fillId="0" borderId="0"/>
    <xf numFmtId="0" fontId="5" fillId="0" borderId="0"/>
    <xf numFmtId="0" fontId="93" fillId="0" borderId="0"/>
    <xf numFmtId="173" fontId="5" fillId="0" borderId="0" applyFont="0" applyFill="0" applyBorder="0" applyAlignment="0" applyProtection="0">
      <alignment horizontal="right" vertical="center"/>
      <protection locked="0"/>
    </xf>
    <xf numFmtId="0" fontId="35" fillId="29" borderId="0">
      <alignment horizontal="center"/>
    </xf>
    <xf numFmtId="0" fontId="19" fillId="0" borderId="0" applyNumberFormat="0" applyFill="0" applyBorder="0" applyAlignment="0" applyProtection="0"/>
    <xf numFmtId="0" fontId="28" fillId="29" borderId="0"/>
    <xf numFmtId="0" fontId="30" fillId="0" borderId="6" applyNumberFormat="0" applyFill="0" applyAlignment="0" applyProtection="0"/>
    <xf numFmtId="0" fontId="136" fillId="0" borderId="0" applyNumberFormat="0" applyFill="0" applyBorder="0" applyAlignment="0" applyProtection="0"/>
    <xf numFmtId="0" fontId="137" fillId="0" borderId="31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137" fillId="0" borderId="31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80" fillId="0" borderId="21" applyNumberFormat="0" applyFill="0" applyAlignment="0" applyProtection="0"/>
    <xf numFmtId="0" fontId="138" fillId="0" borderId="31" applyNumberFormat="0" applyFill="0" applyAlignment="0" applyProtection="0"/>
    <xf numFmtId="0" fontId="57" fillId="0" borderId="20" applyNumberFormat="0" applyFill="0" applyAlignment="0" applyProtection="0"/>
    <xf numFmtId="0" fontId="80" fillId="0" borderId="21" applyNumberFormat="0" applyFill="0" applyAlignment="0" applyProtection="0"/>
    <xf numFmtId="0" fontId="137" fillId="0" borderId="31" applyNumberFormat="0" applyFill="0" applyAlignment="0" applyProtection="0"/>
    <xf numFmtId="0" fontId="139" fillId="0" borderId="31" applyNumberFormat="0" applyFill="0" applyAlignment="0" applyProtection="0"/>
    <xf numFmtId="0" fontId="137" fillId="0" borderId="31" applyNumberFormat="0" applyFill="0" applyAlignment="0" applyProtection="0"/>
    <xf numFmtId="0" fontId="80" fillId="0" borderId="21" applyNumberFormat="0" applyFill="0" applyAlignment="0" applyProtection="0"/>
    <xf numFmtId="0" fontId="20" fillId="0" borderId="9" applyNumberFormat="0" applyFill="0" applyAlignment="0" applyProtection="0"/>
    <xf numFmtId="0" fontId="140" fillId="0" borderId="32" applyNumberFormat="0" applyFill="0" applyAlignment="0" applyProtection="0"/>
    <xf numFmtId="0" fontId="58" fillId="0" borderId="10" applyNumberFormat="0" applyFill="0" applyAlignment="0" applyProtection="0"/>
    <xf numFmtId="0" fontId="58" fillId="0" borderId="10" applyNumberFormat="0" applyFill="0" applyAlignment="0" applyProtection="0"/>
    <xf numFmtId="0" fontId="58" fillId="0" borderId="10" applyNumberFormat="0" applyFill="0" applyAlignment="0" applyProtection="0"/>
    <xf numFmtId="0" fontId="140" fillId="0" borderId="32" applyNumberFormat="0" applyFill="0" applyAlignment="0" applyProtection="0"/>
    <xf numFmtId="0" fontId="21" fillId="0" borderId="10" applyNumberFormat="0" applyFill="0" applyAlignment="0" applyProtection="0"/>
    <xf numFmtId="0" fontId="21" fillId="0" borderId="10" applyNumberFormat="0" applyFill="0" applyAlignment="0" applyProtection="0"/>
    <xf numFmtId="0" fontId="81" fillId="0" borderId="22" applyNumberFormat="0" applyFill="0" applyAlignment="0" applyProtection="0"/>
    <xf numFmtId="0" fontId="141" fillId="0" borderId="32" applyNumberFormat="0" applyFill="0" applyAlignment="0" applyProtection="0"/>
    <xf numFmtId="0" fontId="58" fillId="0" borderId="10" applyNumberFormat="0" applyFill="0" applyAlignment="0" applyProtection="0"/>
    <xf numFmtId="0" fontId="81" fillId="0" borderId="22" applyNumberFormat="0" applyFill="0" applyAlignment="0" applyProtection="0"/>
    <xf numFmtId="0" fontId="140" fillId="0" borderId="32" applyNumberFormat="0" applyFill="0" applyAlignment="0" applyProtection="0"/>
    <xf numFmtId="0" fontId="142" fillId="0" borderId="32" applyNumberFormat="0" applyFill="0" applyAlignment="0" applyProtection="0"/>
    <xf numFmtId="0" fontId="140" fillId="0" borderId="32" applyNumberFormat="0" applyFill="0" applyAlignment="0" applyProtection="0"/>
    <xf numFmtId="0" fontId="81" fillId="0" borderId="22" applyNumberFormat="0" applyFill="0" applyAlignment="0" applyProtection="0"/>
    <xf numFmtId="0" fontId="21" fillId="0" borderId="10" applyNumberFormat="0" applyFill="0" applyAlignment="0" applyProtection="0"/>
    <xf numFmtId="0" fontId="143" fillId="0" borderId="3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143" fillId="0" borderId="33" applyNumberFormat="0" applyFill="0" applyAlignment="0" applyProtection="0"/>
    <xf numFmtId="0" fontId="22" fillId="0" borderId="11" applyNumberFormat="0" applyFill="0" applyAlignment="0" applyProtection="0"/>
    <xf numFmtId="0" fontId="22" fillId="0" borderId="11" applyNumberFormat="0" applyFill="0" applyAlignment="0" applyProtection="0"/>
    <xf numFmtId="0" fontId="82" fillId="0" borderId="24" applyNumberFormat="0" applyFill="0" applyAlignment="0" applyProtection="0"/>
    <xf numFmtId="0" fontId="144" fillId="0" borderId="33" applyNumberFormat="0" applyFill="0" applyAlignment="0" applyProtection="0"/>
    <xf numFmtId="0" fontId="59" fillId="0" borderId="23" applyNumberFormat="0" applyFill="0" applyAlignment="0" applyProtection="0"/>
    <xf numFmtId="0" fontId="82" fillId="0" borderId="24" applyNumberFormat="0" applyFill="0" applyAlignment="0" applyProtection="0"/>
    <xf numFmtId="0" fontId="143" fillId="0" borderId="33" applyNumberFormat="0" applyFill="0" applyAlignment="0" applyProtection="0"/>
    <xf numFmtId="0" fontId="145" fillId="0" borderId="33" applyNumberFormat="0" applyFill="0" applyAlignment="0" applyProtection="0"/>
    <xf numFmtId="0" fontId="143" fillId="0" borderId="33" applyNumberFormat="0" applyFill="0" applyAlignment="0" applyProtection="0"/>
    <xf numFmtId="0" fontId="82" fillId="0" borderId="24" applyNumberFormat="0" applyFill="0" applyAlignment="0" applyProtection="0"/>
    <xf numFmtId="0" fontId="22" fillId="0" borderId="11" applyNumberFormat="0" applyFill="0" applyAlignment="0" applyProtection="0"/>
    <xf numFmtId="0" fontId="143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46" fillId="0" borderId="34" applyNumberFormat="0" applyFill="0" applyAlignment="0" applyProtection="0"/>
    <xf numFmtId="0" fontId="23" fillId="0" borderId="16" applyNumberFormat="0" applyFill="0" applyAlignment="0" applyProtection="0"/>
    <xf numFmtId="0" fontId="146" fillId="0" borderId="34" applyNumberFormat="0" applyFill="0" applyAlignment="0" applyProtection="0"/>
    <xf numFmtId="0" fontId="147" fillId="0" borderId="34" applyNumberFormat="0" applyFill="0" applyAlignment="0" applyProtection="0"/>
    <xf numFmtId="0" fontId="83" fillId="0" borderId="25" applyNumberFormat="0" applyFill="0" applyAlignment="0" applyProtection="0"/>
    <xf numFmtId="0" fontId="148" fillId="0" borderId="34" applyNumberFormat="0" applyFill="0" applyAlignment="0" applyProtection="0"/>
    <xf numFmtId="0" fontId="23" fillId="0" borderId="16" applyNumberFormat="0" applyFill="0" applyAlignment="0" applyProtection="0"/>
    <xf numFmtId="0" fontId="83" fillId="0" borderId="25" applyNumberFormat="0" applyFill="0" applyAlignment="0" applyProtection="0"/>
    <xf numFmtId="0" fontId="146" fillId="0" borderId="34" applyNumberFormat="0" applyFill="0" applyAlignment="0" applyProtection="0"/>
    <xf numFmtId="0" fontId="23" fillId="0" borderId="16" applyNumberFormat="0" applyFill="0" applyAlignment="0" applyProtection="0"/>
    <xf numFmtId="0" fontId="146" fillId="0" borderId="34" applyNumberFormat="0" applyFill="0" applyAlignment="0" applyProtection="0"/>
    <xf numFmtId="0" fontId="83" fillId="0" borderId="25" applyNumberFormat="0" applyFill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49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50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51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52" fillId="64" borderId="35" applyNumberFormat="0" applyAlignment="0" applyProtection="0"/>
    <xf numFmtId="0" fontId="25" fillId="18" borderId="5" applyNumberFormat="0" applyAlignment="0" applyProtection="0"/>
    <xf numFmtId="0" fontId="152" fillId="64" borderId="35" applyNumberFormat="0" applyAlignment="0" applyProtection="0"/>
    <xf numFmtId="0" fontId="153" fillId="64" borderId="35" applyNumberFormat="0" applyAlignment="0" applyProtection="0"/>
    <xf numFmtId="0" fontId="84" fillId="18" borderId="5" applyNumberFormat="0" applyAlignment="0" applyProtection="0"/>
    <xf numFmtId="0" fontId="154" fillId="64" borderId="35" applyNumberFormat="0" applyAlignment="0" applyProtection="0"/>
    <xf numFmtId="0" fontId="25" fillId="18" borderId="5" applyNumberFormat="0" applyAlignment="0" applyProtection="0"/>
    <xf numFmtId="0" fontId="84" fillId="18" borderId="5" applyNumberFormat="0" applyAlignment="0" applyProtection="0"/>
    <xf numFmtId="0" fontId="152" fillId="64" borderId="35" applyNumberFormat="0" applyAlignment="0" applyProtection="0"/>
    <xf numFmtId="0" fontId="25" fillId="18" borderId="5" applyNumberFormat="0" applyAlignment="0" applyProtection="0"/>
    <xf numFmtId="0" fontId="152" fillId="64" borderId="35" applyNumberFormat="0" applyAlignment="0" applyProtection="0"/>
    <xf numFmtId="0" fontId="84" fillId="18" borderId="5" applyNumberFormat="0" applyAlignment="0" applyProtection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1" fillId="0" borderId="0" applyNumberFormat="0" applyFill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87" fillId="62" borderId="30" applyNumberFormat="0" applyFont="0" applyAlignment="0" applyProtection="0"/>
    <xf numFmtId="0" fontId="5" fillId="8" borderId="17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0" fontId="4" fillId="62" borderId="30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9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73">
    <xf numFmtId="0" fontId="0" fillId="0" borderId="0" xfId="0"/>
    <xf numFmtId="0" fontId="15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56" fillId="0" borderId="0" xfId="3888" applyFont="1" applyAlignment="1">
      <alignment horizontal="left" vertical="center"/>
    </xf>
    <xf numFmtId="0" fontId="156" fillId="0" borderId="0" xfId="0" applyFont="1" applyAlignment="1">
      <alignment horizontal="left" vertical="center"/>
    </xf>
    <xf numFmtId="0" fontId="156" fillId="0" borderId="0" xfId="0" quotePrefix="1" applyFont="1" applyAlignment="1">
      <alignment horizontal="left" vertical="center"/>
    </xf>
    <xf numFmtId="0" fontId="156" fillId="0" borderId="0" xfId="0" applyFont="1"/>
    <xf numFmtId="0" fontId="157" fillId="0" borderId="0" xfId="0" applyFont="1"/>
    <xf numFmtId="0" fontId="158" fillId="0" borderId="0" xfId="3215" applyFont="1"/>
    <xf numFmtId="0" fontId="157" fillId="0" borderId="14" xfId="0" applyFont="1" applyBorder="1" applyAlignment="1">
      <alignment horizontal="right"/>
    </xf>
    <xf numFmtId="166" fontId="156" fillId="0" borderId="0" xfId="0" applyNumberFormat="1" applyFont="1"/>
    <xf numFmtId="0" fontId="156" fillId="0" borderId="0" xfId="0" applyFont="1" applyAlignment="1">
      <alignment horizontal="left" indent="1"/>
    </xf>
    <xf numFmtId="0" fontId="159" fillId="0" borderId="0" xfId="0" applyFont="1"/>
    <xf numFmtId="0" fontId="156" fillId="0" borderId="0" xfId="3215" applyFont="1"/>
    <xf numFmtId="0" fontId="158" fillId="0" borderId="0" xfId="3215" applyFont="1" applyAlignment="1">
      <alignment horizontal="right"/>
    </xf>
    <xf numFmtId="0" fontId="156" fillId="0" borderId="14" xfId="3215" applyFont="1" applyBorder="1"/>
    <xf numFmtId="0" fontId="159" fillId="0" borderId="0" xfId="3215" applyFont="1"/>
    <xf numFmtId="0" fontId="157" fillId="0" borderId="14" xfId="0" applyFont="1" applyBorder="1" applyAlignment="1">
      <alignment horizontal="right" wrapText="1"/>
    </xf>
    <xf numFmtId="0" fontId="156" fillId="0" borderId="0" xfId="0" applyFont="1" applyAlignment="1">
      <alignment wrapText="1"/>
    </xf>
    <xf numFmtId="0" fontId="160" fillId="0" borderId="0" xfId="3887" applyFont="1" applyAlignment="1">
      <alignment vertical="top" wrapText="1"/>
    </xf>
    <xf numFmtId="0" fontId="158" fillId="0" borderId="0" xfId="0" applyFont="1" applyAlignment="1">
      <alignment horizontal="right"/>
    </xf>
    <xf numFmtId="0" fontId="157" fillId="0" borderId="14" xfId="0" applyFont="1" applyBorder="1"/>
    <xf numFmtId="0" fontId="156" fillId="0" borderId="14" xfId="0" applyFont="1" applyBorder="1"/>
    <xf numFmtId="165" fontId="156" fillId="0" borderId="0" xfId="0" applyNumberFormat="1" applyFont="1"/>
    <xf numFmtId="0" fontId="156" fillId="0" borderId="0" xfId="0" applyFont="1" applyAlignment="1">
      <alignment horizontal="left" wrapText="1" indent="1"/>
    </xf>
    <xf numFmtId="165" fontId="156" fillId="0" borderId="0" xfId="0" applyNumberFormat="1" applyFont="1" applyAlignment="1">
      <alignment horizontal="right"/>
    </xf>
    <xf numFmtId="0" fontId="156" fillId="0" borderId="0" xfId="0" applyFont="1" applyAlignment="1">
      <alignment horizontal="right"/>
    </xf>
    <xf numFmtId="1" fontId="156" fillId="0" borderId="0" xfId="0" applyNumberFormat="1" applyFont="1"/>
    <xf numFmtId="0" fontId="158" fillId="0" borderId="0" xfId="0" applyFont="1"/>
    <xf numFmtId="0" fontId="156" fillId="0" borderId="0" xfId="0" applyFont="1" applyAlignment="1">
      <alignment horizontal="left" vertical="center" wrapText="1"/>
    </xf>
    <xf numFmtId="0" fontId="161" fillId="0" borderId="0" xfId="3889" applyFont="1" applyAlignment="1">
      <alignment vertical="top" wrapText="1"/>
    </xf>
    <xf numFmtId="0" fontId="162" fillId="0" borderId="0" xfId="3890" applyFont="1" applyAlignment="1">
      <alignment vertical="top" wrapText="1"/>
    </xf>
    <xf numFmtId="0" fontId="162" fillId="0" borderId="0" xfId="3890" applyFont="1"/>
    <xf numFmtId="174" fontId="156" fillId="0" borderId="0" xfId="0" applyNumberFormat="1" applyFont="1"/>
    <xf numFmtId="0" fontId="155" fillId="0" borderId="0" xfId="0" applyFont="1"/>
    <xf numFmtId="175" fontId="156" fillId="0" borderId="0" xfId="0" applyNumberFormat="1" applyFont="1"/>
    <xf numFmtId="0" fontId="157" fillId="0" borderId="0" xfId="0" applyFont="1" applyAlignment="1">
      <alignment wrapText="1"/>
    </xf>
    <xf numFmtId="0" fontId="160" fillId="0" borderId="0" xfId="3891" applyFont="1"/>
    <xf numFmtId="41" fontId="161" fillId="0" borderId="0" xfId="3891" applyNumberFormat="1" applyFont="1" applyAlignment="1">
      <alignment vertical="top" wrapText="1"/>
    </xf>
    <xf numFmtId="0" fontId="161" fillId="0" borderId="0" xfId="3891" applyFont="1" applyAlignment="1">
      <alignment vertical="top" wrapText="1"/>
    </xf>
    <xf numFmtId="41" fontId="156" fillId="0" borderId="0" xfId="0" applyNumberFormat="1" applyFont="1"/>
    <xf numFmtId="165" fontId="156" fillId="0" borderId="0" xfId="0" quotePrefix="1" applyNumberFormat="1" applyFont="1" applyAlignment="1">
      <alignment horizontal="right"/>
    </xf>
    <xf numFmtId="165" fontId="156" fillId="0" borderId="0" xfId="0" quotePrefix="1" applyNumberFormat="1" applyFont="1"/>
    <xf numFmtId="0" fontId="156" fillId="0" borderId="0" xfId="0" quotePrefix="1" applyFont="1"/>
    <xf numFmtId="2" fontId="156" fillId="0" borderId="0" xfId="0" applyNumberFormat="1" applyFont="1"/>
    <xf numFmtId="0" fontId="157" fillId="0" borderId="14" xfId="0" applyFont="1" applyBorder="1" applyAlignment="1">
      <alignment wrapText="1"/>
    </xf>
    <xf numFmtId="165" fontId="157" fillId="0" borderId="0" xfId="0" applyNumberFormat="1" applyFont="1" applyAlignment="1">
      <alignment horizontal="right" wrapText="1"/>
    </xf>
    <xf numFmtId="0" fontId="156" fillId="0" borderId="0" xfId="0" applyFont="1" applyAlignment="1">
      <alignment horizontal="left"/>
    </xf>
    <xf numFmtId="0" fontId="156" fillId="0" borderId="26" xfId="0" applyFont="1" applyBorder="1"/>
    <xf numFmtId="0" fontId="156" fillId="0" borderId="0" xfId="0" applyFont="1" applyAlignment="1">
      <alignment vertical="center"/>
    </xf>
    <xf numFmtId="0" fontId="156" fillId="0" borderId="0" xfId="0" applyFont="1" applyAlignment="1">
      <alignment horizontal="right" vertical="center" wrapText="1"/>
    </xf>
    <xf numFmtId="0" fontId="156" fillId="0" borderId="0" xfId="0" applyFont="1" applyAlignment="1">
      <alignment vertical="center" wrapText="1"/>
    </xf>
    <xf numFmtId="0" fontId="156" fillId="0" borderId="0" xfId="0" applyFont="1" applyAlignment="1">
      <alignment horizontal="left" vertical="center" wrapText="1" indent="1"/>
    </xf>
    <xf numFmtId="0" fontId="156" fillId="0" borderId="0" xfId="0" quotePrefix="1" applyFont="1" applyAlignment="1">
      <alignment horizontal="right"/>
    </xf>
    <xf numFmtId="16" fontId="156" fillId="0" borderId="0" xfId="0" quotePrefix="1" applyNumberFormat="1" applyFont="1" applyAlignment="1">
      <alignment horizontal="right"/>
    </xf>
    <xf numFmtId="0" fontId="156" fillId="0" borderId="0" xfId="0" applyFont="1" applyAlignment="1">
      <alignment horizontal="right" vertical="center"/>
    </xf>
    <xf numFmtId="17" fontId="156" fillId="0" borderId="0" xfId="0" quotePrefix="1" applyNumberFormat="1" applyFont="1" applyAlignment="1">
      <alignment horizontal="right"/>
    </xf>
    <xf numFmtId="0" fontId="157" fillId="0" borderId="0" xfId="0" applyFont="1" applyAlignment="1">
      <alignment horizontal="left" vertical="center"/>
    </xf>
    <xf numFmtId="0" fontId="157" fillId="0" borderId="0" xfId="0" applyFont="1" applyAlignment="1">
      <alignment horizontal="right" vertical="center"/>
    </xf>
    <xf numFmtId="0" fontId="157" fillId="0" borderId="0" xfId="0" applyFont="1" applyAlignment="1">
      <alignment vertical="center"/>
    </xf>
    <xf numFmtId="166" fontId="164" fillId="0" borderId="0" xfId="2844" applyNumberFormat="1" applyFont="1" applyFill="1" applyBorder="1"/>
    <xf numFmtId="0" fontId="156" fillId="0" borderId="0" xfId="3171" applyFont="1"/>
    <xf numFmtId="0" fontId="166" fillId="65" borderId="0" xfId="0" applyFont="1" applyFill="1" applyAlignment="1">
      <alignment horizontal="left" vertical="center"/>
    </xf>
    <xf numFmtId="49" fontId="167" fillId="0" borderId="0" xfId="2803" applyNumberFormat="1" applyFont="1" applyFill="1" applyBorder="1" applyAlignment="1">
      <alignment horizontal="left" vertical="center"/>
    </xf>
    <xf numFmtId="0" fontId="165" fillId="0" borderId="0" xfId="2803" applyFont="1" applyFill="1" applyBorder="1" applyAlignment="1">
      <alignment horizontal="left" vertical="center"/>
    </xf>
    <xf numFmtId="176" fontId="157" fillId="66" borderId="0" xfId="2819" applyNumberFormat="1" applyFont="1" applyFill="1" applyBorder="1" applyAlignment="1">
      <alignment horizontal="right"/>
    </xf>
    <xf numFmtId="176" fontId="156" fillId="0" borderId="0" xfId="2819" applyNumberFormat="1" applyFont="1" applyFill="1" applyBorder="1" applyAlignment="1">
      <alignment horizontal="right"/>
    </xf>
    <xf numFmtId="176" fontId="156" fillId="66" borderId="0" xfId="2819" applyNumberFormat="1" applyFont="1" applyFill="1" applyBorder="1" applyAlignment="1">
      <alignment horizontal="right"/>
    </xf>
    <xf numFmtId="177" fontId="156" fillId="66" borderId="0" xfId="2819" applyNumberFormat="1" applyFont="1" applyFill="1" applyBorder="1" applyAlignment="1">
      <alignment horizontal="right"/>
    </xf>
    <xf numFmtId="177" fontId="156" fillId="0" borderId="0" xfId="2819" applyNumberFormat="1" applyFont="1" applyFill="1" applyBorder="1" applyAlignment="1">
      <alignment horizontal="right"/>
    </xf>
    <xf numFmtId="0" fontId="157" fillId="0" borderId="12" xfId="0" applyFont="1" applyBorder="1" applyAlignment="1">
      <alignment horizontal="left"/>
    </xf>
    <xf numFmtId="176" fontId="157" fillId="0" borderId="0" xfId="2819" applyNumberFormat="1" applyFont="1" applyFill="1" applyBorder="1" applyAlignment="1">
      <alignment horizontal="right"/>
    </xf>
    <xf numFmtId="0" fontId="155" fillId="0" borderId="0" xfId="0" applyFont="1" applyAlignment="1">
      <alignment wrapText="1"/>
    </xf>
    <xf numFmtId="0" fontId="157" fillId="0" borderId="0" xfId="0" applyFont="1" applyAlignment="1">
      <alignment horizontal="left" wrapText="1"/>
    </xf>
    <xf numFmtId="0" fontId="162" fillId="0" borderId="0" xfId="3890" applyFont="1" applyAlignment="1">
      <alignment horizontal="right" wrapText="1"/>
    </xf>
    <xf numFmtId="0" fontId="156" fillId="0" borderId="0" xfId="3252" applyFont="1"/>
    <xf numFmtId="0" fontId="168" fillId="0" borderId="0" xfId="3252" applyFont="1"/>
    <xf numFmtId="0" fontId="157" fillId="0" borderId="0" xfId="0" applyFont="1" applyAlignment="1">
      <alignment horizontal="left"/>
    </xf>
    <xf numFmtId="0" fontId="169" fillId="0" borderId="0" xfId="3892" applyFont="1" applyBorder="1" applyAlignment="1" applyProtection="1">
      <alignment horizontal="left" vertical="center"/>
    </xf>
    <xf numFmtId="1" fontId="156" fillId="0" borderId="26" xfId="0" applyNumberFormat="1" applyFont="1" applyBorder="1"/>
    <xf numFmtId="1" fontId="156" fillId="0" borderId="0" xfId="0" applyNumberFormat="1" applyFont="1" applyAlignment="1">
      <alignment horizontal="right"/>
    </xf>
    <xf numFmtId="0" fontId="169" fillId="0" borderId="0" xfId="3892" applyFont="1" applyBorder="1" applyAlignment="1" applyProtection="1">
      <alignment vertical="center"/>
    </xf>
    <xf numFmtId="165" fontId="156" fillId="0" borderId="26" xfId="0" applyNumberFormat="1" applyFont="1" applyBorder="1" applyAlignment="1">
      <alignment horizontal="right"/>
    </xf>
    <xf numFmtId="0" fontId="156" fillId="0" borderId="0" xfId="3216" applyFont="1" applyAlignment="1">
      <alignment horizontal="right"/>
    </xf>
    <xf numFmtId="165" fontId="156" fillId="0" borderId="26" xfId="0" applyNumberFormat="1" applyFont="1" applyBorder="1"/>
    <xf numFmtId="165" fontId="156" fillId="0" borderId="0" xfId="3216" applyNumberFormat="1" applyFont="1" applyAlignment="1">
      <alignment horizontal="right"/>
    </xf>
    <xf numFmtId="0" fontId="156" fillId="0" borderId="0" xfId="3216" applyFont="1" applyAlignment="1">
      <alignment horizontal="left"/>
    </xf>
    <xf numFmtId="0" fontId="156" fillId="0" borderId="0" xfId="3216" applyFont="1"/>
    <xf numFmtId="0" fontId="159" fillId="0" borderId="0" xfId="0" applyFont="1" applyAlignment="1">
      <alignment wrapText="1"/>
    </xf>
    <xf numFmtId="0" fontId="157" fillId="0" borderId="14" xfId="0" applyFont="1" applyBorder="1" applyAlignment="1">
      <alignment horizontal="left"/>
    </xf>
    <xf numFmtId="0" fontId="156" fillId="0" borderId="14" xfId="0" applyFont="1" applyBorder="1" applyAlignment="1">
      <alignment horizontal="left"/>
    </xf>
    <xf numFmtId="0" fontId="157" fillId="0" borderId="0" xfId="0" applyFont="1" applyAlignment="1">
      <alignment horizontal="left" vertical="center" wrapText="1"/>
    </xf>
    <xf numFmtId="0" fontId="157" fillId="0" borderId="14" xfId="0" applyFont="1" applyBorder="1" applyAlignment="1">
      <alignment horizontal="left" wrapText="1"/>
    </xf>
    <xf numFmtId="166" fontId="157" fillId="0" borderId="0" xfId="0" applyNumberFormat="1" applyFont="1" applyAlignment="1">
      <alignment horizontal="left"/>
    </xf>
    <xf numFmtId="174" fontId="157" fillId="0" borderId="0" xfId="0" applyNumberFormat="1" applyFont="1"/>
    <xf numFmtId="166" fontId="156" fillId="0" borderId="0" xfId="0" applyNumberFormat="1" applyFont="1" applyAlignment="1">
      <alignment horizontal="left"/>
    </xf>
    <xf numFmtId="177" fontId="157" fillId="0" borderId="0" xfId="2819" applyNumberFormat="1" applyFont="1" applyFill="1" applyBorder="1" applyAlignment="1">
      <alignment horizontal="right"/>
    </xf>
    <xf numFmtId="0" fontId="156" fillId="0" borderId="12" xfId="0" applyFont="1" applyBorder="1" applyAlignment="1">
      <alignment horizontal="left"/>
    </xf>
    <xf numFmtId="0" fontId="157" fillId="0" borderId="12" xfId="0" applyFont="1" applyBorder="1" applyAlignment="1">
      <alignment horizontal="left" wrapText="1"/>
    </xf>
    <xf numFmtId="0" fontId="157" fillId="0" borderId="36" xfId="0" applyFont="1" applyBorder="1" applyAlignment="1">
      <alignment horizontal="left"/>
    </xf>
    <xf numFmtId="0" fontId="157" fillId="0" borderId="0" xfId="3215" applyFont="1"/>
    <xf numFmtId="176" fontId="157" fillId="0" borderId="26" xfId="2819" applyNumberFormat="1" applyFont="1" applyFill="1" applyBorder="1" applyAlignment="1">
      <alignment horizontal="right"/>
    </xf>
    <xf numFmtId="0" fontId="157" fillId="0" borderId="0" xfId="0" applyFont="1" applyAlignment="1">
      <alignment horizontal="center"/>
    </xf>
    <xf numFmtId="0" fontId="163" fillId="0" borderId="0" xfId="0" applyFont="1"/>
    <xf numFmtId="167" fontId="156" fillId="0" borderId="26" xfId="0" applyNumberFormat="1" applyFont="1" applyBorder="1"/>
    <xf numFmtId="167" fontId="156" fillId="0" borderId="0" xfId="0" applyNumberFormat="1" applyFont="1"/>
    <xf numFmtId="0" fontId="156" fillId="0" borderId="0" xfId="0" applyFont="1" applyAlignment="1">
      <alignment horizontal="left" wrapText="1"/>
    </xf>
    <xf numFmtId="14" fontId="156" fillId="0" borderId="0" xfId="0" applyNumberFormat="1" applyFont="1" applyAlignment="1">
      <alignment horizontal="left" vertical="center"/>
    </xf>
    <xf numFmtId="0" fontId="157" fillId="0" borderId="26" xfId="0" applyFont="1" applyBorder="1" applyAlignment="1">
      <alignment horizontal="left"/>
    </xf>
    <xf numFmtId="177" fontId="157" fillId="0" borderId="26" xfId="2819" applyNumberFormat="1" applyFont="1" applyFill="1" applyBorder="1" applyAlignment="1">
      <alignment horizontal="right"/>
    </xf>
    <xf numFmtId="0" fontId="156" fillId="0" borderId="26" xfId="0" applyFont="1" applyBorder="1" applyAlignment="1">
      <alignment horizontal="left"/>
    </xf>
    <xf numFmtId="177" fontId="156" fillId="66" borderId="26" xfId="2819" applyNumberFormat="1" applyFont="1" applyFill="1" applyBorder="1" applyAlignment="1">
      <alignment horizontal="right"/>
    </xf>
    <xf numFmtId="177" fontId="156" fillId="0" borderId="26" xfId="2819" applyNumberFormat="1" applyFont="1" applyFill="1" applyBorder="1" applyAlignment="1">
      <alignment horizontal="right"/>
    </xf>
    <xf numFmtId="0" fontId="157" fillId="0" borderId="26" xfId="0" applyFont="1" applyBorder="1"/>
    <xf numFmtId="0" fontId="156" fillId="0" borderId="26" xfId="0" applyFont="1" applyBorder="1" applyAlignment="1">
      <alignment wrapText="1"/>
    </xf>
    <xf numFmtId="176" fontId="156" fillId="0" borderId="26" xfId="2819" applyNumberFormat="1" applyFont="1" applyFill="1" applyBorder="1" applyAlignment="1">
      <alignment horizontal="right"/>
    </xf>
    <xf numFmtId="0" fontId="158" fillId="0" borderId="14" xfId="0" applyFont="1" applyBorder="1" applyAlignment="1">
      <alignment horizontal="right"/>
    </xf>
    <xf numFmtId="0" fontId="158" fillId="0" borderId="14" xfId="0" applyFont="1" applyBorder="1"/>
    <xf numFmtId="0" fontId="156" fillId="0" borderId="12" xfId="0" applyFont="1" applyBorder="1"/>
    <xf numFmtId="0" fontId="156" fillId="0" borderId="36" xfId="0" applyFont="1" applyBorder="1"/>
    <xf numFmtId="0" fontId="157" fillId="0" borderId="26" xfId="0" applyFont="1" applyBorder="1" applyAlignment="1">
      <alignment horizontal="left" wrapText="1"/>
    </xf>
    <xf numFmtId="0" fontId="157" fillId="0" borderId="14" xfId="3215" applyFont="1" applyBorder="1" applyAlignment="1">
      <alignment horizontal="left"/>
    </xf>
    <xf numFmtId="0" fontId="157" fillId="0" borderId="37" xfId="0" applyFont="1" applyBorder="1" applyAlignment="1">
      <alignment horizontal="right" wrapText="1"/>
    </xf>
    <xf numFmtId="0" fontId="157" fillId="0" borderId="36" xfId="0" applyFont="1" applyBorder="1"/>
    <xf numFmtId="0" fontId="157" fillId="0" borderId="37" xfId="0" applyFont="1" applyBorder="1" applyAlignment="1">
      <alignment horizontal="left" wrapText="1"/>
    </xf>
    <xf numFmtId="0" fontId="156" fillId="0" borderId="0" xfId="0" applyFont="1" applyAlignment="1">
      <alignment vertical="top"/>
    </xf>
    <xf numFmtId="0" fontId="170" fillId="0" borderId="0" xfId="0" applyFont="1"/>
    <xf numFmtId="0" fontId="171" fillId="0" borderId="0" xfId="0" applyFont="1"/>
    <xf numFmtId="174" fontId="156" fillId="0" borderId="0" xfId="0" applyNumberFormat="1" applyFont="1" applyAlignment="1">
      <alignment horizontal="right"/>
    </xf>
    <xf numFmtId="177" fontId="157" fillId="66" borderId="26" xfId="2819" applyNumberFormat="1" applyFont="1" applyFill="1" applyBorder="1" applyAlignment="1">
      <alignment horizontal="right"/>
    </xf>
    <xf numFmtId="176" fontId="156" fillId="0" borderId="0" xfId="0" applyNumberFormat="1" applyFont="1"/>
    <xf numFmtId="0" fontId="157" fillId="66" borderId="0" xfId="0" applyFont="1" applyFill="1" applyAlignment="1">
      <alignment horizontal="left" vertical="center"/>
    </xf>
    <xf numFmtId="176" fontId="156" fillId="0" borderId="0" xfId="6250" applyNumberFormat="1" applyFont="1" applyFill="1" applyBorder="1" applyAlignment="1">
      <alignment horizontal="right"/>
    </xf>
    <xf numFmtId="176" fontId="156" fillId="66" borderId="0" xfId="6250" applyNumberFormat="1" applyFont="1" applyFill="1" applyBorder="1" applyAlignment="1">
      <alignment horizontal="right"/>
    </xf>
    <xf numFmtId="49" fontId="156" fillId="0" borderId="0" xfId="3171" applyNumberFormat="1" applyFont="1"/>
    <xf numFmtId="14" fontId="167" fillId="0" borderId="0" xfId="2803" quotePrefix="1" applyNumberFormat="1" applyFont="1" applyAlignment="1">
      <alignment horizontal="left" vertical="center"/>
    </xf>
    <xf numFmtId="176" fontId="172" fillId="66" borderId="0" xfId="2819" applyNumberFormat="1" applyFont="1" applyFill="1" applyBorder="1" applyAlignment="1">
      <alignment horizontal="right"/>
    </xf>
    <xf numFmtId="176" fontId="160" fillId="66" borderId="0" xfId="2819" applyNumberFormat="1" applyFont="1" applyFill="1" applyBorder="1" applyAlignment="1">
      <alignment horizontal="right"/>
    </xf>
    <xf numFmtId="176" fontId="160" fillId="0" borderId="0" xfId="2819" applyNumberFormat="1" applyFont="1" applyFill="1" applyBorder="1" applyAlignment="1">
      <alignment horizontal="right"/>
    </xf>
    <xf numFmtId="176" fontId="157" fillId="66" borderId="26" xfId="2819" applyNumberFormat="1" applyFont="1" applyFill="1" applyBorder="1" applyAlignment="1">
      <alignment horizontal="right"/>
    </xf>
    <xf numFmtId="176" fontId="157" fillId="67" borderId="26" xfId="2819" applyNumberFormat="1" applyFont="1" applyFill="1" applyBorder="1" applyAlignment="1">
      <alignment horizontal="right"/>
    </xf>
    <xf numFmtId="176" fontId="156" fillId="67" borderId="0" xfId="2819" applyNumberFormat="1" applyFont="1" applyFill="1" applyBorder="1" applyAlignment="1">
      <alignment horizontal="right"/>
    </xf>
    <xf numFmtId="176" fontId="157" fillId="67" borderId="0" xfId="2819" applyNumberFormat="1" applyFont="1" applyFill="1" applyBorder="1" applyAlignment="1">
      <alignment horizontal="right"/>
    </xf>
    <xf numFmtId="0" fontId="157" fillId="0" borderId="0" xfId="0" applyFont="1" applyAlignment="1">
      <alignment vertical="center" wrapText="1"/>
    </xf>
    <xf numFmtId="0" fontId="156" fillId="0" borderId="0" xfId="3278" applyFont="1" applyAlignment="1">
      <alignment horizontal="right"/>
    </xf>
    <xf numFmtId="0" fontId="156" fillId="0" borderId="0" xfId="3892" quotePrefix="1" applyFont="1" applyFill="1"/>
    <xf numFmtId="14" fontId="156" fillId="0" borderId="0" xfId="0" applyNumberFormat="1" applyFont="1" applyAlignment="1">
      <alignment horizontal="left"/>
    </xf>
    <xf numFmtId="14" fontId="156" fillId="0" borderId="0" xfId="0" applyNumberFormat="1" applyFont="1"/>
    <xf numFmtId="14" fontId="0" fillId="0" borderId="0" xfId="0" applyNumberFormat="1"/>
    <xf numFmtId="178" fontId="156" fillId="0" borderId="0" xfId="0" applyNumberFormat="1" applyFont="1"/>
    <xf numFmtId="49" fontId="157" fillId="0" borderId="0" xfId="3219" applyNumberFormat="1" applyFont="1" applyAlignment="1">
      <alignment horizontal="left"/>
    </xf>
    <xf numFmtId="0" fontId="174" fillId="0" borderId="0" xfId="0" applyFont="1"/>
    <xf numFmtId="0" fontId="171" fillId="0" borderId="36" xfId="0" applyFont="1" applyBorder="1"/>
    <xf numFmtId="165" fontId="170" fillId="0" borderId="0" xfId="0" applyNumberFormat="1" applyFont="1"/>
    <xf numFmtId="177" fontId="170" fillId="0" borderId="0" xfId="2819" applyNumberFormat="1" applyFont="1" applyFill="1" applyBorder="1" applyAlignment="1">
      <alignment horizontal="right"/>
    </xf>
    <xf numFmtId="165" fontId="157" fillId="0" borderId="37" xfId="0" applyNumberFormat="1" applyFont="1" applyBorder="1"/>
    <xf numFmtId="0" fontId="157" fillId="0" borderId="14" xfId="0" applyFont="1" applyBorder="1" applyAlignment="1">
      <alignment horizontal="left" vertical="center" wrapText="1"/>
    </xf>
    <xf numFmtId="0" fontId="175" fillId="0" borderId="0" xfId="0" applyFont="1"/>
    <xf numFmtId="0" fontId="0" fillId="0" borderId="38" xfId="0" applyBorder="1"/>
    <xf numFmtId="0" fontId="6" fillId="0" borderId="39" xfId="0" applyFont="1" applyBorder="1"/>
    <xf numFmtId="0" fontId="6" fillId="0" borderId="40" xfId="0" applyFont="1" applyBorder="1"/>
    <xf numFmtId="165" fontId="0" fillId="0" borderId="39" xfId="0" applyNumberFormat="1" applyBorder="1"/>
    <xf numFmtId="14" fontId="0" fillId="0" borderId="41" xfId="0" applyNumberFormat="1" applyBorder="1"/>
    <xf numFmtId="0" fontId="5" fillId="0" borderId="41" xfId="0" applyFont="1" applyBorder="1"/>
    <xf numFmtId="0" fontId="0" fillId="0" borderId="40" xfId="0" applyBorder="1"/>
    <xf numFmtId="0" fontId="0" fillId="0" borderId="39" xfId="0" applyBorder="1"/>
    <xf numFmtId="0" fontId="5" fillId="0" borderId="42" xfId="0" applyFont="1" applyBorder="1"/>
    <xf numFmtId="176" fontId="172" fillId="0" borderId="0" xfId="2819" applyNumberFormat="1" applyFont="1" applyFill="1" applyBorder="1" applyAlignment="1">
      <alignment horizontal="right"/>
    </xf>
    <xf numFmtId="165" fontId="172" fillId="0" borderId="0" xfId="2819" applyNumberFormat="1" applyFont="1" applyFill="1" applyBorder="1" applyAlignment="1">
      <alignment horizontal="right"/>
    </xf>
    <xf numFmtId="177" fontId="156" fillId="0" borderId="0" xfId="0" applyNumberFormat="1" applyFont="1"/>
    <xf numFmtId="0" fontId="176" fillId="0" borderId="0" xfId="0" applyFont="1" applyAlignment="1">
      <alignment horizontal="right"/>
    </xf>
    <xf numFmtId="179" fontId="156" fillId="0" borderId="0" xfId="0" applyNumberFormat="1" applyFont="1"/>
    <xf numFmtId="0" fontId="157" fillId="0" borderId="12" xfId="0" applyFont="1" applyBorder="1"/>
  </cellXfs>
  <cellStyles count="6787">
    <cellStyle name="20 % - Akzent1" xfId="1" builtinId="30" customBuiltin="1"/>
    <cellStyle name="20 % - Akzent1 10" xfId="2" xr:uid="{00000000-0005-0000-0000-000001000000}"/>
    <cellStyle name="20 % - Akzent1 10 2" xfId="3" xr:uid="{00000000-0005-0000-0000-000002000000}"/>
    <cellStyle name="20 % - Akzent1 10 2 2" xfId="3895" xr:uid="{00000000-0005-0000-0000-000002000000}"/>
    <cellStyle name="20 % - Akzent1 10 3" xfId="3894" xr:uid="{00000000-0005-0000-0000-000001000000}"/>
    <cellStyle name="20 % - Akzent1 11" xfId="4" xr:uid="{00000000-0005-0000-0000-000003000000}"/>
    <cellStyle name="20 % - Akzent1 11 2" xfId="5" xr:uid="{00000000-0005-0000-0000-000004000000}"/>
    <cellStyle name="20 % - Akzent1 11 2 2" xfId="3897" xr:uid="{00000000-0005-0000-0000-000004000000}"/>
    <cellStyle name="20 % - Akzent1 11 3" xfId="3896" xr:uid="{00000000-0005-0000-0000-000003000000}"/>
    <cellStyle name="20 % - Akzent1 12" xfId="6" xr:uid="{00000000-0005-0000-0000-000005000000}"/>
    <cellStyle name="20 % - Akzent1 12 2" xfId="7" xr:uid="{00000000-0005-0000-0000-000006000000}"/>
    <cellStyle name="20 % - Akzent1 12 2 2" xfId="3899" xr:uid="{00000000-0005-0000-0000-000006000000}"/>
    <cellStyle name="20 % - Akzent1 12 3" xfId="3898" xr:uid="{00000000-0005-0000-0000-000005000000}"/>
    <cellStyle name="20 % - Akzent1 13" xfId="8" xr:uid="{00000000-0005-0000-0000-000007000000}"/>
    <cellStyle name="20 % - Akzent1 13 2" xfId="9" xr:uid="{00000000-0005-0000-0000-000008000000}"/>
    <cellStyle name="20 % - Akzent1 13 2 2" xfId="3901" xr:uid="{00000000-0005-0000-0000-000008000000}"/>
    <cellStyle name="20 % - Akzent1 13 3" xfId="3900" xr:uid="{00000000-0005-0000-0000-000007000000}"/>
    <cellStyle name="20 % - Akzent1 14" xfId="10" xr:uid="{00000000-0005-0000-0000-000009000000}"/>
    <cellStyle name="20 % - Akzent1 14 2" xfId="3902" xr:uid="{00000000-0005-0000-0000-000009000000}"/>
    <cellStyle name="20 % - Akzent1 15" xfId="3893" xr:uid="{00000000-0005-0000-0000-00003B0F0000}"/>
    <cellStyle name="20 % - Akzent1 2" xfId="11" xr:uid="{00000000-0005-0000-0000-00000A000000}"/>
    <cellStyle name="20 % - Akzent1 2 10" xfId="3903" xr:uid="{00000000-0005-0000-0000-00000A000000}"/>
    <cellStyle name="20 % - Akzent1 2 2" xfId="12" xr:uid="{00000000-0005-0000-0000-00000B000000}"/>
    <cellStyle name="20 % - Akzent1 2 2 2" xfId="13" xr:uid="{00000000-0005-0000-0000-00000C000000}"/>
    <cellStyle name="20 % - Akzent1 2 2 2 2" xfId="14" xr:uid="{00000000-0005-0000-0000-00000D000000}"/>
    <cellStyle name="20 % - Akzent1 2 2 2 2 2" xfId="15" xr:uid="{00000000-0005-0000-0000-00000E000000}"/>
    <cellStyle name="20 % - Akzent1 2 2 2 2 2 2" xfId="16" xr:uid="{00000000-0005-0000-0000-00000F000000}"/>
    <cellStyle name="20 % - Akzent1 2 2 2 2 2 2 2" xfId="3907" xr:uid="{00000000-0005-0000-0000-00000F000000}"/>
    <cellStyle name="20 % - Akzent1 2 2 2 2 2 3" xfId="3906" xr:uid="{00000000-0005-0000-0000-00000E000000}"/>
    <cellStyle name="20 % - Akzent1 2 2 2 2 3" xfId="17" xr:uid="{00000000-0005-0000-0000-000010000000}"/>
    <cellStyle name="20 % - Akzent1 2 2 2 2 3 2" xfId="18" xr:uid="{00000000-0005-0000-0000-000011000000}"/>
    <cellStyle name="20 % - Akzent1 2 2 2 2 3 2 2" xfId="3909" xr:uid="{00000000-0005-0000-0000-000011000000}"/>
    <cellStyle name="20 % - Akzent1 2 2 2 2 3 3" xfId="3908" xr:uid="{00000000-0005-0000-0000-000010000000}"/>
    <cellStyle name="20 % - Akzent1 2 2 2 2 4" xfId="19" xr:uid="{00000000-0005-0000-0000-000012000000}"/>
    <cellStyle name="20 % - Akzent1 2 2 2 2 4 2" xfId="3910" xr:uid="{00000000-0005-0000-0000-000012000000}"/>
    <cellStyle name="20 % - Akzent1 2 2 2 2 5" xfId="3905" xr:uid="{00000000-0005-0000-0000-00000D000000}"/>
    <cellStyle name="20 % - Akzent1 2 2 2 3" xfId="20" xr:uid="{00000000-0005-0000-0000-000013000000}"/>
    <cellStyle name="20 % - Akzent1 2 2 2 3 2" xfId="21" xr:uid="{00000000-0005-0000-0000-000014000000}"/>
    <cellStyle name="20 % - Akzent1 2 2 2 3 2 2" xfId="22" xr:uid="{00000000-0005-0000-0000-000015000000}"/>
    <cellStyle name="20 % - Akzent1 2 2 2 3 2 2 2" xfId="3913" xr:uid="{00000000-0005-0000-0000-000015000000}"/>
    <cellStyle name="20 % - Akzent1 2 2 2 3 2 3" xfId="3912" xr:uid="{00000000-0005-0000-0000-000014000000}"/>
    <cellStyle name="20 % - Akzent1 2 2 2 3 3" xfId="23" xr:uid="{00000000-0005-0000-0000-000016000000}"/>
    <cellStyle name="20 % - Akzent1 2 2 2 3 3 2" xfId="24" xr:uid="{00000000-0005-0000-0000-000017000000}"/>
    <cellStyle name="20 % - Akzent1 2 2 2 3 3 2 2" xfId="3915" xr:uid="{00000000-0005-0000-0000-000017000000}"/>
    <cellStyle name="20 % - Akzent1 2 2 2 3 3 3" xfId="3914" xr:uid="{00000000-0005-0000-0000-000016000000}"/>
    <cellStyle name="20 % - Akzent1 2 2 2 3 4" xfId="25" xr:uid="{00000000-0005-0000-0000-000018000000}"/>
    <cellStyle name="20 % - Akzent1 2 2 2 3 4 2" xfId="3916" xr:uid="{00000000-0005-0000-0000-000018000000}"/>
    <cellStyle name="20 % - Akzent1 2 2 2 3 5" xfId="3911" xr:uid="{00000000-0005-0000-0000-000013000000}"/>
    <cellStyle name="20 % - Akzent1 2 2 2 4" xfId="26" xr:uid="{00000000-0005-0000-0000-000019000000}"/>
    <cellStyle name="20 % - Akzent1 2 2 2 4 2" xfId="27" xr:uid="{00000000-0005-0000-0000-00001A000000}"/>
    <cellStyle name="20 % - Akzent1 2 2 2 4 2 2" xfId="3918" xr:uid="{00000000-0005-0000-0000-00001A000000}"/>
    <cellStyle name="20 % - Akzent1 2 2 2 4 3" xfId="3917" xr:uid="{00000000-0005-0000-0000-000019000000}"/>
    <cellStyle name="20 % - Akzent1 2 2 2 5" xfId="28" xr:uid="{00000000-0005-0000-0000-00001B000000}"/>
    <cellStyle name="20 % - Akzent1 2 2 2 5 2" xfId="29" xr:uid="{00000000-0005-0000-0000-00001C000000}"/>
    <cellStyle name="20 % - Akzent1 2 2 2 5 2 2" xfId="3920" xr:uid="{00000000-0005-0000-0000-00001C000000}"/>
    <cellStyle name="20 % - Akzent1 2 2 2 5 3" xfId="3919" xr:uid="{00000000-0005-0000-0000-00001B000000}"/>
    <cellStyle name="20 % - Akzent1 2 2 2 6" xfId="30" xr:uid="{00000000-0005-0000-0000-00001D000000}"/>
    <cellStyle name="20 % - Akzent1 2 2 2 6 2" xfId="3921" xr:uid="{00000000-0005-0000-0000-00001D000000}"/>
    <cellStyle name="20 % - Akzent1 2 2 2 7" xfId="31" xr:uid="{00000000-0005-0000-0000-00001E000000}"/>
    <cellStyle name="20 % - Akzent1 2 2 2 8" xfId="3904" xr:uid="{00000000-0005-0000-0000-00000C000000}"/>
    <cellStyle name="20 % - Akzent1 2 2 3" xfId="32" xr:uid="{00000000-0005-0000-0000-00001F000000}"/>
    <cellStyle name="20 % - Akzent1 2 2 3 2" xfId="33" xr:uid="{00000000-0005-0000-0000-000020000000}"/>
    <cellStyle name="20 % - Akzent1 2 2 3 2 2" xfId="34" xr:uid="{00000000-0005-0000-0000-000021000000}"/>
    <cellStyle name="20 % - Akzent1 2 2 3 2 2 2" xfId="3924" xr:uid="{00000000-0005-0000-0000-000021000000}"/>
    <cellStyle name="20 % - Akzent1 2 2 3 2 3" xfId="3923" xr:uid="{00000000-0005-0000-0000-000020000000}"/>
    <cellStyle name="20 % - Akzent1 2 2 3 3" xfId="35" xr:uid="{00000000-0005-0000-0000-000022000000}"/>
    <cellStyle name="20 % - Akzent1 2 2 3 3 2" xfId="36" xr:uid="{00000000-0005-0000-0000-000023000000}"/>
    <cellStyle name="20 % - Akzent1 2 2 3 3 2 2" xfId="3926" xr:uid="{00000000-0005-0000-0000-000023000000}"/>
    <cellStyle name="20 % - Akzent1 2 2 3 3 3" xfId="3925" xr:uid="{00000000-0005-0000-0000-000022000000}"/>
    <cellStyle name="20 % - Akzent1 2 2 3 4" xfId="37" xr:uid="{00000000-0005-0000-0000-000024000000}"/>
    <cellStyle name="20 % - Akzent1 2 2 3 4 2" xfId="3927" xr:uid="{00000000-0005-0000-0000-000024000000}"/>
    <cellStyle name="20 % - Akzent1 2 2 3 5" xfId="3922" xr:uid="{00000000-0005-0000-0000-00001F000000}"/>
    <cellStyle name="20 % - Akzent1 2 2 4" xfId="38" xr:uid="{00000000-0005-0000-0000-000025000000}"/>
    <cellStyle name="20 % - Akzent1 2 2 4 2" xfId="39" xr:uid="{00000000-0005-0000-0000-000026000000}"/>
    <cellStyle name="20 % - Akzent1 2 2 4 2 2" xfId="40" xr:uid="{00000000-0005-0000-0000-000027000000}"/>
    <cellStyle name="20 % - Akzent1 2 2 4 2 2 2" xfId="3930" xr:uid="{00000000-0005-0000-0000-000027000000}"/>
    <cellStyle name="20 % - Akzent1 2 2 4 2 3" xfId="3929" xr:uid="{00000000-0005-0000-0000-000026000000}"/>
    <cellStyle name="20 % - Akzent1 2 2 4 3" xfId="41" xr:uid="{00000000-0005-0000-0000-000028000000}"/>
    <cellStyle name="20 % - Akzent1 2 2 4 3 2" xfId="42" xr:uid="{00000000-0005-0000-0000-000029000000}"/>
    <cellStyle name="20 % - Akzent1 2 2 4 3 2 2" xfId="3932" xr:uid="{00000000-0005-0000-0000-000029000000}"/>
    <cellStyle name="20 % - Akzent1 2 2 4 3 3" xfId="3931" xr:uid="{00000000-0005-0000-0000-000028000000}"/>
    <cellStyle name="20 % - Akzent1 2 2 4 4" xfId="43" xr:uid="{00000000-0005-0000-0000-00002A000000}"/>
    <cellStyle name="20 % - Akzent1 2 2 4 4 2" xfId="3933" xr:uid="{00000000-0005-0000-0000-00002A000000}"/>
    <cellStyle name="20 % - Akzent1 2 2 4 5" xfId="3928" xr:uid="{00000000-0005-0000-0000-000025000000}"/>
    <cellStyle name="20 % - Akzent1 2 2 5" xfId="44" xr:uid="{00000000-0005-0000-0000-00002B000000}"/>
    <cellStyle name="20 % - Akzent1 2 2 5 2" xfId="45" xr:uid="{00000000-0005-0000-0000-00002C000000}"/>
    <cellStyle name="20 % - Akzent1 2 2 5 2 2" xfId="3935" xr:uid="{00000000-0005-0000-0000-00002C000000}"/>
    <cellStyle name="20 % - Akzent1 2 2 5 3" xfId="3934" xr:uid="{00000000-0005-0000-0000-00002B000000}"/>
    <cellStyle name="20 % - Akzent1 2 2 6" xfId="46" xr:uid="{00000000-0005-0000-0000-00002D000000}"/>
    <cellStyle name="20 % - Akzent1 2 2 6 2" xfId="47" xr:uid="{00000000-0005-0000-0000-00002E000000}"/>
    <cellStyle name="20 % - Akzent1 2 2 6 2 2" xfId="3937" xr:uid="{00000000-0005-0000-0000-00002E000000}"/>
    <cellStyle name="20 % - Akzent1 2 2 6 3" xfId="3936" xr:uid="{00000000-0005-0000-0000-00002D000000}"/>
    <cellStyle name="20 % - Akzent1 2 2 7" xfId="48" xr:uid="{00000000-0005-0000-0000-00002F000000}"/>
    <cellStyle name="20 % - Akzent1 2 2 7 2" xfId="3938" xr:uid="{00000000-0005-0000-0000-00002F000000}"/>
    <cellStyle name="20 % - Akzent1 2 2 8" xfId="49" xr:uid="{00000000-0005-0000-0000-000030000000}"/>
    <cellStyle name="20 % - Akzent1 2 2 8 2" xfId="3939" xr:uid="{00000000-0005-0000-0000-000030000000}"/>
    <cellStyle name="20 % - Akzent1 2 3" xfId="50" xr:uid="{00000000-0005-0000-0000-000031000000}"/>
    <cellStyle name="20 % - Akzent1 2 3 2" xfId="51" xr:uid="{00000000-0005-0000-0000-000032000000}"/>
    <cellStyle name="20 % - Akzent1 2 3 2 2" xfId="52" xr:uid="{00000000-0005-0000-0000-000033000000}"/>
    <cellStyle name="20 % - Akzent1 2 3 2 2 2" xfId="53" xr:uid="{00000000-0005-0000-0000-000034000000}"/>
    <cellStyle name="20 % - Akzent1 2 3 2 2 2 2" xfId="3943" xr:uid="{00000000-0005-0000-0000-000034000000}"/>
    <cellStyle name="20 % - Akzent1 2 3 2 2 3" xfId="3942" xr:uid="{00000000-0005-0000-0000-000033000000}"/>
    <cellStyle name="20 % - Akzent1 2 3 2 3" xfId="54" xr:uid="{00000000-0005-0000-0000-000035000000}"/>
    <cellStyle name="20 % - Akzent1 2 3 2 3 2" xfId="55" xr:uid="{00000000-0005-0000-0000-000036000000}"/>
    <cellStyle name="20 % - Akzent1 2 3 2 3 2 2" xfId="3945" xr:uid="{00000000-0005-0000-0000-000036000000}"/>
    <cellStyle name="20 % - Akzent1 2 3 2 3 3" xfId="3944" xr:uid="{00000000-0005-0000-0000-000035000000}"/>
    <cellStyle name="20 % - Akzent1 2 3 2 4" xfId="56" xr:uid="{00000000-0005-0000-0000-000037000000}"/>
    <cellStyle name="20 % - Akzent1 2 3 2 4 2" xfId="3946" xr:uid="{00000000-0005-0000-0000-000037000000}"/>
    <cellStyle name="20 % - Akzent1 2 3 2 5" xfId="3941" xr:uid="{00000000-0005-0000-0000-000032000000}"/>
    <cellStyle name="20 % - Akzent1 2 3 3" xfId="57" xr:uid="{00000000-0005-0000-0000-000038000000}"/>
    <cellStyle name="20 % - Akzent1 2 3 3 2" xfId="58" xr:uid="{00000000-0005-0000-0000-000039000000}"/>
    <cellStyle name="20 % - Akzent1 2 3 3 2 2" xfId="59" xr:uid="{00000000-0005-0000-0000-00003A000000}"/>
    <cellStyle name="20 % - Akzent1 2 3 3 2 2 2" xfId="3949" xr:uid="{00000000-0005-0000-0000-00003A000000}"/>
    <cellStyle name="20 % - Akzent1 2 3 3 2 3" xfId="3948" xr:uid="{00000000-0005-0000-0000-000039000000}"/>
    <cellStyle name="20 % - Akzent1 2 3 3 3" xfId="60" xr:uid="{00000000-0005-0000-0000-00003B000000}"/>
    <cellStyle name="20 % - Akzent1 2 3 3 3 2" xfId="61" xr:uid="{00000000-0005-0000-0000-00003C000000}"/>
    <cellStyle name="20 % - Akzent1 2 3 3 3 2 2" xfId="3951" xr:uid="{00000000-0005-0000-0000-00003C000000}"/>
    <cellStyle name="20 % - Akzent1 2 3 3 3 3" xfId="3950" xr:uid="{00000000-0005-0000-0000-00003B000000}"/>
    <cellStyle name="20 % - Akzent1 2 3 3 4" xfId="62" xr:uid="{00000000-0005-0000-0000-00003D000000}"/>
    <cellStyle name="20 % - Akzent1 2 3 3 4 2" xfId="3952" xr:uid="{00000000-0005-0000-0000-00003D000000}"/>
    <cellStyle name="20 % - Akzent1 2 3 3 5" xfId="3947" xr:uid="{00000000-0005-0000-0000-000038000000}"/>
    <cellStyle name="20 % - Akzent1 2 3 4" xfId="63" xr:uid="{00000000-0005-0000-0000-00003E000000}"/>
    <cellStyle name="20 % - Akzent1 2 3 4 2" xfId="64" xr:uid="{00000000-0005-0000-0000-00003F000000}"/>
    <cellStyle name="20 % - Akzent1 2 3 4 2 2" xfId="3954" xr:uid="{00000000-0005-0000-0000-00003F000000}"/>
    <cellStyle name="20 % - Akzent1 2 3 4 3" xfId="3953" xr:uid="{00000000-0005-0000-0000-00003E000000}"/>
    <cellStyle name="20 % - Akzent1 2 3 5" xfId="65" xr:uid="{00000000-0005-0000-0000-000040000000}"/>
    <cellStyle name="20 % - Akzent1 2 3 5 2" xfId="66" xr:uid="{00000000-0005-0000-0000-000041000000}"/>
    <cellStyle name="20 % - Akzent1 2 3 5 2 2" xfId="3956" xr:uid="{00000000-0005-0000-0000-000041000000}"/>
    <cellStyle name="20 % - Akzent1 2 3 5 3" xfId="3955" xr:uid="{00000000-0005-0000-0000-000040000000}"/>
    <cellStyle name="20 % - Akzent1 2 3 6" xfId="67" xr:uid="{00000000-0005-0000-0000-000042000000}"/>
    <cellStyle name="20 % - Akzent1 2 3 6 2" xfId="3957" xr:uid="{00000000-0005-0000-0000-000042000000}"/>
    <cellStyle name="20 % - Akzent1 2 3 7" xfId="3940" xr:uid="{00000000-0005-0000-0000-000031000000}"/>
    <cellStyle name="20 % - Akzent1 2 4" xfId="68" xr:uid="{00000000-0005-0000-0000-000043000000}"/>
    <cellStyle name="20 % - Akzent1 2 4 2" xfId="69" xr:uid="{00000000-0005-0000-0000-000044000000}"/>
    <cellStyle name="20 % - Akzent1 2 4 2 2" xfId="70" xr:uid="{00000000-0005-0000-0000-000045000000}"/>
    <cellStyle name="20 % - Akzent1 2 4 2 2 2" xfId="3960" xr:uid="{00000000-0005-0000-0000-000045000000}"/>
    <cellStyle name="20 % - Akzent1 2 4 2 3" xfId="3959" xr:uid="{00000000-0005-0000-0000-000044000000}"/>
    <cellStyle name="20 % - Akzent1 2 4 3" xfId="71" xr:uid="{00000000-0005-0000-0000-000046000000}"/>
    <cellStyle name="20 % - Akzent1 2 4 3 2" xfId="72" xr:uid="{00000000-0005-0000-0000-000047000000}"/>
    <cellStyle name="20 % - Akzent1 2 4 3 2 2" xfId="3962" xr:uid="{00000000-0005-0000-0000-000047000000}"/>
    <cellStyle name="20 % - Akzent1 2 4 3 3" xfId="3961" xr:uid="{00000000-0005-0000-0000-000046000000}"/>
    <cellStyle name="20 % - Akzent1 2 4 4" xfId="73" xr:uid="{00000000-0005-0000-0000-000048000000}"/>
    <cellStyle name="20 % - Akzent1 2 4 4 2" xfId="3963" xr:uid="{00000000-0005-0000-0000-000048000000}"/>
    <cellStyle name="20 % - Akzent1 2 4 5" xfId="74" xr:uid="{00000000-0005-0000-0000-000049000000}"/>
    <cellStyle name="20 % - Akzent1 2 4 6" xfId="3958" xr:uid="{00000000-0005-0000-0000-000043000000}"/>
    <cellStyle name="20 % - Akzent1 2 5" xfId="75" xr:uid="{00000000-0005-0000-0000-00004A000000}"/>
    <cellStyle name="20 % - Akzent1 2 5 2" xfId="76" xr:uid="{00000000-0005-0000-0000-00004B000000}"/>
    <cellStyle name="20 % - Akzent1 2 5 2 2" xfId="77" xr:uid="{00000000-0005-0000-0000-00004C000000}"/>
    <cellStyle name="20 % - Akzent1 2 5 2 2 2" xfId="3966" xr:uid="{00000000-0005-0000-0000-00004C000000}"/>
    <cellStyle name="20 % - Akzent1 2 5 2 3" xfId="3965" xr:uid="{00000000-0005-0000-0000-00004B000000}"/>
    <cellStyle name="20 % - Akzent1 2 5 3" xfId="78" xr:uid="{00000000-0005-0000-0000-00004D000000}"/>
    <cellStyle name="20 % - Akzent1 2 5 3 2" xfId="79" xr:uid="{00000000-0005-0000-0000-00004E000000}"/>
    <cellStyle name="20 % - Akzent1 2 5 3 2 2" xfId="3968" xr:uid="{00000000-0005-0000-0000-00004E000000}"/>
    <cellStyle name="20 % - Akzent1 2 5 3 3" xfId="3967" xr:uid="{00000000-0005-0000-0000-00004D000000}"/>
    <cellStyle name="20 % - Akzent1 2 5 4" xfId="80" xr:uid="{00000000-0005-0000-0000-00004F000000}"/>
    <cellStyle name="20 % - Akzent1 2 5 4 2" xfId="3969" xr:uid="{00000000-0005-0000-0000-00004F000000}"/>
    <cellStyle name="20 % - Akzent1 2 5 5" xfId="81" xr:uid="{00000000-0005-0000-0000-000050000000}"/>
    <cellStyle name="20 % - Akzent1 2 5 6" xfId="3964" xr:uid="{00000000-0005-0000-0000-00004A000000}"/>
    <cellStyle name="20 % - Akzent1 2 6" xfId="82" xr:uid="{00000000-0005-0000-0000-000051000000}"/>
    <cellStyle name="20 % - Akzent1 2 6 2" xfId="83" xr:uid="{00000000-0005-0000-0000-000052000000}"/>
    <cellStyle name="20 % - Akzent1 2 6 2 2" xfId="3971" xr:uid="{00000000-0005-0000-0000-000052000000}"/>
    <cellStyle name="20 % - Akzent1 2 6 3" xfId="3970" xr:uid="{00000000-0005-0000-0000-000051000000}"/>
    <cellStyle name="20 % - Akzent1 2 7" xfId="84" xr:uid="{00000000-0005-0000-0000-000053000000}"/>
    <cellStyle name="20 % - Akzent1 2 7 2" xfId="85" xr:uid="{00000000-0005-0000-0000-000054000000}"/>
    <cellStyle name="20 % - Akzent1 2 7 2 2" xfId="3973" xr:uid="{00000000-0005-0000-0000-000054000000}"/>
    <cellStyle name="20 % - Akzent1 2 7 3" xfId="3972" xr:uid="{00000000-0005-0000-0000-000053000000}"/>
    <cellStyle name="20 % - Akzent1 2 8" xfId="86" xr:uid="{00000000-0005-0000-0000-000055000000}"/>
    <cellStyle name="20 % - Akzent1 2 8 2" xfId="3974" xr:uid="{00000000-0005-0000-0000-000055000000}"/>
    <cellStyle name="20 % - Akzent1 2 9" xfId="87" xr:uid="{00000000-0005-0000-0000-000056000000}"/>
    <cellStyle name="20 % - Akzent1 3" xfId="88" xr:uid="{00000000-0005-0000-0000-000057000000}"/>
    <cellStyle name="20 % - Akzent1 3 2" xfId="89" xr:uid="{00000000-0005-0000-0000-000058000000}"/>
    <cellStyle name="20 % - Akzent1 3 2 2" xfId="90" xr:uid="{00000000-0005-0000-0000-000059000000}"/>
    <cellStyle name="20 % - Akzent1 3 2 2 2" xfId="91" xr:uid="{00000000-0005-0000-0000-00005A000000}"/>
    <cellStyle name="20 % - Akzent1 3 2 2 2 2" xfId="92" xr:uid="{00000000-0005-0000-0000-00005B000000}"/>
    <cellStyle name="20 % - Akzent1 3 2 2 2 2 2" xfId="3979" xr:uid="{00000000-0005-0000-0000-00005B000000}"/>
    <cellStyle name="20 % - Akzent1 3 2 2 2 3" xfId="3978" xr:uid="{00000000-0005-0000-0000-00005A000000}"/>
    <cellStyle name="20 % - Akzent1 3 2 2 3" xfId="93" xr:uid="{00000000-0005-0000-0000-00005C000000}"/>
    <cellStyle name="20 % - Akzent1 3 2 2 3 2" xfId="94" xr:uid="{00000000-0005-0000-0000-00005D000000}"/>
    <cellStyle name="20 % - Akzent1 3 2 2 3 2 2" xfId="3981" xr:uid="{00000000-0005-0000-0000-00005D000000}"/>
    <cellStyle name="20 % - Akzent1 3 2 2 3 3" xfId="3980" xr:uid="{00000000-0005-0000-0000-00005C000000}"/>
    <cellStyle name="20 % - Akzent1 3 2 2 4" xfId="95" xr:uid="{00000000-0005-0000-0000-00005E000000}"/>
    <cellStyle name="20 % - Akzent1 3 2 2 4 2" xfId="3982" xr:uid="{00000000-0005-0000-0000-00005E000000}"/>
    <cellStyle name="20 % - Akzent1 3 2 2 5" xfId="3977" xr:uid="{00000000-0005-0000-0000-000059000000}"/>
    <cellStyle name="20 % - Akzent1 3 2 3" xfId="96" xr:uid="{00000000-0005-0000-0000-00005F000000}"/>
    <cellStyle name="20 % - Akzent1 3 2 3 2" xfId="97" xr:uid="{00000000-0005-0000-0000-000060000000}"/>
    <cellStyle name="20 % - Akzent1 3 2 3 2 2" xfId="98" xr:uid="{00000000-0005-0000-0000-000061000000}"/>
    <cellStyle name="20 % - Akzent1 3 2 3 2 2 2" xfId="3985" xr:uid="{00000000-0005-0000-0000-000061000000}"/>
    <cellStyle name="20 % - Akzent1 3 2 3 2 3" xfId="3984" xr:uid="{00000000-0005-0000-0000-000060000000}"/>
    <cellStyle name="20 % - Akzent1 3 2 3 3" xfId="99" xr:uid="{00000000-0005-0000-0000-000062000000}"/>
    <cellStyle name="20 % - Akzent1 3 2 3 3 2" xfId="100" xr:uid="{00000000-0005-0000-0000-000063000000}"/>
    <cellStyle name="20 % - Akzent1 3 2 3 3 2 2" xfId="3987" xr:uid="{00000000-0005-0000-0000-000063000000}"/>
    <cellStyle name="20 % - Akzent1 3 2 3 3 3" xfId="3986" xr:uid="{00000000-0005-0000-0000-000062000000}"/>
    <cellStyle name="20 % - Akzent1 3 2 3 4" xfId="101" xr:uid="{00000000-0005-0000-0000-000064000000}"/>
    <cellStyle name="20 % - Akzent1 3 2 3 4 2" xfId="3988" xr:uid="{00000000-0005-0000-0000-000064000000}"/>
    <cellStyle name="20 % - Akzent1 3 2 3 5" xfId="3983" xr:uid="{00000000-0005-0000-0000-00005F000000}"/>
    <cellStyle name="20 % - Akzent1 3 2 4" xfId="102" xr:uid="{00000000-0005-0000-0000-000065000000}"/>
    <cellStyle name="20 % - Akzent1 3 2 4 2" xfId="103" xr:uid="{00000000-0005-0000-0000-000066000000}"/>
    <cellStyle name="20 % - Akzent1 3 2 4 2 2" xfId="3990" xr:uid="{00000000-0005-0000-0000-000066000000}"/>
    <cellStyle name="20 % - Akzent1 3 2 4 3" xfId="3989" xr:uid="{00000000-0005-0000-0000-000065000000}"/>
    <cellStyle name="20 % - Akzent1 3 2 5" xfId="104" xr:uid="{00000000-0005-0000-0000-000067000000}"/>
    <cellStyle name="20 % - Akzent1 3 2 5 2" xfId="105" xr:uid="{00000000-0005-0000-0000-000068000000}"/>
    <cellStyle name="20 % - Akzent1 3 2 5 2 2" xfId="3992" xr:uid="{00000000-0005-0000-0000-000068000000}"/>
    <cellStyle name="20 % - Akzent1 3 2 5 3" xfId="3991" xr:uid="{00000000-0005-0000-0000-000067000000}"/>
    <cellStyle name="20 % - Akzent1 3 2 6" xfId="106" xr:uid="{00000000-0005-0000-0000-000069000000}"/>
    <cellStyle name="20 % - Akzent1 3 2 6 2" xfId="3993" xr:uid="{00000000-0005-0000-0000-000069000000}"/>
    <cellStyle name="20 % - Akzent1 3 2 7" xfId="107" xr:uid="{00000000-0005-0000-0000-00006A000000}"/>
    <cellStyle name="20 % - Akzent1 3 2 8" xfId="3976" xr:uid="{00000000-0005-0000-0000-000058000000}"/>
    <cellStyle name="20 % - Akzent1 3 3" xfId="108" xr:uid="{00000000-0005-0000-0000-00006B000000}"/>
    <cellStyle name="20 % - Akzent1 3 3 2" xfId="109" xr:uid="{00000000-0005-0000-0000-00006C000000}"/>
    <cellStyle name="20 % - Akzent1 3 3 2 2" xfId="110" xr:uid="{00000000-0005-0000-0000-00006D000000}"/>
    <cellStyle name="20 % - Akzent1 3 3 2 2 2" xfId="3996" xr:uid="{00000000-0005-0000-0000-00006D000000}"/>
    <cellStyle name="20 % - Akzent1 3 3 2 3" xfId="3995" xr:uid="{00000000-0005-0000-0000-00006C000000}"/>
    <cellStyle name="20 % - Akzent1 3 3 3" xfId="111" xr:uid="{00000000-0005-0000-0000-00006E000000}"/>
    <cellStyle name="20 % - Akzent1 3 3 3 2" xfId="112" xr:uid="{00000000-0005-0000-0000-00006F000000}"/>
    <cellStyle name="20 % - Akzent1 3 3 3 2 2" xfId="3998" xr:uid="{00000000-0005-0000-0000-00006F000000}"/>
    <cellStyle name="20 % - Akzent1 3 3 3 3" xfId="3997" xr:uid="{00000000-0005-0000-0000-00006E000000}"/>
    <cellStyle name="20 % - Akzent1 3 3 4" xfId="113" xr:uid="{00000000-0005-0000-0000-000070000000}"/>
    <cellStyle name="20 % - Akzent1 3 3 4 2" xfId="3999" xr:uid="{00000000-0005-0000-0000-000070000000}"/>
    <cellStyle name="20 % - Akzent1 3 3 5" xfId="3994" xr:uid="{00000000-0005-0000-0000-00006B000000}"/>
    <cellStyle name="20 % - Akzent1 3 4" xfId="114" xr:uid="{00000000-0005-0000-0000-000071000000}"/>
    <cellStyle name="20 % - Akzent1 3 4 2" xfId="115" xr:uid="{00000000-0005-0000-0000-000072000000}"/>
    <cellStyle name="20 % - Akzent1 3 4 2 2" xfId="116" xr:uid="{00000000-0005-0000-0000-000073000000}"/>
    <cellStyle name="20 % - Akzent1 3 4 2 2 2" xfId="4002" xr:uid="{00000000-0005-0000-0000-000073000000}"/>
    <cellStyle name="20 % - Akzent1 3 4 2 3" xfId="4001" xr:uid="{00000000-0005-0000-0000-000072000000}"/>
    <cellStyle name="20 % - Akzent1 3 4 3" xfId="117" xr:uid="{00000000-0005-0000-0000-000074000000}"/>
    <cellStyle name="20 % - Akzent1 3 4 3 2" xfId="118" xr:uid="{00000000-0005-0000-0000-000075000000}"/>
    <cellStyle name="20 % - Akzent1 3 4 3 2 2" xfId="4004" xr:uid="{00000000-0005-0000-0000-000075000000}"/>
    <cellStyle name="20 % - Akzent1 3 4 3 3" xfId="4003" xr:uid="{00000000-0005-0000-0000-000074000000}"/>
    <cellStyle name="20 % - Akzent1 3 4 4" xfId="119" xr:uid="{00000000-0005-0000-0000-000076000000}"/>
    <cellStyle name="20 % - Akzent1 3 4 4 2" xfId="4005" xr:uid="{00000000-0005-0000-0000-000076000000}"/>
    <cellStyle name="20 % - Akzent1 3 4 5" xfId="4000" xr:uid="{00000000-0005-0000-0000-000071000000}"/>
    <cellStyle name="20 % - Akzent1 3 5" xfId="120" xr:uid="{00000000-0005-0000-0000-000077000000}"/>
    <cellStyle name="20 % - Akzent1 3 5 2" xfId="121" xr:uid="{00000000-0005-0000-0000-000078000000}"/>
    <cellStyle name="20 % - Akzent1 3 5 2 2" xfId="4007" xr:uid="{00000000-0005-0000-0000-000078000000}"/>
    <cellStyle name="20 % - Akzent1 3 5 3" xfId="4006" xr:uid="{00000000-0005-0000-0000-000077000000}"/>
    <cellStyle name="20 % - Akzent1 3 6" xfId="122" xr:uid="{00000000-0005-0000-0000-000079000000}"/>
    <cellStyle name="20 % - Akzent1 3 6 2" xfId="123" xr:uid="{00000000-0005-0000-0000-00007A000000}"/>
    <cellStyle name="20 % - Akzent1 3 6 2 2" xfId="4009" xr:uid="{00000000-0005-0000-0000-00007A000000}"/>
    <cellStyle name="20 % - Akzent1 3 6 3" xfId="4008" xr:uid="{00000000-0005-0000-0000-000079000000}"/>
    <cellStyle name="20 % - Akzent1 3 7" xfId="124" xr:uid="{00000000-0005-0000-0000-00007B000000}"/>
    <cellStyle name="20 % - Akzent1 3 7 2" xfId="4010" xr:uid="{00000000-0005-0000-0000-00007B000000}"/>
    <cellStyle name="20 % - Akzent1 3 8" xfId="125" xr:uid="{00000000-0005-0000-0000-00007C000000}"/>
    <cellStyle name="20 % - Akzent1 3 9" xfId="3975" xr:uid="{00000000-0005-0000-0000-000057000000}"/>
    <cellStyle name="20 % - Akzent1 4" xfId="126" xr:uid="{00000000-0005-0000-0000-00007D000000}"/>
    <cellStyle name="20 % - Akzent1 4 2" xfId="127" xr:uid="{00000000-0005-0000-0000-00007E000000}"/>
    <cellStyle name="20 % - Akzent1 4 2 2" xfId="128" xr:uid="{00000000-0005-0000-0000-00007F000000}"/>
    <cellStyle name="20 % - Akzent1 4 2 2 2" xfId="129" xr:uid="{00000000-0005-0000-0000-000080000000}"/>
    <cellStyle name="20 % - Akzent1 4 2 2 2 2" xfId="4014" xr:uid="{00000000-0005-0000-0000-000080000000}"/>
    <cellStyle name="20 % - Akzent1 4 2 2 3" xfId="4013" xr:uid="{00000000-0005-0000-0000-00007F000000}"/>
    <cellStyle name="20 % - Akzent1 4 2 3" xfId="130" xr:uid="{00000000-0005-0000-0000-000081000000}"/>
    <cellStyle name="20 % - Akzent1 4 2 3 2" xfId="131" xr:uid="{00000000-0005-0000-0000-000082000000}"/>
    <cellStyle name="20 % - Akzent1 4 2 3 2 2" xfId="4016" xr:uid="{00000000-0005-0000-0000-000082000000}"/>
    <cellStyle name="20 % - Akzent1 4 2 3 3" xfId="4015" xr:uid="{00000000-0005-0000-0000-000081000000}"/>
    <cellStyle name="20 % - Akzent1 4 2 4" xfId="132" xr:uid="{00000000-0005-0000-0000-000083000000}"/>
    <cellStyle name="20 % - Akzent1 4 2 4 2" xfId="4017" xr:uid="{00000000-0005-0000-0000-000083000000}"/>
    <cellStyle name="20 % - Akzent1 4 2 5" xfId="4012" xr:uid="{00000000-0005-0000-0000-00007E000000}"/>
    <cellStyle name="20 % - Akzent1 4 3" xfId="133" xr:uid="{00000000-0005-0000-0000-000084000000}"/>
    <cellStyle name="20 % - Akzent1 4 3 2" xfId="134" xr:uid="{00000000-0005-0000-0000-000085000000}"/>
    <cellStyle name="20 % - Akzent1 4 3 2 2" xfId="135" xr:uid="{00000000-0005-0000-0000-000086000000}"/>
    <cellStyle name="20 % - Akzent1 4 3 2 2 2" xfId="4020" xr:uid="{00000000-0005-0000-0000-000086000000}"/>
    <cellStyle name="20 % - Akzent1 4 3 2 3" xfId="4019" xr:uid="{00000000-0005-0000-0000-000085000000}"/>
    <cellStyle name="20 % - Akzent1 4 3 3" xfId="136" xr:uid="{00000000-0005-0000-0000-000087000000}"/>
    <cellStyle name="20 % - Akzent1 4 3 3 2" xfId="137" xr:uid="{00000000-0005-0000-0000-000088000000}"/>
    <cellStyle name="20 % - Akzent1 4 3 3 2 2" xfId="4022" xr:uid="{00000000-0005-0000-0000-000088000000}"/>
    <cellStyle name="20 % - Akzent1 4 3 3 3" xfId="4021" xr:uid="{00000000-0005-0000-0000-000087000000}"/>
    <cellStyle name="20 % - Akzent1 4 3 4" xfId="138" xr:uid="{00000000-0005-0000-0000-000089000000}"/>
    <cellStyle name="20 % - Akzent1 4 3 4 2" xfId="4023" xr:uid="{00000000-0005-0000-0000-000089000000}"/>
    <cellStyle name="20 % - Akzent1 4 3 5" xfId="4018" xr:uid="{00000000-0005-0000-0000-000084000000}"/>
    <cellStyle name="20 % - Akzent1 4 4" xfId="139" xr:uid="{00000000-0005-0000-0000-00008A000000}"/>
    <cellStyle name="20 % - Akzent1 4 4 2" xfId="140" xr:uid="{00000000-0005-0000-0000-00008B000000}"/>
    <cellStyle name="20 % - Akzent1 4 4 2 2" xfId="4025" xr:uid="{00000000-0005-0000-0000-00008B000000}"/>
    <cellStyle name="20 % - Akzent1 4 4 3" xfId="4024" xr:uid="{00000000-0005-0000-0000-00008A000000}"/>
    <cellStyle name="20 % - Akzent1 4 5" xfId="141" xr:uid="{00000000-0005-0000-0000-00008C000000}"/>
    <cellStyle name="20 % - Akzent1 4 5 2" xfId="142" xr:uid="{00000000-0005-0000-0000-00008D000000}"/>
    <cellStyle name="20 % - Akzent1 4 5 2 2" xfId="4027" xr:uid="{00000000-0005-0000-0000-00008D000000}"/>
    <cellStyle name="20 % - Akzent1 4 5 3" xfId="4026" xr:uid="{00000000-0005-0000-0000-00008C000000}"/>
    <cellStyle name="20 % - Akzent1 4 6" xfId="143" xr:uid="{00000000-0005-0000-0000-00008E000000}"/>
    <cellStyle name="20 % - Akzent1 4 6 2" xfId="4028" xr:uid="{00000000-0005-0000-0000-00008E000000}"/>
    <cellStyle name="20 % - Akzent1 4 7" xfId="4011" xr:uid="{00000000-0005-0000-0000-00007D000000}"/>
    <cellStyle name="20 % - Akzent1 5" xfId="144" xr:uid="{00000000-0005-0000-0000-00008F000000}"/>
    <cellStyle name="20 % - Akzent1 5 2" xfId="145" xr:uid="{00000000-0005-0000-0000-000090000000}"/>
    <cellStyle name="20 % - Akzent1 5 2 2" xfId="146" xr:uid="{00000000-0005-0000-0000-000091000000}"/>
    <cellStyle name="20 % - Akzent1 5 2 2 2" xfId="147" xr:uid="{00000000-0005-0000-0000-000092000000}"/>
    <cellStyle name="20 % - Akzent1 5 2 2 2 2" xfId="4032" xr:uid="{00000000-0005-0000-0000-000092000000}"/>
    <cellStyle name="20 % - Akzent1 5 2 2 3" xfId="4031" xr:uid="{00000000-0005-0000-0000-000091000000}"/>
    <cellStyle name="20 % - Akzent1 5 2 3" xfId="148" xr:uid="{00000000-0005-0000-0000-000093000000}"/>
    <cellStyle name="20 % - Akzent1 5 2 3 2" xfId="149" xr:uid="{00000000-0005-0000-0000-000094000000}"/>
    <cellStyle name="20 % - Akzent1 5 2 3 2 2" xfId="4034" xr:uid="{00000000-0005-0000-0000-000094000000}"/>
    <cellStyle name="20 % - Akzent1 5 2 3 3" xfId="4033" xr:uid="{00000000-0005-0000-0000-000093000000}"/>
    <cellStyle name="20 % - Akzent1 5 2 4" xfId="150" xr:uid="{00000000-0005-0000-0000-000095000000}"/>
    <cellStyle name="20 % - Akzent1 5 2 4 2" xfId="4035" xr:uid="{00000000-0005-0000-0000-000095000000}"/>
    <cellStyle name="20 % - Akzent1 5 2 5" xfId="4030" xr:uid="{00000000-0005-0000-0000-000090000000}"/>
    <cellStyle name="20 % - Akzent1 5 3" xfId="151" xr:uid="{00000000-0005-0000-0000-000096000000}"/>
    <cellStyle name="20 % - Akzent1 5 3 2" xfId="152" xr:uid="{00000000-0005-0000-0000-000097000000}"/>
    <cellStyle name="20 % - Akzent1 5 3 2 2" xfId="153" xr:uid="{00000000-0005-0000-0000-000098000000}"/>
    <cellStyle name="20 % - Akzent1 5 3 2 2 2" xfId="4038" xr:uid="{00000000-0005-0000-0000-000098000000}"/>
    <cellStyle name="20 % - Akzent1 5 3 2 3" xfId="4037" xr:uid="{00000000-0005-0000-0000-000097000000}"/>
    <cellStyle name="20 % - Akzent1 5 3 3" xfId="154" xr:uid="{00000000-0005-0000-0000-000099000000}"/>
    <cellStyle name="20 % - Akzent1 5 3 3 2" xfId="155" xr:uid="{00000000-0005-0000-0000-00009A000000}"/>
    <cellStyle name="20 % - Akzent1 5 3 3 2 2" xfId="4040" xr:uid="{00000000-0005-0000-0000-00009A000000}"/>
    <cellStyle name="20 % - Akzent1 5 3 3 3" xfId="4039" xr:uid="{00000000-0005-0000-0000-000099000000}"/>
    <cellStyle name="20 % - Akzent1 5 3 4" xfId="156" xr:uid="{00000000-0005-0000-0000-00009B000000}"/>
    <cellStyle name="20 % - Akzent1 5 3 4 2" xfId="4041" xr:uid="{00000000-0005-0000-0000-00009B000000}"/>
    <cellStyle name="20 % - Akzent1 5 3 5" xfId="4036" xr:uid="{00000000-0005-0000-0000-000096000000}"/>
    <cellStyle name="20 % - Akzent1 5 4" xfId="157" xr:uid="{00000000-0005-0000-0000-00009C000000}"/>
    <cellStyle name="20 % - Akzent1 5 4 2" xfId="158" xr:uid="{00000000-0005-0000-0000-00009D000000}"/>
    <cellStyle name="20 % - Akzent1 5 4 2 2" xfId="4043" xr:uid="{00000000-0005-0000-0000-00009D000000}"/>
    <cellStyle name="20 % - Akzent1 5 4 3" xfId="4042" xr:uid="{00000000-0005-0000-0000-00009C000000}"/>
    <cellStyle name="20 % - Akzent1 5 5" xfId="159" xr:uid="{00000000-0005-0000-0000-00009E000000}"/>
    <cellStyle name="20 % - Akzent1 5 5 2" xfId="160" xr:uid="{00000000-0005-0000-0000-00009F000000}"/>
    <cellStyle name="20 % - Akzent1 5 5 2 2" xfId="4045" xr:uid="{00000000-0005-0000-0000-00009F000000}"/>
    <cellStyle name="20 % - Akzent1 5 5 3" xfId="4044" xr:uid="{00000000-0005-0000-0000-00009E000000}"/>
    <cellStyle name="20 % - Akzent1 5 6" xfId="161" xr:uid="{00000000-0005-0000-0000-0000A0000000}"/>
    <cellStyle name="20 % - Akzent1 5 6 2" xfId="4046" xr:uid="{00000000-0005-0000-0000-0000A0000000}"/>
    <cellStyle name="20 % - Akzent1 5 7" xfId="4029" xr:uid="{00000000-0005-0000-0000-00008F000000}"/>
    <cellStyle name="20 % - Akzent1 6" xfId="162" xr:uid="{00000000-0005-0000-0000-0000A1000000}"/>
    <cellStyle name="20 % - Akzent1 6 2" xfId="163" xr:uid="{00000000-0005-0000-0000-0000A2000000}"/>
    <cellStyle name="20 % - Akzent1 6 2 2" xfId="164" xr:uid="{00000000-0005-0000-0000-0000A3000000}"/>
    <cellStyle name="20 % - Akzent1 6 2 2 2" xfId="165" xr:uid="{00000000-0005-0000-0000-0000A4000000}"/>
    <cellStyle name="20 % - Akzent1 6 2 2 2 2" xfId="4050" xr:uid="{00000000-0005-0000-0000-0000A4000000}"/>
    <cellStyle name="20 % - Akzent1 6 2 2 3" xfId="4049" xr:uid="{00000000-0005-0000-0000-0000A3000000}"/>
    <cellStyle name="20 % - Akzent1 6 2 3" xfId="166" xr:uid="{00000000-0005-0000-0000-0000A5000000}"/>
    <cellStyle name="20 % - Akzent1 6 2 3 2" xfId="167" xr:uid="{00000000-0005-0000-0000-0000A6000000}"/>
    <cellStyle name="20 % - Akzent1 6 2 3 2 2" xfId="4052" xr:uid="{00000000-0005-0000-0000-0000A6000000}"/>
    <cellStyle name="20 % - Akzent1 6 2 3 3" xfId="4051" xr:uid="{00000000-0005-0000-0000-0000A5000000}"/>
    <cellStyle name="20 % - Akzent1 6 2 4" xfId="168" xr:uid="{00000000-0005-0000-0000-0000A7000000}"/>
    <cellStyle name="20 % - Akzent1 6 2 4 2" xfId="4053" xr:uid="{00000000-0005-0000-0000-0000A7000000}"/>
    <cellStyle name="20 % - Akzent1 6 2 5" xfId="4048" xr:uid="{00000000-0005-0000-0000-0000A2000000}"/>
    <cellStyle name="20 % - Akzent1 6 3" xfId="169" xr:uid="{00000000-0005-0000-0000-0000A8000000}"/>
    <cellStyle name="20 % - Akzent1 6 3 2" xfId="170" xr:uid="{00000000-0005-0000-0000-0000A9000000}"/>
    <cellStyle name="20 % - Akzent1 6 3 2 2" xfId="171" xr:uid="{00000000-0005-0000-0000-0000AA000000}"/>
    <cellStyle name="20 % - Akzent1 6 3 2 2 2" xfId="4056" xr:uid="{00000000-0005-0000-0000-0000AA000000}"/>
    <cellStyle name="20 % - Akzent1 6 3 2 3" xfId="4055" xr:uid="{00000000-0005-0000-0000-0000A9000000}"/>
    <cellStyle name="20 % - Akzent1 6 3 3" xfId="172" xr:uid="{00000000-0005-0000-0000-0000AB000000}"/>
    <cellStyle name="20 % - Akzent1 6 3 3 2" xfId="173" xr:uid="{00000000-0005-0000-0000-0000AC000000}"/>
    <cellStyle name="20 % - Akzent1 6 3 3 2 2" xfId="4058" xr:uid="{00000000-0005-0000-0000-0000AC000000}"/>
    <cellStyle name="20 % - Akzent1 6 3 3 3" xfId="4057" xr:uid="{00000000-0005-0000-0000-0000AB000000}"/>
    <cellStyle name="20 % - Akzent1 6 3 4" xfId="174" xr:uid="{00000000-0005-0000-0000-0000AD000000}"/>
    <cellStyle name="20 % - Akzent1 6 3 4 2" xfId="4059" xr:uid="{00000000-0005-0000-0000-0000AD000000}"/>
    <cellStyle name="20 % - Akzent1 6 3 5" xfId="4054" xr:uid="{00000000-0005-0000-0000-0000A8000000}"/>
    <cellStyle name="20 % - Akzent1 6 4" xfId="175" xr:uid="{00000000-0005-0000-0000-0000AE000000}"/>
    <cellStyle name="20 % - Akzent1 6 4 2" xfId="176" xr:uid="{00000000-0005-0000-0000-0000AF000000}"/>
    <cellStyle name="20 % - Akzent1 6 4 2 2" xfId="4061" xr:uid="{00000000-0005-0000-0000-0000AF000000}"/>
    <cellStyle name="20 % - Akzent1 6 4 3" xfId="4060" xr:uid="{00000000-0005-0000-0000-0000AE000000}"/>
    <cellStyle name="20 % - Akzent1 6 5" xfId="177" xr:uid="{00000000-0005-0000-0000-0000B0000000}"/>
    <cellStyle name="20 % - Akzent1 6 5 2" xfId="178" xr:uid="{00000000-0005-0000-0000-0000B1000000}"/>
    <cellStyle name="20 % - Akzent1 6 5 2 2" xfId="4063" xr:uid="{00000000-0005-0000-0000-0000B1000000}"/>
    <cellStyle name="20 % - Akzent1 6 5 3" xfId="4062" xr:uid="{00000000-0005-0000-0000-0000B0000000}"/>
    <cellStyle name="20 % - Akzent1 6 6" xfId="179" xr:uid="{00000000-0005-0000-0000-0000B2000000}"/>
    <cellStyle name="20 % - Akzent1 6 6 2" xfId="4064" xr:uid="{00000000-0005-0000-0000-0000B2000000}"/>
    <cellStyle name="20 % - Akzent1 6 7" xfId="4047" xr:uid="{00000000-0005-0000-0000-0000A1000000}"/>
    <cellStyle name="20 % - Akzent1 7" xfId="180" xr:uid="{00000000-0005-0000-0000-0000B3000000}"/>
    <cellStyle name="20 % - Akzent1 7 2" xfId="181" xr:uid="{00000000-0005-0000-0000-0000B4000000}"/>
    <cellStyle name="20 % - Akzent1 7 2 2" xfId="182" xr:uid="{00000000-0005-0000-0000-0000B5000000}"/>
    <cellStyle name="20 % - Akzent1 7 2 2 2" xfId="183" xr:uid="{00000000-0005-0000-0000-0000B6000000}"/>
    <cellStyle name="20 % - Akzent1 7 2 2 2 2" xfId="4068" xr:uid="{00000000-0005-0000-0000-0000B6000000}"/>
    <cellStyle name="20 % - Akzent1 7 2 2 3" xfId="4067" xr:uid="{00000000-0005-0000-0000-0000B5000000}"/>
    <cellStyle name="20 % - Akzent1 7 2 3" xfId="184" xr:uid="{00000000-0005-0000-0000-0000B7000000}"/>
    <cellStyle name="20 % - Akzent1 7 2 3 2" xfId="185" xr:uid="{00000000-0005-0000-0000-0000B8000000}"/>
    <cellStyle name="20 % - Akzent1 7 2 3 2 2" xfId="4070" xr:uid="{00000000-0005-0000-0000-0000B8000000}"/>
    <cellStyle name="20 % - Akzent1 7 2 3 3" xfId="4069" xr:uid="{00000000-0005-0000-0000-0000B7000000}"/>
    <cellStyle name="20 % - Akzent1 7 2 4" xfId="186" xr:uid="{00000000-0005-0000-0000-0000B9000000}"/>
    <cellStyle name="20 % - Akzent1 7 2 4 2" xfId="4071" xr:uid="{00000000-0005-0000-0000-0000B9000000}"/>
    <cellStyle name="20 % - Akzent1 7 2 5" xfId="4066" xr:uid="{00000000-0005-0000-0000-0000B4000000}"/>
    <cellStyle name="20 % - Akzent1 7 3" xfId="187" xr:uid="{00000000-0005-0000-0000-0000BA000000}"/>
    <cellStyle name="20 % - Akzent1 7 3 2" xfId="188" xr:uid="{00000000-0005-0000-0000-0000BB000000}"/>
    <cellStyle name="20 % - Akzent1 7 3 2 2" xfId="4073" xr:uid="{00000000-0005-0000-0000-0000BB000000}"/>
    <cellStyle name="20 % - Akzent1 7 3 3" xfId="4072" xr:uid="{00000000-0005-0000-0000-0000BA000000}"/>
    <cellStyle name="20 % - Akzent1 7 4" xfId="189" xr:uid="{00000000-0005-0000-0000-0000BC000000}"/>
    <cellStyle name="20 % - Akzent1 7 4 2" xfId="190" xr:uid="{00000000-0005-0000-0000-0000BD000000}"/>
    <cellStyle name="20 % - Akzent1 7 4 2 2" xfId="4075" xr:uid="{00000000-0005-0000-0000-0000BD000000}"/>
    <cellStyle name="20 % - Akzent1 7 4 3" xfId="4074" xr:uid="{00000000-0005-0000-0000-0000BC000000}"/>
    <cellStyle name="20 % - Akzent1 7 5" xfId="191" xr:uid="{00000000-0005-0000-0000-0000BE000000}"/>
    <cellStyle name="20 % - Akzent1 7 5 2" xfId="4076" xr:uid="{00000000-0005-0000-0000-0000BE000000}"/>
    <cellStyle name="20 % - Akzent1 7 6" xfId="4065" xr:uid="{00000000-0005-0000-0000-0000B3000000}"/>
    <cellStyle name="20 % - Akzent1 8" xfId="192" xr:uid="{00000000-0005-0000-0000-0000BF000000}"/>
    <cellStyle name="20 % - Akzent1 8 2" xfId="193" xr:uid="{00000000-0005-0000-0000-0000C0000000}"/>
    <cellStyle name="20 % - Akzent1 8 2 2" xfId="194" xr:uid="{00000000-0005-0000-0000-0000C1000000}"/>
    <cellStyle name="20 % - Akzent1 8 2 2 2" xfId="4079" xr:uid="{00000000-0005-0000-0000-0000C1000000}"/>
    <cellStyle name="20 % - Akzent1 8 2 3" xfId="4078" xr:uid="{00000000-0005-0000-0000-0000C0000000}"/>
    <cellStyle name="20 % - Akzent1 8 3" xfId="195" xr:uid="{00000000-0005-0000-0000-0000C2000000}"/>
    <cellStyle name="20 % - Akzent1 8 3 2" xfId="196" xr:uid="{00000000-0005-0000-0000-0000C3000000}"/>
    <cellStyle name="20 % - Akzent1 8 3 2 2" xfId="4081" xr:uid="{00000000-0005-0000-0000-0000C3000000}"/>
    <cellStyle name="20 % - Akzent1 8 3 3" xfId="4080" xr:uid="{00000000-0005-0000-0000-0000C2000000}"/>
    <cellStyle name="20 % - Akzent1 8 4" xfId="197" xr:uid="{00000000-0005-0000-0000-0000C4000000}"/>
    <cellStyle name="20 % - Akzent1 8 4 2" xfId="4082" xr:uid="{00000000-0005-0000-0000-0000C4000000}"/>
    <cellStyle name="20 % - Akzent1 8 5" xfId="4077" xr:uid="{00000000-0005-0000-0000-0000BF000000}"/>
    <cellStyle name="20 % - Akzent1 9" xfId="198" xr:uid="{00000000-0005-0000-0000-0000C5000000}"/>
    <cellStyle name="20 % - Akzent1 9 2" xfId="199" xr:uid="{00000000-0005-0000-0000-0000C6000000}"/>
    <cellStyle name="20 % - Akzent1 9 2 2" xfId="200" xr:uid="{00000000-0005-0000-0000-0000C7000000}"/>
    <cellStyle name="20 % - Akzent1 9 2 2 2" xfId="4085" xr:uid="{00000000-0005-0000-0000-0000C7000000}"/>
    <cellStyle name="20 % - Akzent1 9 2 3" xfId="4084" xr:uid="{00000000-0005-0000-0000-0000C6000000}"/>
    <cellStyle name="20 % - Akzent1 9 3" xfId="201" xr:uid="{00000000-0005-0000-0000-0000C8000000}"/>
    <cellStyle name="20 % - Akzent1 9 3 2" xfId="202" xr:uid="{00000000-0005-0000-0000-0000C9000000}"/>
    <cellStyle name="20 % - Akzent1 9 3 2 2" xfId="4087" xr:uid="{00000000-0005-0000-0000-0000C9000000}"/>
    <cellStyle name="20 % - Akzent1 9 3 3" xfId="4086" xr:uid="{00000000-0005-0000-0000-0000C8000000}"/>
    <cellStyle name="20 % - Akzent1 9 4" xfId="203" xr:uid="{00000000-0005-0000-0000-0000CA000000}"/>
    <cellStyle name="20 % - Akzent1 9 4 2" xfId="4088" xr:uid="{00000000-0005-0000-0000-0000CA000000}"/>
    <cellStyle name="20 % - Akzent1 9 5" xfId="4083" xr:uid="{00000000-0005-0000-0000-0000C5000000}"/>
    <cellStyle name="20 % - Akzent2" xfId="204" builtinId="34" customBuiltin="1"/>
    <cellStyle name="20 % - Akzent2 10" xfId="205" xr:uid="{00000000-0005-0000-0000-0000CC000000}"/>
    <cellStyle name="20 % - Akzent2 10 2" xfId="206" xr:uid="{00000000-0005-0000-0000-0000CD000000}"/>
    <cellStyle name="20 % - Akzent2 10 2 2" xfId="4091" xr:uid="{00000000-0005-0000-0000-0000CD000000}"/>
    <cellStyle name="20 % - Akzent2 10 3" xfId="4090" xr:uid="{00000000-0005-0000-0000-0000CC000000}"/>
    <cellStyle name="20 % - Akzent2 11" xfId="207" xr:uid="{00000000-0005-0000-0000-0000CE000000}"/>
    <cellStyle name="20 % - Akzent2 11 2" xfId="208" xr:uid="{00000000-0005-0000-0000-0000CF000000}"/>
    <cellStyle name="20 % - Akzent2 11 2 2" xfId="4093" xr:uid="{00000000-0005-0000-0000-0000CF000000}"/>
    <cellStyle name="20 % - Akzent2 11 3" xfId="4092" xr:uid="{00000000-0005-0000-0000-0000CE000000}"/>
    <cellStyle name="20 % - Akzent2 12" xfId="209" xr:uid="{00000000-0005-0000-0000-0000D0000000}"/>
    <cellStyle name="20 % - Akzent2 12 2" xfId="210" xr:uid="{00000000-0005-0000-0000-0000D1000000}"/>
    <cellStyle name="20 % - Akzent2 12 2 2" xfId="4095" xr:uid="{00000000-0005-0000-0000-0000D1000000}"/>
    <cellStyle name="20 % - Akzent2 12 3" xfId="4094" xr:uid="{00000000-0005-0000-0000-0000D0000000}"/>
    <cellStyle name="20 % - Akzent2 13" xfId="211" xr:uid="{00000000-0005-0000-0000-0000D2000000}"/>
    <cellStyle name="20 % - Akzent2 13 2" xfId="212" xr:uid="{00000000-0005-0000-0000-0000D3000000}"/>
    <cellStyle name="20 % - Akzent2 13 2 2" xfId="4097" xr:uid="{00000000-0005-0000-0000-0000D3000000}"/>
    <cellStyle name="20 % - Akzent2 13 3" xfId="4096" xr:uid="{00000000-0005-0000-0000-0000D2000000}"/>
    <cellStyle name="20 % - Akzent2 14" xfId="213" xr:uid="{00000000-0005-0000-0000-0000D4000000}"/>
    <cellStyle name="20 % - Akzent2 14 2" xfId="4098" xr:uid="{00000000-0005-0000-0000-0000D4000000}"/>
    <cellStyle name="20 % - Akzent2 15" xfId="4089" xr:uid="{00000000-0005-0000-0000-0000FF0F0000}"/>
    <cellStyle name="20 % - Akzent2 2" xfId="214" xr:uid="{00000000-0005-0000-0000-0000D5000000}"/>
    <cellStyle name="20 % - Akzent2 2 10" xfId="4099" xr:uid="{00000000-0005-0000-0000-0000D5000000}"/>
    <cellStyle name="20 % - Akzent2 2 2" xfId="215" xr:uid="{00000000-0005-0000-0000-0000D6000000}"/>
    <cellStyle name="20 % - Akzent2 2 2 2" xfId="216" xr:uid="{00000000-0005-0000-0000-0000D7000000}"/>
    <cellStyle name="20 % - Akzent2 2 2 2 2" xfId="217" xr:uid="{00000000-0005-0000-0000-0000D8000000}"/>
    <cellStyle name="20 % - Akzent2 2 2 2 2 2" xfId="218" xr:uid="{00000000-0005-0000-0000-0000D9000000}"/>
    <cellStyle name="20 % - Akzent2 2 2 2 2 2 2" xfId="219" xr:uid="{00000000-0005-0000-0000-0000DA000000}"/>
    <cellStyle name="20 % - Akzent2 2 2 2 2 2 2 2" xfId="4103" xr:uid="{00000000-0005-0000-0000-0000DA000000}"/>
    <cellStyle name="20 % - Akzent2 2 2 2 2 2 3" xfId="4102" xr:uid="{00000000-0005-0000-0000-0000D9000000}"/>
    <cellStyle name="20 % - Akzent2 2 2 2 2 3" xfId="220" xr:uid="{00000000-0005-0000-0000-0000DB000000}"/>
    <cellStyle name="20 % - Akzent2 2 2 2 2 3 2" xfId="221" xr:uid="{00000000-0005-0000-0000-0000DC000000}"/>
    <cellStyle name="20 % - Akzent2 2 2 2 2 3 2 2" xfId="4105" xr:uid="{00000000-0005-0000-0000-0000DC000000}"/>
    <cellStyle name="20 % - Akzent2 2 2 2 2 3 3" xfId="4104" xr:uid="{00000000-0005-0000-0000-0000DB000000}"/>
    <cellStyle name="20 % - Akzent2 2 2 2 2 4" xfId="222" xr:uid="{00000000-0005-0000-0000-0000DD000000}"/>
    <cellStyle name="20 % - Akzent2 2 2 2 2 4 2" xfId="4106" xr:uid="{00000000-0005-0000-0000-0000DD000000}"/>
    <cellStyle name="20 % - Akzent2 2 2 2 2 5" xfId="4101" xr:uid="{00000000-0005-0000-0000-0000D8000000}"/>
    <cellStyle name="20 % - Akzent2 2 2 2 3" xfId="223" xr:uid="{00000000-0005-0000-0000-0000DE000000}"/>
    <cellStyle name="20 % - Akzent2 2 2 2 3 2" xfId="224" xr:uid="{00000000-0005-0000-0000-0000DF000000}"/>
    <cellStyle name="20 % - Akzent2 2 2 2 3 2 2" xfId="225" xr:uid="{00000000-0005-0000-0000-0000E0000000}"/>
    <cellStyle name="20 % - Akzent2 2 2 2 3 2 2 2" xfId="4109" xr:uid="{00000000-0005-0000-0000-0000E0000000}"/>
    <cellStyle name="20 % - Akzent2 2 2 2 3 2 3" xfId="4108" xr:uid="{00000000-0005-0000-0000-0000DF000000}"/>
    <cellStyle name="20 % - Akzent2 2 2 2 3 3" xfId="226" xr:uid="{00000000-0005-0000-0000-0000E1000000}"/>
    <cellStyle name="20 % - Akzent2 2 2 2 3 3 2" xfId="227" xr:uid="{00000000-0005-0000-0000-0000E2000000}"/>
    <cellStyle name="20 % - Akzent2 2 2 2 3 3 2 2" xfId="4111" xr:uid="{00000000-0005-0000-0000-0000E2000000}"/>
    <cellStyle name="20 % - Akzent2 2 2 2 3 3 3" xfId="4110" xr:uid="{00000000-0005-0000-0000-0000E1000000}"/>
    <cellStyle name="20 % - Akzent2 2 2 2 3 4" xfId="228" xr:uid="{00000000-0005-0000-0000-0000E3000000}"/>
    <cellStyle name="20 % - Akzent2 2 2 2 3 4 2" xfId="4112" xr:uid="{00000000-0005-0000-0000-0000E3000000}"/>
    <cellStyle name="20 % - Akzent2 2 2 2 3 5" xfId="4107" xr:uid="{00000000-0005-0000-0000-0000DE000000}"/>
    <cellStyle name="20 % - Akzent2 2 2 2 4" xfId="229" xr:uid="{00000000-0005-0000-0000-0000E4000000}"/>
    <cellStyle name="20 % - Akzent2 2 2 2 4 2" xfId="230" xr:uid="{00000000-0005-0000-0000-0000E5000000}"/>
    <cellStyle name="20 % - Akzent2 2 2 2 4 2 2" xfId="4114" xr:uid="{00000000-0005-0000-0000-0000E5000000}"/>
    <cellStyle name="20 % - Akzent2 2 2 2 4 3" xfId="4113" xr:uid="{00000000-0005-0000-0000-0000E4000000}"/>
    <cellStyle name="20 % - Akzent2 2 2 2 5" xfId="231" xr:uid="{00000000-0005-0000-0000-0000E6000000}"/>
    <cellStyle name="20 % - Akzent2 2 2 2 5 2" xfId="232" xr:uid="{00000000-0005-0000-0000-0000E7000000}"/>
    <cellStyle name="20 % - Akzent2 2 2 2 5 2 2" xfId="4116" xr:uid="{00000000-0005-0000-0000-0000E7000000}"/>
    <cellStyle name="20 % - Akzent2 2 2 2 5 3" xfId="4115" xr:uid="{00000000-0005-0000-0000-0000E6000000}"/>
    <cellStyle name="20 % - Akzent2 2 2 2 6" xfId="233" xr:uid="{00000000-0005-0000-0000-0000E8000000}"/>
    <cellStyle name="20 % - Akzent2 2 2 2 6 2" xfId="4117" xr:uid="{00000000-0005-0000-0000-0000E8000000}"/>
    <cellStyle name="20 % - Akzent2 2 2 2 7" xfId="234" xr:uid="{00000000-0005-0000-0000-0000E9000000}"/>
    <cellStyle name="20 % - Akzent2 2 2 2 8" xfId="4100" xr:uid="{00000000-0005-0000-0000-0000D7000000}"/>
    <cellStyle name="20 % - Akzent2 2 2 3" xfId="235" xr:uid="{00000000-0005-0000-0000-0000EA000000}"/>
    <cellStyle name="20 % - Akzent2 2 2 3 2" xfId="236" xr:uid="{00000000-0005-0000-0000-0000EB000000}"/>
    <cellStyle name="20 % - Akzent2 2 2 3 2 2" xfId="237" xr:uid="{00000000-0005-0000-0000-0000EC000000}"/>
    <cellStyle name="20 % - Akzent2 2 2 3 2 2 2" xfId="4120" xr:uid="{00000000-0005-0000-0000-0000EC000000}"/>
    <cellStyle name="20 % - Akzent2 2 2 3 2 3" xfId="4119" xr:uid="{00000000-0005-0000-0000-0000EB000000}"/>
    <cellStyle name="20 % - Akzent2 2 2 3 3" xfId="238" xr:uid="{00000000-0005-0000-0000-0000ED000000}"/>
    <cellStyle name="20 % - Akzent2 2 2 3 3 2" xfId="239" xr:uid="{00000000-0005-0000-0000-0000EE000000}"/>
    <cellStyle name="20 % - Akzent2 2 2 3 3 2 2" xfId="4122" xr:uid="{00000000-0005-0000-0000-0000EE000000}"/>
    <cellStyle name="20 % - Akzent2 2 2 3 3 3" xfId="4121" xr:uid="{00000000-0005-0000-0000-0000ED000000}"/>
    <cellStyle name="20 % - Akzent2 2 2 3 4" xfId="240" xr:uid="{00000000-0005-0000-0000-0000EF000000}"/>
    <cellStyle name="20 % - Akzent2 2 2 3 4 2" xfId="4123" xr:uid="{00000000-0005-0000-0000-0000EF000000}"/>
    <cellStyle name="20 % - Akzent2 2 2 3 5" xfId="4118" xr:uid="{00000000-0005-0000-0000-0000EA000000}"/>
    <cellStyle name="20 % - Akzent2 2 2 4" xfId="241" xr:uid="{00000000-0005-0000-0000-0000F0000000}"/>
    <cellStyle name="20 % - Akzent2 2 2 4 2" xfId="242" xr:uid="{00000000-0005-0000-0000-0000F1000000}"/>
    <cellStyle name="20 % - Akzent2 2 2 4 2 2" xfId="243" xr:uid="{00000000-0005-0000-0000-0000F2000000}"/>
    <cellStyle name="20 % - Akzent2 2 2 4 2 2 2" xfId="4126" xr:uid="{00000000-0005-0000-0000-0000F2000000}"/>
    <cellStyle name="20 % - Akzent2 2 2 4 2 3" xfId="4125" xr:uid="{00000000-0005-0000-0000-0000F1000000}"/>
    <cellStyle name="20 % - Akzent2 2 2 4 3" xfId="244" xr:uid="{00000000-0005-0000-0000-0000F3000000}"/>
    <cellStyle name="20 % - Akzent2 2 2 4 3 2" xfId="245" xr:uid="{00000000-0005-0000-0000-0000F4000000}"/>
    <cellStyle name="20 % - Akzent2 2 2 4 3 2 2" xfId="4128" xr:uid="{00000000-0005-0000-0000-0000F4000000}"/>
    <cellStyle name="20 % - Akzent2 2 2 4 3 3" xfId="4127" xr:uid="{00000000-0005-0000-0000-0000F3000000}"/>
    <cellStyle name="20 % - Akzent2 2 2 4 4" xfId="246" xr:uid="{00000000-0005-0000-0000-0000F5000000}"/>
    <cellStyle name="20 % - Akzent2 2 2 4 4 2" xfId="4129" xr:uid="{00000000-0005-0000-0000-0000F5000000}"/>
    <cellStyle name="20 % - Akzent2 2 2 4 5" xfId="4124" xr:uid="{00000000-0005-0000-0000-0000F0000000}"/>
    <cellStyle name="20 % - Akzent2 2 2 5" xfId="247" xr:uid="{00000000-0005-0000-0000-0000F6000000}"/>
    <cellStyle name="20 % - Akzent2 2 2 5 2" xfId="248" xr:uid="{00000000-0005-0000-0000-0000F7000000}"/>
    <cellStyle name="20 % - Akzent2 2 2 5 2 2" xfId="4131" xr:uid="{00000000-0005-0000-0000-0000F7000000}"/>
    <cellStyle name="20 % - Akzent2 2 2 5 3" xfId="4130" xr:uid="{00000000-0005-0000-0000-0000F6000000}"/>
    <cellStyle name="20 % - Akzent2 2 2 6" xfId="249" xr:uid="{00000000-0005-0000-0000-0000F8000000}"/>
    <cellStyle name="20 % - Akzent2 2 2 6 2" xfId="250" xr:uid="{00000000-0005-0000-0000-0000F9000000}"/>
    <cellStyle name="20 % - Akzent2 2 2 6 2 2" xfId="4133" xr:uid="{00000000-0005-0000-0000-0000F9000000}"/>
    <cellStyle name="20 % - Akzent2 2 2 6 3" xfId="4132" xr:uid="{00000000-0005-0000-0000-0000F8000000}"/>
    <cellStyle name="20 % - Akzent2 2 2 7" xfId="251" xr:uid="{00000000-0005-0000-0000-0000FA000000}"/>
    <cellStyle name="20 % - Akzent2 2 2 7 2" xfId="4134" xr:uid="{00000000-0005-0000-0000-0000FA000000}"/>
    <cellStyle name="20 % - Akzent2 2 2 8" xfId="252" xr:uid="{00000000-0005-0000-0000-0000FB000000}"/>
    <cellStyle name="20 % - Akzent2 2 2 8 2" xfId="4135" xr:uid="{00000000-0005-0000-0000-0000FB000000}"/>
    <cellStyle name="20 % - Akzent2 2 3" xfId="253" xr:uid="{00000000-0005-0000-0000-0000FC000000}"/>
    <cellStyle name="20 % - Akzent2 2 3 2" xfId="254" xr:uid="{00000000-0005-0000-0000-0000FD000000}"/>
    <cellStyle name="20 % - Akzent2 2 3 2 2" xfId="255" xr:uid="{00000000-0005-0000-0000-0000FE000000}"/>
    <cellStyle name="20 % - Akzent2 2 3 2 2 2" xfId="256" xr:uid="{00000000-0005-0000-0000-0000FF000000}"/>
    <cellStyle name="20 % - Akzent2 2 3 2 2 2 2" xfId="4139" xr:uid="{00000000-0005-0000-0000-0000FF000000}"/>
    <cellStyle name="20 % - Akzent2 2 3 2 2 3" xfId="4138" xr:uid="{00000000-0005-0000-0000-0000FE000000}"/>
    <cellStyle name="20 % - Akzent2 2 3 2 3" xfId="257" xr:uid="{00000000-0005-0000-0000-000000010000}"/>
    <cellStyle name="20 % - Akzent2 2 3 2 3 2" xfId="258" xr:uid="{00000000-0005-0000-0000-000001010000}"/>
    <cellStyle name="20 % - Akzent2 2 3 2 3 2 2" xfId="4141" xr:uid="{00000000-0005-0000-0000-000001010000}"/>
    <cellStyle name="20 % - Akzent2 2 3 2 3 3" xfId="4140" xr:uid="{00000000-0005-0000-0000-000000010000}"/>
    <cellStyle name="20 % - Akzent2 2 3 2 4" xfId="259" xr:uid="{00000000-0005-0000-0000-000002010000}"/>
    <cellStyle name="20 % - Akzent2 2 3 2 4 2" xfId="4142" xr:uid="{00000000-0005-0000-0000-000002010000}"/>
    <cellStyle name="20 % - Akzent2 2 3 2 5" xfId="4137" xr:uid="{00000000-0005-0000-0000-0000FD000000}"/>
    <cellStyle name="20 % - Akzent2 2 3 3" xfId="260" xr:uid="{00000000-0005-0000-0000-000003010000}"/>
    <cellStyle name="20 % - Akzent2 2 3 3 2" xfId="261" xr:uid="{00000000-0005-0000-0000-000004010000}"/>
    <cellStyle name="20 % - Akzent2 2 3 3 2 2" xfId="262" xr:uid="{00000000-0005-0000-0000-000005010000}"/>
    <cellStyle name="20 % - Akzent2 2 3 3 2 2 2" xfId="4145" xr:uid="{00000000-0005-0000-0000-000005010000}"/>
    <cellStyle name="20 % - Akzent2 2 3 3 2 3" xfId="4144" xr:uid="{00000000-0005-0000-0000-000004010000}"/>
    <cellStyle name="20 % - Akzent2 2 3 3 3" xfId="263" xr:uid="{00000000-0005-0000-0000-000006010000}"/>
    <cellStyle name="20 % - Akzent2 2 3 3 3 2" xfId="264" xr:uid="{00000000-0005-0000-0000-000007010000}"/>
    <cellStyle name="20 % - Akzent2 2 3 3 3 2 2" xfId="4147" xr:uid="{00000000-0005-0000-0000-000007010000}"/>
    <cellStyle name="20 % - Akzent2 2 3 3 3 3" xfId="4146" xr:uid="{00000000-0005-0000-0000-000006010000}"/>
    <cellStyle name="20 % - Akzent2 2 3 3 4" xfId="265" xr:uid="{00000000-0005-0000-0000-000008010000}"/>
    <cellStyle name="20 % - Akzent2 2 3 3 4 2" xfId="4148" xr:uid="{00000000-0005-0000-0000-000008010000}"/>
    <cellStyle name="20 % - Akzent2 2 3 3 5" xfId="4143" xr:uid="{00000000-0005-0000-0000-000003010000}"/>
    <cellStyle name="20 % - Akzent2 2 3 4" xfId="266" xr:uid="{00000000-0005-0000-0000-000009010000}"/>
    <cellStyle name="20 % - Akzent2 2 3 4 2" xfId="267" xr:uid="{00000000-0005-0000-0000-00000A010000}"/>
    <cellStyle name="20 % - Akzent2 2 3 4 2 2" xfId="4150" xr:uid="{00000000-0005-0000-0000-00000A010000}"/>
    <cellStyle name="20 % - Akzent2 2 3 4 3" xfId="4149" xr:uid="{00000000-0005-0000-0000-000009010000}"/>
    <cellStyle name="20 % - Akzent2 2 3 5" xfId="268" xr:uid="{00000000-0005-0000-0000-00000B010000}"/>
    <cellStyle name="20 % - Akzent2 2 3 5 2" xfId="269" xr:uid="{00000000-0005-0000-0000-00000C010000}"/>
    <cellStyle name="20 % - Akzent2 2 3 5 2 2" xfId="4152" xr:uid="{00000000-0005-0000-0000-00000C010000}"/>
    <cellStyle name="20 % - Akzent2 2 3 5 3" xfId="4151" xr:uid="{00000000-0005-0000-0000-00000B010000}"/>
    <cellStyle name="20 % - Akzent2 2 3 6" xfId="270" xr:uid="{00000000-0005-0000-0000-00000D010000}"/>
    <cellStyle name="20 % - Akzent2 2 3 6 2" xfId="4153" xr:uid="{00000000-0005-0000-0000-00000D010000}"/>
    <cellStyle name="20 % - Akzent2 2 3 7" xfId="4136" xr:uid="{00000000-0005-0000-0000-0000FC000000}"/>
    <cellStyle name="20 % - Akzent2 2 4" xfId="271" xr:uid="{00000000-0005-0000-0000-00000E010000}"/>
    <cellStyle name="20 % - Akzent2 2 4 2" xfId="272" xr:uid="{00000000-0005-0000-0000-00000F010000}"/>
    <cellStyle name="20 % - Akzent2 2 4 2 2" xfId="273" xr:uid="{00000000-0005-0000-0000-000010010000}"/>
    <cellStyle name="20 % - Akzent2 2 4 2 2 2" xfId="4156" xr:uid="{00000000-0005-0000-0000-000010010000}"/>
    <cellStyle name="20 % - Akzent2 2 4 2 3" xfId="4155" xr:uid="{00000000-0005-0000-0000-00000F010000}"/>
    <cellStyle name="20 % - Akzent2 2 4 3" xfId="274" xr:uid="{00000000-0005-0000-0000-000011010000}"/>
    <cellStyle name="20 % - Akzent2 2 4 3 2" xfId="275" xr:uid="{00000000-0005-0000-0000-000012010000}"/>
    <cellStyle name="20 % - Akzent2 2 4 3 2 2" xfId="4158" xr:uid="{00000000-0005-0000-0000-000012010000}"/>
    <cellStyle name="20 % - Akzent2 2 4 3 3" xfId="4157" xr:uid="{00000000-0005-0000-0000-000011010000}"/>
    <cellStyle name="20 % - Akzent2 2 4 4" xfId="276" xr:uid="{00000000-0005-0000-0000-000013010000}"/>
    <cellStyle name="20 % - Akzent2 2 4 4 2" xfId="4159" xr:uid="{00000000-0005-0000-0000-000013010000}"/>
    <cellStyle name="20 % - Akzent2 2 4 5" xfId="277" xr:uid="{00000000-0005-0000-0000-000014010000}"/>
    <cellStyle name="20 % - Akzent2 2 4 6" xfId="4154" xr:uid="{00000000-0005-0000-0000-00000E010000}"/>
    <cellStyle name="20 % - Akzent2 2 5" xfId="278" xr:uid="{00000000-0005-0000-0000-000015010000}"/>
    <cellStyle name="20 % - Akzent2 2 5 2" xfId="279" xr:uid="{00000000-0005-0000-0000-000016010000}"/>
    <cellStyle name="20 % - Akzent2 2 5 2 2" xfId="280" xr:uid="{00000000-0005-0000-0000-000017010000}"/>
    <cellStyle name="20 % - Akzent2 2 5 2 2 2" xfId="4162" xr:uid="{00000000-0005-0000-0000-000017010000}"/>
    <cellStyle name="20 % - Akzent2 2 5 2 3" xfId="4161" xr:uid="{00000000-0005-0000-0000-000016010000}"/>
    <cellStyle name="20 % - Akzent2 2 5 3" xfId="281" xr:uid="{00000000-0005-0000-0000-000018010000}"/>
    <cellStyle name="20 % - Akzent2 2 5 3 2" xfId="282" xr:uid="{00000000-0005-0000-0000-000019010000}"/>
    <cellStyle name="20 % - Akzent2 2 5 3 2 2" xfId="4164" xr:uid="{00000000-0005-0000-0000-000019010000}"/>
    <cellStyle name="20 % - Akzent2 2 5 3 3" xfId="4163" xr:uid="{00000000-0005-0000-0000-000018010000}"/>
    <cellStyle name="20 % - Akzent2 2 5 4" xfId="283" xr:uid="{00000000-0005-0000-0000-00001A010000}"/>
    <cellStyle name="20 % - Akzent2 2 5 4 2" xfId="4165" xr:uid="{00000000-0005-0000-0000-00001A010000}"/>
    <cellStyle name="20 % - Akzent2 2 5 5" xfId="284" xr:uid="{00000000-0005-0000-0000-00001B010000}"/>
    <cellStyle name="20 % - Akzent2 2 5 6" xfId="4160" xr:uid="{00000000-0005-0000-0000-000015010000}"/>
    <cellStyle name="20 % - Akzent2 2 6" xfId="285" xr:uid="{00000000-0005-0000-0000-00001C010000}"/>
    <cellStyle name="20 % - Akzent2 2 6 2" xfId="286" xr:uid="{00000000-0005-0000-0000-00001D010000}"/>
    <cellStyle name="20 % - Akzent2 2 6 2 2" xfId="4167" xr:uid="{00000000-0005-0000-0000-00001D010000}"/>
    <cellStyle name="20 % - Akzent2 2 6 3" xfId="4166" xr:uid="{00000000-0005-0000-0000-00001C010000}"/>
    <cellStyle name="20 % - Akzent2 2 7" xfId="287" xr:uid="{00000000-0005-0000-0000-00001E010000}"/>
    <cellStyle name="20 % - Akzent2 2 7 2" xfId="288" xr:uid="{00000000-0005-0000-0000-00001F010000}"/>
    <cellStyle name="20 % - Akzent2 2 7 2 2" xfId="4169" xr:uid="{00000000-0005-0000-0000-00001F010000}"/>
    <cellStyle name="20 % - Akzent2 2 7 3" xfId="4168" xr:uid="{00000000-0005-0000-0000-00001E010000}"/>
    <cellStyle name="20 % - Akzent2 2 8" xfId="289" xr:uid="{00000000-0005-0000-0000-000020010000}"/>
    <cellStyle name="20 % - Akzent2 2 8 2" xfId="4170" xr:uid="{00000000-0005-0000-0000-000020010000}"/>
    <cellStyle name="20 % - Akzent2 2 9" xfId="290" xr:uid="{00000000-0005-0000-0000-000021010000}"/>
    <cellStyle name="20 % - Akzent2 3" xfId="291" xr:uid="{00000000-0005-0000-0000-000022010000}"/>
    <cellStyle name="20 % - Akzent2 3 2" xfId="292" xr:uid="{00000000-0005-0000-0000-000023010000}"/>
    <cellStyle name="20 % - Akzent2 3 2 2" xfId="293" xr:uid="{00000000-0005-0000-0000-000024010000}"/>
    <cellStyle name="20 % - Akzent2 3 2 2 2" xfId="294" xr:uid="{00000000-0005-0000-0000-000025010000}"/>
    <cellStyle name="20 % - Akzent2 3 2 2 2 2" xfId="295" xr:uid="{00000000-0005-0000-0000-000026010000}"/>
    <cellStyle name="20 % - Akzent2 3 2 2 2 2 2" xfId="4175" xr:uid="{00000000-0005-0000-0000-000026010000}"/>
    <cellStyle name="20 % - Akzent2 3 2 2 2 3" xfId="4174" xr:uid="{00000000-0005-0000-0000-000025010000}"/>
    <cellStyle name="20 % - Akzent2 3 2 2 3" xfId="296" xr:uid="{00000000-0005-0000-0000-000027010000}"/>
    <cellStyle name="20 % - Akzent2 3 2 2 3 2" xfId="297" xr:uid="{00000000-0005-0000-0000-000028010000}"/>
    <cellStyle name="20 % - Akzent2 3 2 2 3 2 2" xfId="4177" xr:uid="{00000000-0005-0000-0000-000028010000}"/>
    <cellStyle name="20 % - Akzent2 3 2 2 3 3" xfId="4176" xr:uid="{00000000-0005-0000-0000-000027010000}"/>
    <cellStyle name="20 % - Akzent2 3 2 2 4" xfId="298" xr:uid="{00000000-0005-0000-0000-000029010000}"/>
    <cellStyle name="20 % - Akzent2 3 2 2 4 2" xfId="4178" xr:uid="{00000000-0005-0000-0000-000029010000}"/>
    <cellStyle name="20 % - Akzent2 3 2 2 5" xfId="4173" xr:uid="{00000000-0005-0000-0000-000024010000}"/>
    <cellStyle name="20 % - Akzent2 3 2 3" xfId="299" xr:uid="{00000000-0005-0000-0000-00002A010000}"/>
    <cellStyle name="20 % - Akzent2 3 2 3 2" xfId="300" xr:uid="{00000000-0005-0000-0000-00002B010000}"/>
    <cellStyle name="20 % - Akzent2 3 2 3 2 2" xfId="301" xr:uid="{00000000-0005-0000-0000-00002C010000}"/>
    <cellStyle name="20 % - Akzent2 3 2 3 2 2 2" xfId="4181" xr:uid="{00000000-0005-0000-0000-00002C010000}"/>
    <cellStyle name="20 % - Akzent2 3 2 3 2 3" xfId="4180" xr:uid="{00000000-0005-0000-0000-00002B010000}"/>
    <cellStyle name="20 % - Akzent2 3 2 3 3" xfId="302" xr:uid="{00000000-0005-0000-0000-00002D010000}"/>
    <cellStyle name="20 % - Akzent2 3 2 3 3 2" xfId="303" xr:uid="{00000000-0005-0000-0000-00002E010000}"/>
    <cellStyle name="20 % - Akzent2 3 2 3 3 2 2" xfId="4183" xr:uid="{00000000-0005-0000-0000-00002E010000}"/>
    <cellStyle name="20 % - Akzent2 3 2 3 3 3" xfId="4182" xr:uid="{00000000-0005-0000-0000-00002D010000}"/>
    <cellStyle name="20 % - Akzent2 3 2 3 4" xfId="304" xr:uid="{00000000-0005-0000-0000-00002F010000}"/>
    <cellStyle name="20 % - Akzent2 3 2 3 4 2" xfId="4184" xr:uid="{00000000-0005-0000-0000-00002F010000}"/>
    <cellStyle name="20 % - Akzent2 3 2 3 5" xfId="4179" xr:uid="{00000000-0005-0000-0000-00002A010000}"/>
    <cellStyle name="20 % - Akzent2 3 2 4" xfId="305" xr:uid="{00000000-0005-0000-0000-000030010000}"/>
    <cellStyle name="20 % - Akzent2 3 2 4 2" xfId="306" xr:uid="{00000000-0005-0000-0000-000031010000}"/>
    <cellStyle name="20 % - Akzent2 3 2 4 2 2" xfId="4186" xr:uid="{00000000-0005-0000-0000-000031010000}"/>
    <cellStyle name="20 % - Akzent2 3 2 4 3" xfId="4185" xr:uid="{00000000-0005-0000-0000-000030010000}"/>
    <cellStyle name="20 % - Akzent2 3 2 5" xfId="307" xr:uid="{00000000-0005-0000-0000-000032010000}"/>
    <cellStyle name="20 % - Akzent2 3 2 5 2" xfId="308" xr:uid="{00000000-0005-0000-0000-000033010000}"/>
    <cellStyle name="20 % - Akzent2 3 2 5 2 2" xfId="4188" xr:uid="{00000000-0005-0000-0000-000033010000}"/>
    <cellStyle name="20 % - Akzent2 3 2 5 3" xfId="4187" xr:uid="{00000000-0005-0000-0000-000032010000}"/>
    <cellStyle name="20 % - Akzent2 3 2 6" xfId="309" xr:uid="{00000000-0005-0000-0000-000034010000}"/>
    <cellStyle name="20 % - Akzent2 3 2 6 2" xfId="4189" xr:uid="{00000000-0005-0000-0000-000034010000}"/>
    <cellStyle name="20 % - Akzent2 3 2 7" xfId="310" xr:uid="{00000000-0005-0000-0000-000035010000}"/>
    <cellStyle name="20 % - Akzent2 3 2 8" xfId="4172" xr:uid="{00000000-0005-0000-0000-000023010000}"/>
    <cellStyle name="20 % - Akzent2 3 3" xfId="311" xr:uid="{00000000-0005-0000-0000-000036010000}"/>
    <cellStyle name="20 % - Akzent2 3 3 2" xfId="312" xr:uid="{00000000-0005-0000-0000-000037010000}"/>
    <cellStyle name="20 % - Akzent2 3 3 2 2" xfId="313" xr:uid="{00000000-0005-0000-0000-000038010000}"/>
    <cellStyle name="20 % - Akzent2 3 3 2 2 2" xfId="4192" xr:uid="{00000000-0005-0000-0000-000038010000}"/>
    <cellStyle name="20 % - Akzent2 3 3 2 3" xfId="4191" xr:uid="{00000000-0005-0000-0000-000037010000}"/>
    <cellStyle name="20 % - Akzent2 3 3 3" xfId="314" xr:uid="{00000000-0005-0000-0000-000039010000}"/>
    <cellStyle name="20 % - Akzent2 3 3 3 2" xfId="315" xr:uid="{00000000-0005-0000-0000-00003A010000}"/>
    <cellStyle name="20 % - Akzent2 3 3 3 2 2" xfId="4194" xr:uid="{00000000-0005-0000-0000-00003A010000}"/>
    <cellStyle name="20 % - Akzent2 3 3 3 3" xfId="4193" xr:uid="{00000000-0005-0000-0000-000039010000}"/>
    <cellStyle name="20 % - Akzent2 3 3 4" xfId="316" xr:uid="{00000000-0005-0000-0000-00003B010000}"/>
    <cellStyle name="20 % - Akzent2 3 3 4 2" xfId="4195" xr:uid="{00000000-0005-0000-0000-00003B010000}"/>
    <cellStyle name="20 % - Akzent2 3 3 5" xfId="4190" xr:uid="{00000000-0005-0000-0000-000036010000}"/>
    <cellStyle name="20 % - Akzent2 3 4" xfId="317" xr:uid="{00000000-0005-0000-0000-00003C010000}"/>
    <cellStyle name="20 % - Akzent2 3 4 2" xfId="318" xr:uid="{00000000-0005-0000-0000-00003D010000}"/>
    <cellStyle name="20 % - Akzent2 3 4 2 2" xfId="319" xr:uid="{00000000-0005-0000-0000-00003E010000}"/>
    <cellStyle name="20 % - Akzent2 3 4 2 2 2" xfId="4198" xr:uid="{00000000-0005-0000-0000-00003E010000}"/>
    <cellStyle name="20 % - Akzent2 3 4 2 3" xfId="4197" xr:uid="{00000000-0005-0000-0000-00003D010000}"/>
    <cellStyle name="20 % - Akzent2 3 4 3" xfId="320" xr:uid="{00000000-0005-0000-0000-00003F010000}"/>
    <cellStyle name="20 % - Akzent2 3 4 3 2" xfId="321" xr:uid="{00000000-0005-0000-0000-000040010000}"/>
    <cellStyle name="20 % - Akzent2 3 4 3 2 2" xfId="4200" xr:uid="{00000000-0005-0000-0000-000040010000}"/>
    <cellStyle name="20 % - Akzent2 3 4 3 3" xfId="4199" xr:uid="{00000000-0005-0000-0000-00003F010000}"/>
    <cellStyle name="20 % - Akzent2 3 4 4" xfId="322" xr:uid="{00000000-0005-0000-0000-000041010000}"/>
    <cellStyle name="20 % - Akzent2 3 4 4 2" xfId="4201" xr:uid="{00000000-0005-0000-0000-000041010000}"/>
    <cellStyle name="20 % - Akzent2 3 4 5" xfId="4196" xr:uid="{00000000-0005-0000-0000-00003C010000}"/>
    <cellStyle name="20 % - Akzent2 3 5" xfId="323" xr:uid="{00000000-0005-0000-0000-000042010000}"/>
    <cellStyle name="20 % - Akzent2 3 5 2" xfId="324" xr:uid="{00000000-0005-0000-0000-000043010000}"/>
    <cellStyle name="20 % - Akzent2 3 5 2 2" xfId="4203" xr:uid="{00000000-0005-0000-0000-000043010000}"/>
    <cellStyle name="20 % - Akzent2 3 5 3" xfId="4202" xr:uid="{00000000-0005-0000-0000-000042010000}"/>
    <cellStyle name="20 % - Akzent2 3 6" xfId="325" xr:uid="{00000000-0005-0000-0000-000044010000}"/>
    <cellStyle name="20 % - Akzent2 3 6 2" xfId="326" xr:uid="{00000000-0005-0000-0000-000045010000}"/>
    <cellStyle name="20 % - Akzent2 3 6 2 2" xfId="4205" xr:uid="{00000000-0005-0000-0000-000045010000}"/>
    <cellStyle name="20 % - Akzent2 3 6 3" xfId="4204" xr:uid="{00000000-0005-0000-0000-000044010000}"/>
    <cellStyle name="20 % - Akzent2 3 7" xfId="327" xr:uid="{00000000-0005-0000-0000-000046010000}"/>
    <cellStyle name="20 % - Akzent2 3 7 2" xfId="4206" xr:uid="{00000000-0005-0000-0000-000046010000}"/>
    <cellStyle name="20 % - Akzent2 3 8" xfId="328" xr:uid="{00000000-0005-0000-0000-000047010000}"/>
    <cellStyle name="20 % - Akzent2 3 9" xfId="4171" xr:uid="{00000000-0005-0000-0000-000022010000}"/>
    <cellStyle name="20 % - Akzent2 4" xfId="329" xr:uid="{00000000-0005-0000-0000-000048010000}"/>
    <cellStyle name="20 % - Akzent2 4 2" xfId="330" xr:uid="{00000000-0005-0000-0000-000049010000}"/>
    <cellStyle name="20 % - Akzent2 4 2 2" xfId="331" xr:uid="{00000000-0005-0000-0000-00004A010000}"/>
    <cellStyle name="20 % - Akzent2 4 2 2 2" xfId="332" xr:uid="{00000000-0005-0000-0000-00004B010000}"/>
    <cellStyle name="20 % - Akzent2 4 2 2 2 2" xfId="4210" xr:uid="{00000000-0005-0000-0000-00004B010000}"/>
    <cellStyle name="20 % - Akzent2 4 2 2 3" xfId="4209" xr:uid="{00000000-0005-0000-0000-00004A010000}"/>
    <cellStyle name="20 % - Akzent2 4 2 3" xfId="333" xr:uid="{00000000-0005-0000-0000-00004C010000}"/>
    <cellStyle name="20 % - Akzent2 4 2 3 2" xfId="334" xr:uid="{00000000-0005-0000-0000-00004D010000}"/>
    <cellStyle name="20 % - Akzent2 4 2 3 2 2" xfId="4212" xr:uid="{00000000-0005-0000-0000-00004D010000}"/>
    <cellStyle name="20 % - Akzent2 4 2 3 3" xfId="4211" xr:uid="{00000000-0005-0000-0000-00004C010000}"/>
    <cellStyle name="20 % - Akzent2 4 2 4" xfId="335" xr:uid="{00000000-0005-0000-0000-00004E010000}"/>
    <cellStyle name="20 % - Akzent2 4 2 4 2" xfId="4213" xr:uid="{00000000-0005-0000-0000-00004E010000}"/>
    <cellStyle name="20 % - Akzent2 4 2 5" xfId="4208" xr:uid="{00000000-0005-0000-0000-000049010000}"/>
    <cellStyle name="20 % - Akzent2 4 3" xfId="336" xr:uid="{00000000-0005-0000-0000-00004F010000}"/>
    <cellStyle name="20 % - Akzent2 4 3 2" xfId="337" xr:uid="{00000000-0005-0000-0000-000050010000}"/>
    <cellStyle name="20 % - Akzent2 4 3 2 2" xfId="338" xr:uid="{00000000-0005-0000-0000-000051010000}"/>
    <cellStyle name="20 % - Akzent2 4 3 2 2 2" xfId="4216" xr:uid="{00000000-0005-0000-0000-000051010000}"/>
    <cellStyle name="20 % - Akzent2 4 3 2 3" xfId="4215" xr:uid="{00000000-0005-0000-0000-000050010000}"/>
    <cellStyle name="20 % - Akzent2 4 3 3" xfId="339" xr:uid="{00000000-0005-0000-0000-000052010000}"/>
    <cellStyle name="20 % - Akzent2 4 3 3 2" xfId="340" xr:uid="{00000000-0005-0000-0000-000053010000}"/>
    <cellStyle name="20 % - Akzent2 4 3 3 2 2" xfId="4218" xr:uid="{00000000-0005-0000-0000-000053010000}"/>
    <cellStyle name="20 % - Akzent2 4 3 3 3" xfId="4217" xr:uid="{00000000-0005-0000-0000-000052010000}"/>
    <cellStyle name="20 % - Akzent2 4 3 4" xfId="341" xr:uid="{00000000-0005-0000-0000-000054010000}"/>
    <cellStyle name="20 % - Akzent2 4 3 4 2" xfId="4219" xr:uid="{00000000-0005-0000-0000-000054010000}"/>
    <cellStyle name="20 % - Akzent2 4 3 5" xfId="4214" xr:uid="{00000000-0005-0000-0000-00004F010000}"/>
    <cellStyle name="20 % - Akzent2 4 4" xfId="342" xr:uid="{00000000-0005-0000-0000-000055010000}"/>
    <cellStyle name="20 % - Akzent2 4 4 2" xfId="343" xr:uid="{00000000-0005-0000-0000-000056010000}"/>
    <cellStyle name="20 % - Akzent2 4 4 2 2" xfId="4221" xr:uid="{00000000-0005-0000-0000-000056010000}"/>
    <cellStyle name="20 % - Akzent2 4 4 3" xfId="4220" xr:uid="{00000000-0005-0000-0000-000055010000}"/>
    <cellStyle name="20 % - Akzent2 4 5" xfId="344" xr:uid="{00000000-0005-0000-0000-000057010000}"/>
    <cellStyle name="20 % - Akzent2 4 5 2" xfId="345" xr:uid="{00000000-0005-0000-0000-000058010000}"/>
    <cellStyle name="20 % - Akzent2 4 5 2 2" xfId="4223" xr:uid="{00000000-0005-0000-0000-000058010000}"/>
    <cellStyle name="20 % - Akzent2 4 5 3" xfId="4222" xr:uid="{00000000-0005-0000-0000-000057010000}"/>
    <cellStyle name="20 % - Akzent2 4 6" xfId="346" xr:uid="{00000000-0005-0000-0000-000059010000}"/>
    <cellStyle name="20 % - Akzent2 4 6 2" xfId="4224" xr:uid="{00000000-0005-0000-0000-000059010000}"/>
    <cellStyle name="20 % - Akzent2 4 7" xfId="4207" xr:uid="{00000000-0005-0000-0000-000048010000}"/>
    <cellStyle name="20 % - Akzent2 5" xfId="347" xr:uid="{00000000-0005-0000-0000-00005A010000}"/>
    <cellStyle name="20 % - Akzent2 5 2" xfId="348" xr:uid="{00000000-0005-0000-0000-00005B010000}"/>
    <cellStyle name="20 % - Akzent2 5 2 2" xfId="349" xr:uid="{00000000-0005-0000-0000-00005C010000}"/>
    <cellStyle name="20 % - Akzent2 5 2 2 2" xfId="350" xr:uid="{00000000-0005-0000-0000-00005D010000}"/>
    <cellStyle name="20 % - Akzent2 5 2 2 2 2" xfId="4228" xr:uid="{00000000-0005-0000-0000-00005D010000}"/>
    <cellStyle name="20 % - Akzent2 5 2 2 3" xfId="4227" xr:uid="{00000000-0005-0000-0000-00005C010000}"/>
    <cellStyle name="20 % - Akzent2 5 2 3" xfId="351" xr:uid="{00000000-0005-0000-0000-00005E010000}"/>
    <cellStyle name="20 % - Akzent2 5 2 3 2" xfId="352" xr:uid="{00000000-0005-0000-0000-00005F010000}"/>
    <cellStyle name="20 % - Akzent2 5 2 3 2 2" xfId="4230" xr:uid="{00000000-0005-0000-0000-00005F010000}"/>
    <cellStyle name="20 % - Akzent2 5 2 3 3" xfId="4229" xr:uid="{00000000-0005-0000-0000-00005E010000}"/>
    <cellStyle name="20 % - Akzent2 5 2 4" xfId="353" xr:uid="{00000000-0005-0000-0000-000060010000}"/>
    <cellStyle name="20 % - Akzent2 5 2 4 2" xfId="4231" xr:uid="{00000000-0005-0000-0000-000060010000}"/>
    <cellStyle name="20 % - Akzent2 5 2 5" xfId="4226" xr:uid="{00000000-0005-0000-0000-00005B010000}"/>
    <cellStyle name="20 % - Akzent2 5 3" xfId="354" xr:uid="{00000000-0005-0000-0000-000061010000}"/>
    <cellStyle name="20 % - Akzent2 5 3 2" xfId="355" xr:uid="{00000000-0005-0000-0000-000062010000}"/>
    <cellStyle name="20 % - Akzent2 5 3 2 2" xfId="356" xr:uid="{00000000-0005-0000-0000-000063010000}"/>
    <cellStyle name="20 % - Akzent2 5 3 2 2 2" xfId="4234" xr:uid="{00000000-0005-0000-0000-000063010000}"/>
    <cellStyle name="20 % - Akzent2 5 3 2 3" xfId="4233" xr:uid="{00000000-0005-0000-0000-000062010000}"/>
    <cellStyle name="20 % - Akzent2 5 3 3" xfId="357" xr:uid="{00000000-0005-0000-0000-000064010000}"/>
    <cellStyle name="20 % - Akzent2 5 3 3 2" xfId="358" xr:uid="{00000000-0005-0000-0000-000065010000}"/>
    <cellStyle name="20 % - Akzent2 5 3 3 2 2" xfId="4236" xr:uid="{00000000-0005-0000-0000-000065010000}"/>
    <cellStyle name="20 % - Akzent2 5 3 3 3" xfId="4235" xr:uid="{00000000-0005-0000-0000-000064010000}"/>
    <cellStyle name="20 % - Akzent2 5 3 4" xfId="359" xr:uid="{00000000-0005-0000-0000-000066010000}"/>
    <cellStyle name="20 % - Akzent2 5 3 4 2" xfId="4237" xr:uid="{00000000-0005-0000-0000-000066010000}"/>
    <cellStyle name="20 % - Akzent2 5 3 5" xfId="4232" xr:uid="{00000000-0005-0000-0000-000061010000}"/>
    <cellStyle name="20 % - Akzent2 5 4" xfId="360" xr:uid="{00000000-0005-0000-0000-000067010000}"/>
    <cellStyle name="20 % - Akzent2 5 4 2" xfId="361" xr:uid="{00000000-0005-0000-0000-000068010000}"/>
    <cellStyle name="20 % - Akzent2 5 4 2 2" xfId="4239" xr:uid="{00000000-0005-0000-0000-000068010000}"/>
    <cellStyle name="20 % - Akzent2 5 4 3" xfId="4238" xr:uid="{00000000-0005-0000-0000-000067010000}"/>
    <cellStyle name="20 % - Akzent2 5 5" xfId="362" xr:uid="{00000000-0005-0000-0000-000069010000}"/>
    <cellStyle name="20 % - Akzent2 5 5 2" xfId="363" xr:uid="{00000000-0005-0000-0000-00006A010000}"/>
    <cellStyle name="20 % - Akzent2 5 5 2 2" xfId="4241" xr:uid="{00000000-0005-0000-0000-00006A010000}"/>
    <cellStyle name="20 % - Akzent2 5 5 3" xfId="4240" xr:uid="{00000000-0005-0000-0000-000069010000}"/>
    <cellStyle name="20 % - Akzent2 5 6" xfId="364" xr:uid="{00000000-0005-0000-0000-00006B010000}"/>
    <cellStyle name="20 % - Akzent2 5 6 2" xfId="4242" xr:uid="{00000000-0005-0000-0000-00006B010000}"/>
    <cellStyle name="20 % - Akzent2 5 7" xfId="4225" xr:uid="{00000000-0005-0000-0000-00005A010000}"/>
    <cellStyle name="20 % - Akzent2 6" xfId="365" xr:uid="{00000000-0005-0000-0000-00006C010000}"/>
    <cellStyle name="20 % - Akzent2 6 2" xfId="366" xr:uid="{00000000-0005-0000-0000-00006D010000}"/>
    <cellStyle name="20 % - Akzent2 6 2 2" xfId="367" xr:uid="{00000000-0005-0000-0000-00006E010000}"/>
    <cellStyle name="20 % - Akzent2 6 2 2 2" xfId="368" xr:uid="{00000000-0005-0000-0000-00006F010000}"/>
    <cellStyle name="20 % - Akzent2 6 2 2 2 2" xfId="4246" xr:uid="{00000000-0005-0000-0000-00006F010000}"/>
    <cellStyle name="20 % - Akzent2 6 2 2 3" xfId="4245" xr:uid="{00000000-0005-0000-0000-00006E010000}"/>
    <cellStyle name="20 % - Akzent2 6 2 3" xfId="369" xr:uid="{00000000-0005-0000-0000-000070010000}"/>
    <cellStyle name="20 % - Akzent2 6 2 3 2" xfId="370" xr:uid="{00000000-0005-0000-0000-000071010000}"/>
    <cellStyle name="20 % - Akzent2 6 2 3 2 2" xfId="4248" xr:uid="{00000000-0005-0000-0000-000071010000}"/>
    <cellStyle name="20 % - Akzent2 6 2 3 3" xfId="4247" xr:uid="{00000000-0005-0000-0000-000070010000}"/>
    <cellStyle name="20 % - Akzent2 6 2 4" xfId="371" xr:uid="{00000000-0005-0000-0000-000072010000}"/>
    <cellStyle name="20 % - Akzent2 6 2 4 2" xfId="4249" xr:uid="{00000000-0005-0000-0000-000072010000}"/>
    <cellStyle name="20 % - Akzent2 6 2 5" xfId="4244" xr:uid="{00000000-0005-0000-0000-00006D010000}"/>
    <cellStyle name="20 % - Akzent2 6 3" xfId="372" xr:uid="{00000000-0005-0000-0000-000073010000}"/>
    <cellStyle name="20 % - Akzent2 6 3 2" xfId="373" xr:uid="{00000000-0005-0000-0000-000074010000}"/>
    <cellStyle name="20 % - Akzent2 6 3 2 2" xfId="374" xr:uid="{00000000-0005-0000-0000-000075010000}"/>
    <cellStyle name="20 % - Akzent2 6 3 2 2 2" xfId="4252" xr:uid="{00000000-0005-0000-0000-000075010000}"/>
    <cellStyle name="20 % - Akzent2 6 3 2 3" xfId="4251" xr:uid="{00000000-0005-0000-0000-000074010000}"/>
    <cellStyle name="20 % - Akzent2 6 3 3" xfId="375" xr:uid="{00000000-0005-0000-0000-000076010000}"/>
    <cellStyle name="20 % - Akzent2 6 3 3 2" xfId="376" xr:uid="{00000000-0005-0000-0000-000077010000}"/>
    <cellStyle name="20 % - Akzent2 6 3 3 2 2" xfId="4254" xr:uid="{00000000-0005-0000-0000-000077010000}"/>
    <cellStyle name="20 % - Akzent2 6 3 3 3" xfId="4253" xr:uid="{00000000-0005-0000-0000-000076010000}"/>
    <cellStyle name="20 % - Akzent2 6 3 4" xfId="377" xr:uid="{00000000-0005-0000-0000-000078010000}"/>
    <cellStyle name="20 % - Akzent2 6 3 4 2" xfId="4255" xr:uid="{00000000-0005-0000-0000-000078010000}"/>
    <cellStyle name="20 % - Akzent2 6 3 5" xfId="4250" xr:uid="{00000000-0005-0000-0000-000073010000}"/>
    <cellStyle name="20 % - Akzent2 6 4" xfId="378" xr:uid="{00000000-0005-0000-0000-000079010000}"/>
    <cellStyle name="20 % - Akzent2 6 4 2" xfId="379" xr:uid="{00000000-0005-0000-0000-00007A010000}"/>
    <cellStyle name="20 % - Akzent2 6 4 2 2" xfId="4257" xr:uid="{00000000-0005-0000-0000-00007A010000}"/>
    <cellStyle name="20 % - Akzent2 6 4 3" xfId="4256" xr:uid="{00000000-0005-0000-0000-000079010000}"/>
    <cellStyle name="20 % - Akzent2 6 5" xfId="380" xr:uid="{00000000-0005-0000-0000-00007B010000}"/>
    <cellStyle name="20 % - Akzent2 6 5 2" xfId="381" xr:uid="{00000000-0005-0000-0000-00007C010000}"/>
    <cellStyle name="20 % - Akzent2 6 5 2 2" xfId="4259" xr:uid="{00000000-0005-0000-0000-00007C010000}"/>
    <cellStyle name="20 % - Akzent2 6 5 3" xfId="4258" xr:uid="{00000000-0005-0000-0000-00007B010000}"/>
    <cellStyle name="20 % - Akzent2 6 6" xfId="382" xr:uid="{00000000-0005-0000-0000-00007D010000}"/>
    <cellStyle name="20 % - Akzent2 6 6 2" xfId="4260" xr:uid="{00000000-0005-0000-0000-00007D010000}"/>
    <cellStyle name="20 % - Akzent2 6 7" xfId="4243" xr:uid="{00000000-0005-0000-0000-00006C010000}"/>
    <cellStyle name="20 % - Akzent2 7" xfId="383" xr:uid="{00000000-0005-0000-0000-00007E010000}"/>
    <cellStyle name="20 % - Akzent2 7 2" xfId="384" xr:uid="{00000000-0005-0000-0000-00007F010000}"/>
    <cellStyle name="20 % - Akzent2 7 2 2" xfId="385" xr:uid="{00000000-0005-0000-0000-000080010000}"/>
    <cellStyle name="20 % - Akzent2 7 2 2 2" xfId="386" xr:uid="{00000000-0005-0000-0000-000081010000}"/>
    <cellStyle name="20 % - Akzent2 7 2 2 2 2" xfId="4264" xr:uid="{00000000-0005-0000-0000-000081010000}"/>
    <cellStyle name="20 % - Akzent2 7 2 2 3" xfId="4263" xr:uid="{00000000-0005-0000-0000-000080010000}"/>
    <cellStyle name="20 % - Akzent2 7 2 3" xfId="387" xr:uid="{00000000-0005-0000-0000-000082010000}"/>
    <cellStyle name="20 % - Akzent2 7 2 3 2" xfId="388" xr:uid="{00000000-0005-0000-0000-000083010000}"/>
    <cellStyle name="20 % - Akzent2 7 2 3 2 2" xfId="4266" xr:uid="{00000000-0005-0000-0000-000083010000}"/>
    <cellStyle name="20 % - Akzent2 7 2 3 3" xfId="4265" xr:uid="{00000000-0005-0000-0000-000082010000}"/>
    <cellStyle name="20 % - Akzent2 7 2 4" xfId="389" xr:uid="{00000000-0005-0000-0000-000084010000}"/>
    <cellStyle name="20 % - Akzent2 7 2 4 2" xfId="4267" xr:uid="{00000000-0005-0000-0000-000084010000}"/>
    <cellStyle name="20 % - Akzent2 7 2 5" xfId="4262" xr:uid="{00000000-0005-0000-0000-00007F010000}"/>
    <cellStyle name="20 % - Akzent2 7 3" xfId="390" xr:uid="{00000000-0005-0000-0000-000085010000}"/>
    <cellStyle name="20 % - Akzent2 7 3 2" xfId="391" xr:uid="{00000000-0005-0000-0000-000086010000}"/>
    <cellStyle name="20 % - Akzent2 7 3 2 2" xfId="4269" xr:uid="{00000000-0005-0000-0000-000086010000}"/>
    <cellStyle name="20 % - Akzent2 7 3 3" xfId="4268" xr:uid="{00000000-0005-0000-0000-000085010000}"/>
    <cellStyle name="20 % - Akzent2 7 4" xfId="392" xr:uid="{00000000-0005-0000-0000-000087010000}"/>
    <cellStyle name="20 % - Akzent2 7 4 2" xfId="393" xr:uid="{00000000-0005-0000-0000-000088010000}"/>
    <cellStyle name="20 % - Akzent2 7 4 2 2" xfId="4271" xr:uid="{00000000-0005-0000-0000-000088010000}"/>
    <cellStyle name="20 % - Akzent2 7 4 3" xfId="4270" xr:uid="{00000000-0005-0000-0000-000087010000}"/>
    <cellStyle name="20 % - Akzent2 7 5" xfId="394" xr:uid="{00000000-0005-0000-0000-000089010000}"/>
    <cellStyle name="20 % - Akzent2 7 5 2" xfId="4272" xr:uid="{00000000-0005-0000-0000-000089010000}"/>
    <cellStyle name="20 % - Akzent2 7 6" xfId="4261" xr:uid="{00000000-0005-0000-0000-00007E010000}"/>
    <cellStyle name="20 % - Akzent2 8" xfId="395" xr:uid="{00000000-0005-0000-0000-00008A010000}"/>
    <cellStyle name="20 % - Akzent2 8 2" xfId="396" xr:uid="{00000000-0005-0000-0000-00008B010000}"/>
    <cellStyle name="20 % - Akzent2 8 2 2" xfId="397" xr:uid="{00000000-0005-0000-0000-00008C010000}"/>
    <cellStyle name="20 % - Akzent2 8 2 2 2" xfId="4275" xr:uid="{00000000-0005-0000-0000-00008C010000}"/>
    <cellStyle name="20 % - Akzent2 8 2 3" xfId="4274" xr:uid="{00000000-0005-0000-0000-00008B010000}"/>
    <cellStyle name="20 % - Akzent2 8 3" xfId="398" xr:uid="{00000000-0005-0000-0000-00008D010000}"/>
    <cellStyle name="20 % - Akzent2 8 3 2" xfId="399" xr:uid="{00000000-0005-0000-0000-00008E010000}"/>
    <cellStyle name="20 % - Akzent2 8 3 2 2" xfId="4277" xr:uid="{00000000-0005-0000-0000-00008E010000}"/>
    <cellStyle name="20 % - Akzent2 8 3 3" xfId="4276" xr:uid="{00000000-0005-0000-0000-00008D010000}"/>
    <cellStyle name="20 % - Akzent2 8 4" xfId="400" xr:uid="{00000000-0005-0000-0000-00008F010000}"/>
    <cellStyle name="20 % - Akzent2 8 4 2" xfId="4278" xr:uid="{00000000-0005-0000-0000-00008F010000}"/>
    <cellStyle name="20 % - Akzent2 8 5" xfId="4273" xr:uid="{00000000-0005-0000-0000-00008A010000}"/>
    <cellStyle name="20 % - Akzent2 9" xfId="401" xr:uid="{00000000-0005-0000-0000-000090010000}"/>
    <cellStyle name="20 % - Akzent2 9 2" xfId="402" xr:uid="{00000000-0005-0000-0000-000091010000}"/>
    <cellStyle name="20 % - Akzent2 9 2 2" xfId="403" xr:uid="{00000000-0005-0000-0000-000092010000}"/>
    <cellStyle name="20 % - Akzent2 9 2 2 2" xfId="4281" xr:uid="{00000000-0005-0000-0000-000092010000}"/>
    <cellStyle name="20 % - Akzent2 9 2 3" xfId="4280" xr:uid="{00000000-0005-0000-0000-000091010000}"/>
    <cellStyle name="20 % - Akzent2 9 3" xfId="404" xr:uid="{00000000-0005-0000-0000-000093010000}"/>
    <cellStyle name="20 % - Akzent2 9 3 2" xfId="405" xr:uid="{00000000-0005-0000-0000-000094010000}"/>
    <cellStyle name="20 % - Akzent2 9 3 2 2" xfId="4283" xr:uid="{00000000-0005-0000-0000-000094010000}"/>
    <cellStyle name="20 % - Akzent2 9 3 3" xfId="4282" xr:uid="{00000000-0005-0000-0000-000093010000}"/>
    <cellStyle name="20 % - Akzent2 9 4" xfId="406" xr:uid="{00000000-0005-0000-0000-000095010000}"/>
    <cellStyle name="20 % - Akzent2 9 4 2" xfId="4284" xr:uid="{00000000-0005-0000-0000-000095010000}"/>
    <cellStyle name="20 % - Akzent2 9 5" xfId="4279" xr:uid="{00000000-0005-0000-0000-000090010000}"/>
    <cellStyle name="20 % - Akzent3" xfId="407" builtinId="38" customBuiltin="1"/>
    <cellStyle name="20 % - Akzent3 10" xfId="408" xr:uid="{00000000-0005-0000-0000-000097010000}"/>
    <cellStyle name="20 % - Akzent3 10 2" xfId="409" xr:uid="{00000000-0005-0000-0000-000098010000}"/>
    <cellStyle name="20 % - Akzent3 10 2 2" xfId="4287" xr:uid="{00000000-0005-0000-0000-000098010000}"/>
    <cellStyle name="20 % - Akzent3 10 3" xfId="4286" xr:uid="{00000000-0005-0000-0000-000097010000}"/>
    <cellStyle name="20 % - Akzent3 11" xfId="410" xr:uid="{00000000-0005-0000-0000-000099010000}"/>
    <cellStyle name="20 % - Akzent3 11 2" xfId="411" xr:uid="{00000000-0005-0000-0000-00009A010000}"/>
    <cellStyle name="20 % - Akzent3 11 2 2" xfId="4289" xr:uid="{00000000-0005-0000-0000-00009A010000}"/>
    <cellStyle name="20 % - Akzent3 11 3" xfId="4288" xr:uid="{00000000-0005-0000-0000-000099010000}"/>
    <cellStyle name="20 % - Akzent3 12" xfId="412" xr:uid="{00000000-0005-0000-0000-00009B010000}"/>
    <cellStyle name="20 % - Akzent3 12 2" xfId="413" xr:uid="{00000000-0005-0000-0000-00009C010000}"/>
    <cellStyle name="20 % - Akzent3 12 2 2" xfId="4291" xr:uid="{00000000-0005-0000-0000-00009C010000}"/>
    <cellStyle name="20 % - Akzent3 12 3" xfId="4290" xr:uid="{00000000-0005-0000-0000-00009B010000}"/>
    <cellStyle name="20 % - Akzent3 13" xfId="414" xr:uid="{00000000-0005-0000-0000-00009D010000}"/>
    <cellStyle name="20 % - Akzent3 13 2" xfId="415" xr:uid="{00000000-0005-0000-0000-00009E010000}"/>
    <cellStyle name="20 % - Akzent3 13 2 2" xfId="4293" xr:uid="{00000000-0005-0000-0000-00009E010000}"/>
    <cellStyle name="20 % - Akzent3 13 3" xfId="4292" xr:uid="{00000000-0005-0000-0000-00009D010000}"/>
    <cellStyle name="20 % - Akzent3 14" xfId="416" xr:uid="{00000000-0005-0000-0000-00009F010000}"/>
    <cellStyle name="20 % - Akzent3 14 2" xfId="4294" xr:uid="{00000000-0005-0000-0000-00009F010000}"/>
    <cellStyle name="20 % - Akzent3 15" xfId="4285" xr:uid="{00000000-0005-0000-0000-0000C3100000}"/>
    <cellStyle name="20 % - Akzent3 2" xfId="417" xr:uid="{00000000-0005-0000-0000-0000A0010000}"/>
    <cellStyle name="20 % - Akzent3 2 10" xfId="4295" xr:uid="{00000000-0005-0000-0000-0000A0010000}"/>
    <cellStyle name="20 % - Akzent3 2 2" xfId="418" xr:uid="{00000000-0005-0000-0000-0000A1010000}"/>
    <cellStyle name="20 % - Akzent3 2 2 2" xfId="419" xr:uid="{00000000-0005-0000-0000-0000A2010000}"/>
    <cellStyle name="20 % - Akzent3 2 2 2 2" xfId="420" xr:uid="{00000000-0005-0000-0000-0000A3010000}"/>
    <cellStyle name="20 % - Akzent3 2 2 2 2 2" xfId="421" xr:uid="{00000000-0005-0000-0000-0000A4010000}"/>
    <cellStyle name="20 % - Akzent3 2 2 2 2 2 2" xfId="422" xr:uid="{00000000-0005-0000-0000-0000A5010000}"/>
    <cellStyle name="20 % - Akzent3 2 2 2 2 2 2 2" xfId="4299" xr:uid="{00000000-0005-0000-0000-0000A5010000}"/>
    <cellStyle name="20 % - Akzent3 2 2 2 2 2 3" xfId="4298" xr:uid="{00000000-0005-0000-0000-0000A4010000}"/>
    <cellStyle name="20 % - Akzent3 2 2 2 2 3" xfId="423" xr:uid="{00000000-0005-0000-0000-0000A6010000}"/>
    <cellStyle name="20 % - Akzent3 2 2 2 2 3 2" xfId="424" xr:uid="{00000000-0005-0000-0000-0000A7010000}"/>
    <cellStyle name="20 % - Akzent3 2 2 2 2 3 2 2" xfId="4301" xr:uid="{00000000-0005-0000-0000-0000A7010000}"/>
    <cellStyle name="20 % - Akzent3 2 2 2 2 3 3" xfId="4300" xr:uid="{00000000-0005-0000-0000-0000A6010000}"/>
    <cellStyle name="20 % - Akzent3 2 2 2 2 4" xfId="425" xr:uid="{00000000-0005-0000-0000-0000A8010000}"/>
    <cellStyle name="20 % - Akzent3 2 2 2 2 4 2" xfId="4302" xr:uid="{00000000-0005-0000-0000-0000A8010000}"/>
    <cellStyle name="20 % - Akzent3 2 2 2 2 5" xfId="4297" xr:uid="{00000000-0005-0000-0000-0000A3010000}"/>
    <cellStyle name="20 % - Akzent3 2 2 2 3" xfId="426" xr:uid="{00000000-0005-0000-0000-0000A9010000}"/>
    <cellStyle name="20 % - Akzent3 2 2 2 3 2" xfId="427" xr:uid="{00000000-0005-0000-0000-0000AA010000}"/>
    <cellStyle name="20 % - Akzent3 2 2 2 3 2 2" xfId="428" xr:uid="{00000000-0005-0000-0000-0000AB010000}"/>
    <cellStyle name="20 % - Akzent3 2 2 2 3 2 2 2" xfId="4305" xr:uid="{00000000-0005-0000-0000-0000AB010000}"/>
    <cellStyle name="20 % - Akzent3 2 2 2 3 2 3" xfId="4304" xr:uid="{00000000-0005-0000-0000-0000AA010000}"/>
    <cellStyle name="20 % - Akzent3 2 2 2 3 3" xfId="429" xr:uid="{00000000-0005-0000-0000-0000AC010000}"/>
    <cellStyle name="20 % - Akzent3 2 2 2 3 3 2" xfId="430" xr:uid="{00000000-0005-0000-0000-0000AD010000}"/>
    <cellStyle name="20 % - Akzent3 2 2 2 3 3 2 2" xfId="4307" xr:uid="{00000000-0005-0000-0000-0000AD010000}"/>
    <cellStyle name="20 % - Akzent3 2 2 2 3 3 3" xfId="4306" xr:uid="{00000000-0005-0000-0000-0000AC010000}"/>
    <cellStyle name="20 % - Akzent3 2 2 2 3 4" xfId="431" xr:uid="{00000000-0005-0000-0000-0000AE010000}"/>
    <cellStyle name="20 % - Akzent3 2 2 2 3 4 2" xfId="4308" xr:uid="{00000000-0005-0000-0000-0000AE010000}"/>
    <cellStyle name="20 % - Akzent3 2 2 2 3 5" xfId="4303" xr:uid="{00000000-0005-0000-0000-0000A9010000}"/>
    <cellStyle name="20 % - Akzent3 2 2 2 4" xfId="432" xr:uid="{00000000-0005-0000-0000-0000AF010000}"/>
    <cellStyle name="20 % - Akzent3 2 2 2 4 2" xfId="433" xr:uid="{00000000-0005-0000-0000-0000B0010000}"/>
    <cellStyle name="20 % - Akzent3 2 2 2 4 2 2" xfId="4310" xr:uid="{00000000-0005-0000-0000-0000B0010000}"/>
    <cellStyle name="20 % - Akzent3 2 2 2 4 3" xfId="4309" xr:uid="{00000000-0005-0000-0000-0000AF010000}"/>
    <cellStyle name="20 % - Akzent3 2 2 2 5" xfId="434" xr:uid="{00000000-0005-0000-0000-0000B1010000}"/>
    <cellStyle name="20 % - Akzent3 2 2 2 5 2" xfId="435" xr:uid="{00000000-0005-0000-0000-0000B2010000}"/>
    <cellStyle name="20 % - Akzent3 2 2 2 5 2 2" xfId="4312" xr:uid="{00000000-0005-0000-0000-0000B2010000}"/>
    <cellStyle name="20 % - Akzent3 2 2 2 5 3" xfId="4311" xr:uid="{00000000-0005-0000-0000-0000B1010000}"/>
    <cellStyle name="20 % - Akzent3 2 2 2 6" xfId="436" xr:uid="{00000000-0005-0000-0000-0000B3010000}"/>
    <cellStyle name="20 % - Akzent3 2 2 2 6 2" xfId="4313" xr:uid="{00000000-0005-0000-0000-0000B3010000}"/>
    <cellStyle name="20 % - Akzent3 2 2 2 7" xfId="437" xr:uid="{00000000-0005-0000-0000-0000B4010000}"/>
    <cellStyle name="20 % - Akzent3 2 2 2 8" xfId="4296" xr:uid="{00000000-0005-0000-0000-0000A2010000}"/>
    <cellStyle name="20 % - Akzent3 2 2 3" xfId="438" xr:uid="{00000000-0005-0000-0000-0000B5010000}"/>
    <cellStyle name="20 % - Akzent3 2 2 3 2" xfId="439" xr:uid="{00000000-0005-0000-0000-0000B6010000}"/>
    <cellStyle name="20 % - Akzent3 2 2 3 2 2" xfId="440" xr:uid="{00000000-0005-0000-0000-0000B7010000}"/>
    <cellStyle name="20 % - Akzent3 2 2 3 2 2 2" xfId="4316" xr:uid="{00000000-0005-0000-0000-0000B7010000}"/>
    <cellStyle name="20 % - Akzent3 2 2 3 2 3" xfId="4315" xr:uid="{00000000-0005-0000-0000-0000B6010000}"/>
    <cellStyle name="20 % - Akzent3 2 2 3 3" xfId="441" xr:uid="{00000000-0005-0000-0000-0000B8010000}"/>
    <cellStyle name="20 % - Akzent3 2 2 3 3 2" xfId="442" xr:uid="{00000000-0005-0000-0000-0000B9010000}"/>
    <cellStyle name="20 % - Akzent3 2 2 3 3 2 2" xfId="4318" xr:uid="{00000000-0005-0000-0000-0000B9010000}"/>
    <cellStyle name="20 % - Akzent3 2 2 3 3 3" xfId="4317" xr:uid="{00000000-0005-0000-0000-0000B8010000}"/>
    <cellStyle name="20 % - Akzent3 2 2 3 4" xfId="443" xr:uid="{00000000-0005-0000-0000-0000BA010000}"/>
    <cellStyle name="20 % - Akzent3 2 2 3 4 2" xfId="4319" xr:uid="{00000000-0005-0000-0000-0000BA010000}"/>
    <cellStyle name="20 % - Akzent3 2 2 3 5" xfId="4314" xr:uid="{00000000-0005-0000-0000-0000B5010000}"/>
    <cellStyle name="20 % - Akzent3 2 2 4" xfId="444" xr:uid="{00000000-0005-0000-0000-0000BB010000}"/>
    <cellStyle name="20 % - Akzent3 2 2 4 2" xfId="445" xr:uid="{00000000-0005-0000-0000-0000BC010000}"/>
    <cellStyle name="20 % - Akzent3 2 2 4 2 2" xfId="446" xr:uid="{00000000-0005-0000-0000-0000BD010000}"/>
    <cellStyle name="20 % - Akzent3 2 2 4 2 2 2" xfId="4322" xr:uid="{00000000-0005-0000-0000-0000BD010000}"/>
    <cellStyle name="20 % - Akzent3 2 2 4 2 3" xfId="4321" xr:uid="{00000000-0005-0000-0000-0000BC010000}"/>
    <cellStyle name="20 % - Akzent3 2 2 4 3" xfId="447" xr:uid="{00000000-0005-0000-0000-0000BE010000}"/>
    <cellStyle name="20 % - Akzent3 2 2 4 3 2" xfId="448" xr:uid="{00000000-0005-0000-0000-0000BF010000}"/>
    <cellStyle name="20 % - Akzent3 2 2 4 3 2 2" xfId="4324" xr:uid="{00000000-0005-0000-0000-0000BF010000}"/>
    <cellStyle name="20 % - Akzent3 2 2 4 3 3" xfId="4323" xr:uid="{00000000-0005-0000-0000-0000BE010000}"/>
    <cellStyle name="20 % - Akzent3 2 2 4 4" xfId="449" xr:uid="{00000000-0005-0000-0000-0000C0010000}"/>
    <cellStyle name="20 % - Akzent3 2 2 4 4 2" xfId="4325" xr:uid="{00000000-0005-0000-0000-0000C0010000}"/>
    <cellStyle name="20 % - Akzent3 2 2 4 5" xfId="4320" xr:uid="{00000000-0005-0000-0000-0000BB010000}"/>
    <cellStyle name="20 % - Akzent3 2 2 5" xfId="450" xr:uid="{00000000-0005-0000-0000-0000C1010000}"/>
    <cellStyle name="20 % - Akzent3 2 2 5 2" xfId="451" xr:uid="{00000000-0005-0000-0000-0000C2010000}"/>
    <cellStyle name="20 % - Akzent3 2 2 5 2 2" xfId="4327" xr:uid="{00000000-0005-0000-0000-0000C2010000}"/>
    <cellStyle name="20 % - Akzent3 2 2 5 3" xfId="4326" xr:uid="{00000000-0005-0000-0000-0000C1010000}"/>
    <cellStyle name="20 % - Akzent3 2 2 6" xfId="452" xr:uid="{00000000-0005-0000-0000-0000C3010000}"/>
    <cellStyle name="20 % - Akzent3 2 2 6 2" xfId="453" xr:uid="{00000000-0005-0000-0000-0000C4010000}"/>
    <cellStyle name="20 % - Akzent3 2 2 6 2 2" xfId="4329" xr:uid="{00000000-0005-0000-0000-0000C4010000}"/>
    <cellStyle name="20 % - Akzent3 2 2 6 3" xfId="4328" xr:uid="{00000000-0005-0000-0000-0000C3010000}"/>
    <cellStyle name="20 % - Akzent3 2 2 7" xfId="454" xr:uid="{00000000-0005-0000-0000-0000C5010000}"/>
    <cellStyle name="20 % - Akzent3 2 2 7 2" xfId="4330" xr:uid="{00000000-0005-0000-0000-0000C5010000}"/>
    <cellStyle name="20 % - Akzent3 2 2 8" xfId="455" xr:uid="{00000000-0005-0000-0000-0000C6010000}"/>
    <cellStyle name="20 % - Akzent3 2 2 8 2" xfId="4331" xr:uid="{00000000-0005-0000-0000-0000C6010000}"/>
    <cellStyle name="20 % - Akzent3 2 3" xfId="456" xr:uid="{00000000-0005-0000-0000-0000C7010000}"/>
    <cellStyle name="20 % - Akzent3 2 3 2" xfId="457" xr:uid="{00000000-0005-0000-0000-0000C8010000}"/>
    <cellStyle name="20 % - Akzent3 2 3 2 2" xfId="458" xr:uid="{00000000-0005-0000-0000-0000C9010000}"/>
    <cellStyle name="20 % - Akzent3 2 3 2 2 2" xfId="459" xr:uid="{00000000-0005-0000-0000-0000CA010000}"/>
    <cellStyle name="20 % - Akzent3 2 3 2 2 2 2" xfId="4335" xr:uid="{00000000-0005-0000-0000-0000CA010000}"/>
    <cellStyle name="20 % - Akzent3 2 3 2 2 3" xfId="4334" xr:uid="{00000000-0005-0000-0000-0000C9010000}"/>
    <cellStyle name="20 % - Akzent3 2 3 2 3" xfId="460" xr:uid="{00000000-0005-0000-0000-0000CB010000}"/>
    <cellStyle name="20 % - Akzent3 2 3 2 3 2" xfId="461" xr:uid="{00000000-0005-0000-0000-0000CC010000}"/>
    <cellStyle name="20 % - Akzent3 2 3 2 3 2 2" xfId="4337" xr:uid="{00000000-0005-0000-0000-0000CC010000}"/>
    <cellStyle name="20 % - Akzent3 2 3 2 3 3" xfId="4336" xr:uid="{00000000-0005-0000-0000-0000CB010000}"/>
    <cellStyle name="20 % - Akzent3 2 3 2 4" xfId="462" xr:uid="{00000000-0005-0000-0000-0000CD010000}"/>
    <cellStyle name="20 % - Akzent3 2 3 2 4 2" xfId="4338" xr:uid="{00000000-0005-0000-0000-0000CD010000}"/>
    <cellStyle name="20 % - Akzent3 2 3 2 5" xfId="4333" xr:uid="{00000000-0005-0000-0000-0000C8010000}"/>
    <cellStyle name="20 % - Akzent3 2 3 3" xfId="463" xr:uid="{00000000-0005-0000-0000-0000CE010000}"/>
    <cellStyle name="20 % - Akzent3 2 3 3 2" xfId="464" xr:uid="{00000000-0005-0000-0000-0000CF010000}"/>
    <cellStyle name="20 % - Akzent3 2 3 3 2 2" xfId="465" xr:uid="{00000000-0005-0000-0000-0000D0010000}"/>
    <cellStyle name="20 % - Akzent3 2 3 3 2 2 2" xfId="4341" xr:uid="{00000000-0005-0000-0000-0000D0010000}"/>
    <cellStyle name="20 % - Akzent3 2 3 3 2 3" xfId="4340" xr:uid="{00000000-0005-0000-0000-0000CF010000}"/>
    <cellStyle name="20 % - Akzent3 2 3 3 3" xfId="466" xr:uid="{00000000-0005-0000-0000-0000D1010000}"/>
    <cellStyle name="20 % - Akzent3 2 3 3 3 2" xfId="467" xr:uid="{00000000-0005-0000-0000-0000D2010000}"/>
    <cellStyle name="20 % - Akzent3 2 3 3 3 2 2" xfId="4343" xr:uid="{00000000-0005-0000-0000-0000D2010000}"/>
    <cellStyle name="20 % - Akzent3 2 3 3 3 3" xfId="4342" xr:uid="{00000000-0005-0000-0000-0000D1010000}"/>
    <cellStyle name="20 % - Akzent3 2 3 3 4" xfId="468" xr:uid="{00000000-0005-0000-0000-0000D3010000}"/>
    <cellStyle name="20 % - Akzent3 2 3 3 4 2" xfId="4344" xr:uid="{00000000-0005-0000-0000-0000D3010000}"/>
    <cellStyle name="20 % - Akzent3 2 3 3 5" xfId="4339" xr:uid="{00000000-0005-0000-0000-0000CE010000}"/>
    <cellStyle name="20 % - Akzent3 2 3 4" xfId="469" xr:uid="{00000000-0005-0000-0000-0000D4010000}"/>
    <cellStyle name="20 % - Akzent3 2 3 4 2" xfId="470" xr:uid="{00000000-0005-0000-0000-0000D5010000}"/>
    <cellStyle name="20 % - Akzent3 2 3 4 2 2" xfId="4346" xr:uid="{00000000-0005-0000-0000-0000D5010000}"/>
    <cellStyle name="20 % - Akzent3 2 3 4 3" xfId="4345" xr:uid="{00000000-0005-0000-0000-0000D4010000}"/>
    <cellStyle name="20 % - Akzent3 2 3 5" xfId="471" xr:uid="{00000000-0005-0000-0000-0000D6010000}"/>
    <cellStyle name="20 % - Akzent3 2 3 5 2" xfId="472" xr:uid="{00000000-0005-0000-0000-0000D7010000}"/>
    <cellStyle name="20 % - Akzent3 2 3 5 2 2" xfId="4348" xr:uid="{00000000-0005-0000-0000-0000D7010000}"/>
    <cellStyle name="20 % - Akzent3 2 3 5 3" xfId="4347" xr:uid="{00000000-0005-0000-0000-0000D6010000}"/>
    <cellStyle name="20 % - Akzent3 2 3 6" xfId="473" xr:uid="{00000000-0005-0000-0000-0000D8010000}"/>
    <cellStyle name="20 % - Akzent3 2 3 6 2" xfId="4349" xr:uid="{00000000-0005-0000-0000-0000D8010000}"/>
    <cellStyle name="20 % - Akzent3 2 3 7" xfId="4332" xr:uid="{00000000-0005-0000-0000-0000C7010000}"/>
    <cellStyle name="20 % - Akzent3 2 4" xfId="474" xr:uid="{00000000-0005-0000-0000-0000D9010000}"/>
    <cellStyle name="20 % - Akzent3 2 4 2" xfId="475" xr:uid="{00000000-0005-0000-0000-0000DA010000}"/>
    <cellStyle name="20 % - Akzent3 2 4 2 2" xfId="476" xr:uid="{00000000-0005-0000-0000-0000DB010000}"/>
    <cellStyle name="20 % - Akzent3 2 4 2 2 2" xfId="4352" xr:uid="{00000000-0005-0000-0000-0000DB010000}"/>
    <cellStyle name="20 % - Akzent3 2 4 2 3" xfId="4351" xr:uid="{00000000-0005-0000-0000-0000DA010000}"/>
    <cellStyle name="20 % - Akzent3 2 4 3" xfId="477" xr:uid="{00000000-0005-0000-0000-0000DC010000}"/>
    <cellStyle name="20 % - Akzent3 2 4 3 2" xfId="478" xr:uid="{00000000-0005-0000-0000-0000DD010000}"/>
    <cellStyle name="20 % - Akzent3 2 4 3 2 2" xfId="4354" xr:uid="{00000000-0005-0000-0000-0000DD010000}"/>
    <cellStyle name="20 % - Akzent3 2 4 3 3" xfId="4353" xr:uid="{00000000-0005-0000-0000-0000DC010000}"/>
    <cellStyle name="20 % - Akzent3 2 4 4" xfId="479" xr:uid="{00000000-0005-0000-0000-0000DE010000}"/>
    <cellStyle name="20 % - Akzent3 2 4 4 2" xfId="4355" xr:uid="{00000000-0005-0000-0000-0000DE010000}"/>
    <cellStyle name="20 % - Akzent3 2 4 5" xfId="480" xr:uid="{00000000-0005-0000-0000-0000DF010000}"/>
    <cellStyle name="20 % - Akzent3 2 4 6" xfId="4350" xr:uid="{00000000-0005-0000-0000-0000D9010000}"/>
    <cellStyle name="20 % - Akzent3 2 5" xfId="481" xr:uid="{00000000-0005-0000-0000-0000E0010000}"/>
    <cellStyle name="20 % - Akzent3 2 5 2" xfId="482" xr:uid="{00000000-0005-0000-0000-0000E1010000}"/>
    <cellStyle name="20 % - Akzent3 2 5 2 2" xfId="483" xr:uid="{00000000-0005-0000-0000-0000E2010000}"/>
    <cellStyle name="20 % - Akzent3 2 5 2 2 2" xfId="4358" xr:uid="{00000000-0005-0000-0000-0000E2010000}"/>
    <cellStyle name="20 % - Akzent3 2 5 2 3" xfId="4357" xr:uid="{00000000-0005-0000-0000-0000E1010000}"/>
    <cellStyle name="20 % - Akzent3 2 5 3" xfId="484" xr:uid="{00000000-0005-0000-0000-0000E3010000}"/>
    <cellStyle name="20 % - Akzent3 2 5 3 2" xfId="485" xr:uid="{00000000-0005-0000-0000-0000E4010000}"/>
    <cellStyle name="20 % - Akzent3 2 5 3 2 2" xfId="4360" xr:uid="{00000000-0005-0000-0000-0000E4010000}"/>
    <cellStyle name="20 % - Akzent3 2 5 3 3" xfId="4359" xr:uid="{00000000-0005-0000-0000-0000E3010000}"/>
    <cellStyle name="20 % - Akzent3 2 5 4" xfId="486" xr:uid="{00000000-0005-0000-0000-0000E5010000}"/>
    <cellStyle name="20 % - Akzent3 2 5 4 2" xfId="4361" xr:uid="{00000000-0005-0000-0000-0000E5010000}"/>
    <cellStyle name="20 % - Akzent3 2 5 5" xfId="487" xr:uid="{00000000-0005-0000-0000-0000E6010000}"/>
    <cellStyle name="20 % - Akzent3 2 5 6" xfId="4356" xr:uid="{00000000-0005-0000-0000-0000E0010000}"/>
    <cellStyle name="20 % - Akzent3 2 6" xfId="488" xr:uid="{00000000-0005-0000-0000-0000E7010000}"/>
    <cellStyle name="20 % - Akzent3 2 6 2" xfId="489" xr:uid="{00000000-0005-0000-0000-0000E8010000}"/>
    <cellStyle name="20 % - Akzent3 2 6 2 2" xfId="4363" xr:uid="{00000000-0005-0000-0000-0000E8010000}"/>
    <cellStyle name="20 % - Akzent3 2 6 3" xfId="4362" xr:uid="{00000000-0005-0000-0000-0000E7010000}"/>
    <cellStyle name="20 % - Akzent3 2 7" xfId="490" xr:uid="{00000000-0005-0000-0000-0000E9010000}"/>
    <cellStyle name="20 % - Akzent3 2 7 2" xfId="491" xr:uid="{00000000-0005-0000-0000-0000EA010000}"/>
    <cellStyle name="20 % - Akzent3 2 7 2 2" xfId="4365" xr:uid="{00000000-0005-0000-0000-0000EA010000}"/>
    <cellStyle name="20 % - Akzent3 2 7 3" xfId="4364" xr:uid="{00000000-0005-0000-0000-0000E9010000}"/>
    <cellStyle name="20 % - Akzent3 2 8" xfId="492" xr:uid="{00000000-0005-0000-0000-0000EB010000}"/>
    <cellStyle name="20 % - Akzent3 2 8 2" xfId="4366" xr:uid="{00000000-0005-0000-0000-0000EB010000}"/>
    <cellStyle name="20 % - Akzent3 2 9" xfId="493" xr:uid="{00000000-0005-0000-0000-0000EC010000}"/>
    <cellStyle name="20 % - Akzent3 3" xfId="494" xr:uid="{00000000-0005-0000-0000-0000ED010000}"/>
    <cellStyle name="20 % - Akzent3 3 2" xfId="495" xr:uid="{00000000-0005-0000-0000-0000EE010000}"/>
    <cellStyle name="20 % - Akzent3 3 2 2" xfId="496" xr:uid="{00000000-0005-0000-0000-0000EF010000}"/>
    <cellStyle name="20 % - Akzent3 3 2 2 2" xfId="497" xr:uid="{00000000-0005-0000-0000-0000F0010000}"/>
    <cellStyle name="20 % - Akzent3 3 2 2 2 2" xfId="498" xr:uid="{00000000-0005-0000-0000-0000F1010000}"/>
    <cellStyle name="20 % - Akzent3 3 2 2 2 2 2" xfId="4371" xr:uid="{00000000-0005-0000-0000-0000F1010000}"/>
    <cellStyle name="20 % - Akzent3 3 2 2 2 3" xfId="4370" xr:uid="{00000000-0005-0000-0000-0000F0010000}"/>
    <cellStyle name="20 % - Akzent3 3 2 2 3" xfId="499" xr:uid="{00000000-0005-0000-0000-0000F2010000}"/>
    <cellStyle name="20 % - Akzent3 3 2 2 3 2" xfId="500" xr:uid="{00000000-0005-0000-0000-0000F3010000}"/>
    <cellStyle name="20 % - Akzent3 3 2 2 3 2 2" xfId="4373" xr:uid="{00000000-0005-0000-0000-0000F3010000}"/>
    <cellStyle name="20 % - Akzent3 3 2 2 3 3" xfId="4372" xr:uid="{00000000-0005-0000-0000-0000F2010000}"/>
    <cellStyle name="20 % - Akzent3 3 2 2 4" xfId="501" xr:uid="{00000000-0005-0000-0000-0000F4010000}"/>
    <cellStyle name="20 % - Akzent3 3 2 2 4 2" xfId="4374" xr:uid="{00000000-0005-0000-0000-0000F4010000}"/>
    <cellStyle name="20 % - Akzent3 3 2 2 5" xfId="4369" xr:uid="{00000000-0005-0000-0000-0000EF010000}"/>
    <cellStyle name="20 % - Akzent3 3 2 3" xfId="502" xr:uid="{00000000-0005-0000-0000-0000F5010000}"/>
    <cellStyle name="20 % - Akzent3 3 2 3 2" xfId="503" xr:uid="{00000000-0005-0000-0000-0000F6010000}"/>
    <cellStyle name="20 % - Akzent3 3 2 3 2 2" xfId="504" xr:uid="{00000000-0005-0000-0000-0000F7010000}"/>
    <cellStyle name="20 % - Akzent3 3 2 3 2 2 2" xfId="4377" xr:uid="{00000000-0005-0000-0000-0000F7010000}"/>
    <cellStyle name="20 % - Akzent3 3 2 3 2 3" xfId="4376" xr:uid="{00000000-0005-0000-0000-0000F6010000}"/>
    <cellStyle name="20 % - Akzent3 3 2 3 3" xfId="505" xr:uid="{00000000-0005-0000-0000-0000F8010000}"/>
    <cellStyle name="20 % - Akzent3 3 2 3 3 2" xfId="506" xr:uid="{00000000-0005-0000-0000-0000F9010000}"/>
    <cellStyle name="20 % - Akzent3 3 2 3 3 2 2" xfId="4379" xr:uid="{00000000-0005-0000-0000-0000F9010000}"/>
    <cellStyle name="20 % - Akzent3 3 2 3 3 3" xfId="4378" xr:uid="{00000000-0005-0000-0000-0000F8010000}"/>
    <cellStyle name="20 % - Akzent3 3 2 3 4" xfId="507" xr:uid="{00000000-0005-0000-0000-0000FA010000}"/>
    <cellStyle name="20 % - Akzent3 3 2 3 4 2" xfId="4380" xr:uid="{00000000-0005-0000-0000-0000FA010000}"/>
    <cellStyle name="20 % - Akzent3 3 2 3 5" xfId="4375" xr:uid="{00000000-0005-0000-0000-0000F5010000}"/>
    <cellStyle name="20 % - Akzent3 3 2 4" xfId="508" xr:uid="{00000000-0005-0000-0000-0000FB010000}"/>
    <cellStyle name="20 % - Akzent3 3 2 4 2" xfId="509" xr:uid="{00000000-0005-0000-0000-0000FC010000}"/>
    <cellStyle name="20 % - Akzent3 3 2 4 2 2" xfId="4382" xr:uid="{00000000-0005-0000-0000-0000FC010000}"/>
    <cellStyle name="20 % - Akzent3 3 2 4 3" xfId="4381" xr:uid="{00000000-0005-0000-0000-0000FB010000}"/>
    <cellStyle name="20 % - Akzent3 3 2 5" xfId="510" xr:uid="{00000000-0005-0000-0000-0000FD010000}"/>
    <cellStyle name="20 % - Akzent3 3 2 5 2" xfId="511" xr:uid="{00000000-0005-0000-0000-0000FE010000}"/>
    <cellStyle name="20 % - Akzent3 3 2 5 2 2" xfId="4384" xr:uid="{00000000-0005-0000-0000-0000FE010000}"/>
    <cellStyle name="20 % - Akzent3 3 2 5 3" xfId="4383" xr:uid="{00000000-0005-0000-0000-0000FD010000}"/>
    <cellStyle name="20 % - Akzent3 3 2 6" xfId="512" xr:uid="{00000000-0005-0000-0000-0000FF010000}"/>
    <cellStyle name="20 % - Akzent3 3 2 6 2" xfId="4385" xr:uid="{00000000-0005-0000-0000-0000FF010000}"/>
    <cellStyle name="20 % - Akzent3 3 2 7" xfId="513" xr:uid="{00000000-0005-0000-0000-000000020000}"/>
    <cellStyle name="20 % - Akzent3 3 2 8" xfId="4368" xr:uid="{00000000-0005-0000-0000-0000EE010000}"/>
    <cellStyle name="20 % - Akzent3 3 3" xfId="514" xr:uid="{00000000-0005-0000-0000-000001020000}"/>
    <cellStyle name="20 % - Akzent3 3 3 2" xfId="515" xr:uid="{00000000-0005-0000-0000-000002020000}"/>
    <cellStyle name="20 % - Akzent3 3 3 2 2" xfId="516" xr:uid="{00000000-0005-0000-0000-000003020000}"/>
    <cellStyle name="20 % - Akzent3 3 3 2 2 2" xfId="4388" xr:uid="{00000000-0005-0000-0000-000003020000}"/>
    <cellStyle name="20 % - Akzent3 3 3 2 3" xfId="4387" xr:uid="{00000000-0005-0000-0000-000002020000}"/>
    <cellStyle name="20 % - Akzent3 3 3 3" xfId="517" xr:uid="{00000000-0005-0000-0000-000004020000}"/>
    <cellStyle name="20 % - Akzent3 3 3 3 2" xfId="518" xr:uid="{00000000-0005-0000-0000-000005020000}"/>
    <cellStyle name="20 % - Akzent3 3 3 3 2 2" xfId="4390" xr:uid="{00000000-0005-0000-0000-000005020000}"/>
    <cellStyle name="20 % - Akzent3 3 3 3 3" xfId="4389" xr:uid="{00000000-0005-0000-0000-000004020000}"/>
    <cellStyle name="20 % - Akzent3 3 3 4" xfId="519" xr:uid="{00000000-0005-0000-0000-000006020000}"/>
    <cellStyle name="20 % - Akzent3 3 3 4 2" xfId="4391" xr:uid="{00000000-0005-0000-0000-000006020000}"/>
    <cellStyle name="20 % - Akzent3 3 3 5" xfId="4386" xr:uid="{00000000-0005-0000-0000-000001020000}"/>
    <cellStyle name="20 % - Akzent3 3 4" xfId="520" xr:uid="{00000000-0005-0000-0000-000007020000}"/>
    <cellStyle name="20 % - Akzent3 3 4 2" xfId="521" xr:uid="{00000000-0005-0000-0000-000008020000}"/>
    <cellStyle name="20 % - Akzent3 3 4 2 2" xfId="522" xr:uid="{00000000-0005-0000-0000-000009020000}"/>
    <cellStyle name="20 % - Akzent3 3 4 2 2 2" xfId="4394" xr:uid="{00000000-0005-0000-0000-000009020000}"/>
    <cellStyle name="20 % - Akzent3 3 4 2 3" xfId="4393" xr:uid="{00000000-0005-0000-0000-000008020000}"/>
    <cellStyle name="20 % - Akzent3 3 4 3" xfId="523" xr:uid="{00000000-0005-0000-0000-00000A020000}"/>
    <cellStyle name="20 % - Akzent3 3 4 3 2" xfId="524" xr:uid="{00000000-0005-0000-0000-00000B020000}"/>
    <cellStyle name="20 % - Akzent3 3 4 3 2 2" xfId="4396" xr:uid="{00000000-0005-0000-0000-00000B020000}"/>
    <cellStyle name="20 % - Akzent3 3 4 3 3" xfId="4395" xr:uid="{00000000-0005-0000-0000-00000A020000}"/>
    <cellStyle name="20 % - Akzent3 3 4 4" xfId="525" xr:uid="{00000000-0005-0000-0000-00000C020000}"/>
    <cellStyle name="20 % - Akzent3 3 4 4 2" xfId="4397" xr:uid="{00000000-0005-0000-0000-00000C020000}"/>
    <cellStyle name="20 % - Akzent3 3 4 5" xfId="4392" xr:uid="{00000000-0005-0000-0000-000007020000}"/>
    <cellStyle name="20 % - Akzent3 3 5" xfId="526" xr:uid="{00000000-0005-0000-0000-00000D020000}"/>
    <cellStyle name="20 % - Akzent3 3 5 2" xfId="527" xr:uid="{00000000-0005-0000-0000-00000E020000}"/>
    <cellStyle name="20 % - Akzent3 3 5 2 2" xfId="4399" xr:uid="{00000000-0005-0000-0000-00000E020000}"/>
    <cellStyle name="20 % - Akzent3 3 5 3" xfId="4398" xr:uid="{00000000-0005-0000-0000-00000D020000}"/>
    <cellStyle name="20 % - Akzent3 3 6" xfId="528" xr:uid="{00000000-0005-0000-0000-00000F020000}"/>
    <cellStyle name="20 % - Akzent3 3 6 2" xfId="529" xr:uid="{00000000-0005-0000-0000-000010020000}"/>
    <cellStyle name="20 % - Akzent3 3 6 2 2" xfId="4401" xr:uid="{00000000-0005-0000-0000-000010020000}"/>
    <cellStyle name="20 % - Akzent3 3 6 3" xfId="4400" xr:uid="{00000000-0005-0000-0000-00000F020000}"/>
    <cellStyle name="20 % - Akzent3 3 7" xfId="530" xr:uid="{00000000-0005-0000-0000-000011020000}"/>
    <cellStyle name="20 % - Akzent3 3 7 2" xfId="4402" xr:uid="{00000000-0005-0000-0000-000011020000}"/>
    <cellStyle name="20 % - Akzent3 3 8" xfId="531" xr:uid="{00000000-0005-0000-0000-000012020000}"/>
    <cellStyle name="20 % - Akzent3 3 9" xfId="4367" xr:uid="{00000000-0005-0000-0000-0000ED010000}"/>
    <cellStyle name="20 % - Akzent3 4" xfId="532" xr:uid="{00000000-0005-0000-0000-000013020000}"/>
    <cellStyle name="20 % - Akzent3 4 2" xfId="533" xr:uid="{00000000-0005-0000-0000-000014020000}"/>
    <cellStyle name="20 % - Akzent3 4 2 2" xfId="534" xr:uid="{00000000-0005-0000-0000-000015020000}"/>
    <cellStyle name="20 % - Akzent3 4 2 2 2" xfId="535" xr:uid="{00000000-0005-0000-0000-000016020000}"/>
    <cellStyle name="20 % - Akzent3 4 2 2 2 2" xfId="4406" xr:uid="{00000000-0005-0000-0000-000016020000}"/>
    <cellStyle name="20 % - Akzent3 4 2 2 3" xfId="4405" xr:uid="{00000000-0005-0000-0000-000015020000}"/>
    <cellStyle name="20 % - Akzent3 4 2 3" xfId="536" xr:uid="{00000000-0005-0000-0000-000017020000}"/>
    <cellStyle name="20 % - Akzent3 4 2 3 2" xfId="537" xr:uid="{00000000-0005-0000-0000-000018020000}"/>
    <cellStyle name="20 % - Akzent3 4 2 3 2 2" xfId="4408" xr:uid="{00000000-0005-0000-0000-000018020000}"/>
    <cellStyle name="20 % - Akzent3 4 2 3 3" xfId="4407" xr:uid="{00000000-0005-0000-0000-000017020000}"/>
    <cellStyle name="20 % - Akzent3 4 2 4" xfId="538" xr:uid="{00000000-0005-0000-0000-000019020000}"/>
    <cellStyle name="20 % - Akzent3 4 2 4 2" xfId="4409" xr:uid="{00000000-0005-0000-0000-000019020000}"/>
    <cellStyle name="20 % - Akzent3 4 2 5" xfId="4404" xr:uid="{00000000-0005-0000-0000-000014020000}"/>
    <cellStyle name="20 % - Akzent3 4 3" xfId="539" xr:uid="{00000000-0005-0000-0000-00001A020000}"/>
    <cellStyle name="20 % - Akzent3 4 3 2" xfId="540" xr:uid="{00000000-0005-0000-0000-00001B020000}"/>
    <cellStyle name="20 % - Akzent3 4 3 2 2" xfId="541" xr:uid="{00000000-0005-0000-0000-00001C020000}"/>
    <cellStyle name="20 % - Akzent3 4 3 2 2 2" xfId="4412" xr:uid="{00000000-0005-0000-0000-00001C020000}"/>
    <cellStyle name="20 % - Akzent3 4 3 2 3" xfId="4411" xr:uid="{00000000-0005-0000-0000-00001B020000}"/>
    <cellStyle name="20 % - Akzent3 4 3 3" xfId="542" xr:uid="{00000000-0005-0000-0000-00001D020000}"/>
    <cellStyle name="20 % - Akzent3 4 3 3 2" xfId="543" xr:uid="{00000000-0005-0000-0000-00001E020000}"/>
    <cellStyle name="20 % - Akzent3 4 3 3 2 2" xfId="4414" xr:uid="{00000000-0005-0000-0000-00001E020000}"/>
    <cellStyle name="20 % - Akzent3 4 3 3 3" xfId="4413" xr:uid="{00000000-0005-0000-0000-00001D020000}"/>
    <cellStyle name="20 % - Akzent3 4 3 4" xfId="544" xr:uid="{00000000-0005-0000-0000-00001F020000}"/>
    <cellStyle name="20 % - Akzent3 4 3 4 2" xfId="4415" xr:uid="{00000000-0005-0000-0000-00001F020000}"/>
    <cellStyle name="20 % - Akzent3 4 3 5" xfId="4410" xr:uid="{00000000-0005-0000-0000-00001A020000}"/>
    <cellStyle name="20 % - Akzent3 4 4" xfId="545" xr:uid="{00000000-0005-0000-0000-000020020000}"/>
    <cellStyle name="20 % - Akzent3 4 4 2" xfId="546" xr:uid="{00000000-0005-0000-0000-000021020000}"/>
    <cellStyle name="20 % - Akzent3 4 4 2 2" xfId="4417" xr:uid="{00000000-0005-0000-0000-000021020000}"/>
    <cellStyle name="20 % - Akzent3 4 4 3" xfId="4416" xr:uid="{00000000-0005-0000-0000-000020020000}"/>
    <cellStyle name="20 % - Akzent3 4 5" xfId="547" xr:uid="{00000000-0005-0000-0000-000022020000}"/>
    <cellStyle name="20 % - Akzent3 4 5 2" xfId="548" xr:uid="{00000000-0005-0000-0000-000023020000}"/>
    <cellStyle name="20 % - Akzent3 4 5 2 2" xfId="4419" xr:uid="{00000000-0005-0000-0000-000023020000}"/>
    <cellStyle name="20 % - Akzent3 4 5 3" xfId="4418" xr:uid="{00000000-0005-0000-0000-000022020000}"/>
    <cellStyle name="20 % - Akzent3 4 6" xfId="549" xr:uid="{00000000-0005-0000-0000-000024020000}"/>
    <cellStyle name="20 % - Akzent3 4 6 2" xfId="4420" xr:uid="{00000000-0005-0000-0000-000024020000}"/>
    <cellStyle name="20 % - Akzent3 4 7" xfId="4403" xr:uid="{00000000-0005-0000-0000-000013020000}"/>
    <cellStyle name="20 % - Akzent3 5" xfId="550" xr:uid="{00000000-0005-0000-0000-000025020000}"/>
    <cellStyle name="20 % - Akzent3 5 2" xfId="551" xr:uid="{00000000-0005-0000-0000-000026020000}"/>
    <cellStyle name="20 % - Akzent3 5 2 2" xfId="552" xr:uid="{00000000-0005-0000-0000-000027020000}"/>
    <cellStyle name="20 % - Akzent3 5 2 2 2" xfId="553" xr:uid="{00000000-0005-0000-0000-000028020000}"/>
    <cellStyle name="20 % - Akzent3 5 2 2 2 2" xfId="4424" xr:uid="{00000000-0005-0000-0000-000028020000}"/>
    <cellStyle name="20 % - Akzent3 5 2 2 3" xfId="4423" xr:uid="{00000000-0005-0000-0000-000027020000}"/>
    <cellStyle name="20 % - Akzent3 5 2 3" xfId="554" xr:uid="{00000000-0005-0000-0000-000029020000}"/>
    <cellStyle name="20 % - Akzent3 5 2 3 2" xfId="555" xr:uid="{00000000-0005-0000-0000-00002A020000}"/>
    <cellStyle name="20 % - Akzent3 5 2 3 2 2" xfId="4426" xr:uid="{00000000-0005-0000-0000-00002A020000}"/>
    <cellStyle name="20 % - Akzent3 5 2 3 3" xfId="4425" xr:uid="{00000000-0005-0000-0000-000029020000}"/>
    <cellStyle name="20 % - Akzent3 5 2 4" xfId="556" xr:uid="{00000000-0005-0000-0000-00002B020000}"/>
    <cellStyle name="20 % - Akzent3 5 2 4 2" xfId="4427" xr:uid="{00000000-0005-0000-0000-00002B020000}"/>
    <cellStyle name="20 % - Akzent3 5 2 5" xfId="4422" xr:uid="{00000000-0005-0000-0000-000026020000}"/>
    <cellStyle name="20 % - Akzent3 5 3" xfId="557" xr:uid="{00000000-0005-0000-0000-00002C020000}"/>
    <cellStyle name="20 % - Akzent3 5 3 2" xfId="558" xr:uid="{00000000-0005-0000-0000-00002D020000}"/>
    <cellStyle name="20 % - Akzent3 5 3 2 2" xfId="559" xr:uid="{00000000-0005-0000-0000-00002E020000}"/>
    <cellStyle name="20 % - Akzent3 5 3 2 2 2" xfId="4430" xr:uid="{00000000-0005-0000-0000-00002E020000}"/>
    <cellStyle name="20 % - Akzent3 5 3 2 3" xfId="4429" xr:uid="{00000000-0005-0000-0000-00002D020000}"/>
    <cellStyle name="20 % - Akzent3 5 3 3" xfId="560" xr:uid="{00000000-0005-0000-0000-00002F020000}"/>
    <cellStyle name="20 % - Akzent3 5 3 3 2" xfId="561" xr:uid="{00000000-0005-0000-0000-000030020000}"/>
    <cellStyle name="20 % - Akzent3 5 3 3 2 2" xfId="4432" xr:uid="{00000000-0005-0000-0000-000030020000}"/>
    <cellStyle name="20 % - Akzent3 5 3 3 3" xfId="4431" xr:uid="{00000000-0005-0000-0000-00002F020000}"/>
    <cellStyle name="20 % - Akzent3 5 3 4" xfId="562" xr:uid="{00000000-0005-0000-0000-000031020000}"/>
    <cellStyle name="20 % - Akzent3 5 3 4 2" xfId="4433" xr:uid="{00000000-0005-0000-0000-000031020000}"/>
    <cellStyle name="20 % - Akzent3 5 3 5" xfId="4428" xr:uid="{00000000-0005-0000-0000-00002C020000}"/>
    <cellStyle name="20 % - Akzent3 5 4" xfId="563" xr:uid="{00000000-0005-0000-0000-000032020000}"/>
    <cellStyle name="20 % - Akzent3 5 4 2" xfId="564" xr:uid="{00000000-0005-0000-0000-000033020000}"/>
    <cellStyle name="20 % - Akzent3 5 4 2 2" xfId="4435" xr:uid="{00000000-0005-0000-0000-000033020000}"/>
    <cellStyle name="20 % - Akzent3 5 4 3" xfId="4434" xr:uid="{00000000-0005-0000-0000-000032020000}"/>
    <cellStyle name="20 % - Akzent3 5 5" xfId="565" xr:uid="{00000000-0005-0000-0000-000034020000}"/>
    <cellStyle name="20 % - Akzent3 5 5 2" xfId="566" xr:uid="{00000000-0005-0000-0000-000035020000}"/>
    <cellStyle name="20 % - Akzent3 5 5 2 2" xfId="4437" xr:uid="{00000000-0005-0000-0000-000035020000}"/>
    <cellStyle name="20 % - Akzent3 5 5 3" xfId="4436" xr:uid="{00000000-0005-0000-0000-000034020000}"/>
    <cellStyle name="20 % - Akzent3 5 6" xfId="567" xr:uid="{00000000-0005-0000-0000-000036020000}"/>
    <cellStyle name="20 % - Akzent3 5 6 2" xfId="4438" xr:uid="{00000000-0005-0000-0000-000036020000}"/>
    <cellStyle name="20 % - Akzent3 5 7" xfId="4421" xr:uid="{00000000-0005-0000-0000-000025020000}"/>
    <cellStyle name="20 % - Akzent3 6" xfId="568" xr:uid="{00000000-0005-0000-0000-000037020000}"/>
    <cellStyle name="20 % - Akzent3 6 2" xfId="569" xr:uid="{00000000-0005-0000-0000-000038020000}"/>
    <cellStyle name="20 % - Akzent3 6 2 2" xfId="570" xr:uid="{00000000-0005-0000-0000-000039020000}"/>
    <cellStyle name="20 % - Akzent3 6 2 2 2" xfId="571" xr:uid="{00000000-0005-0000-0000-00003A020000}"/>
    <cellStyle name="20 % - Akzent3 6 2 2 2 2" xfId="4442" xr:uid="{00000000-0005-0000-0000-00003A020000}"/>
    <cellStyle name="20 % - Akzent3 6 2 2 3" xfId="4441" xr:uid="{00000000-0005-0000-0000-000039020000}"/>
    <cellStyle name="20 % - Akzent3 6 2 3" xfId="572" xr:uid="{00000000-0005-0000-0000-00003B020000}"/>
    <cellStyle name="20 % - Akzent3 6 2 3 2" xfId="573" xr:uid="{00000000-0005-0000-0000-00003C020000}"/>
    <cellStyle name="20 % - Akzent3 6 2 3 2 2" xfId="4444" xr:uid="{00000000-0005-0000-0000-00003C020000}"/>
    <cellStyle name="20 % - Akzent3 6 2 3 3" xfId="4443" xr:uid="{00000000-0005-0000-0000-00003B020000}"/>
    <cellStyle name="20 % - Akzent3 6 2 4" xfId="574" xr:uid="{00000000-0005-0000-0000-00003D020000}"/>
    <cellStyle name="20 % - Akzent3 6 2 4 2" xfId="4445" xr:uid="{00000000-0005-0000-0000-00003D020000}"/>
    <cellStyle name="20 % - Akzent3 6 2 5" xfId="4440" xr:uid="{00000000-0005-0000-0000-000038020000}"/>
    <cellStyle name="20 % - Akzent3 6 3" xfId="575" xr:uid="{00000000-0005-0000-0000-00003E020000}"/>
    <cellStyle name="20 % - Akzent3 6 3 2" xfId="576" xr:uid="{00000000-0005-0000-0000-00003F020000}"/>
    <cellStyle name="20 % - Akzent3 6 3 2 2" xfId="577" xr:uid="{00000000-0005-0000-0000-000040020000}"/>
    <cellStyle name="20 % - Akzent3 6 3 2 2 2" xfId="4448" xr:uid="{00000000-0005-0000-0000-000040020000}"/>
    <cellStyle name="20 % - Akzent3 6 3 2 3" xfId="4447" xr:uid="{00000000-0005-0000-0000-00003F020000}"/>
    <cellStyle name="20 % - Akzent3 6 3 3" xfId="578" xr:uid="{00000000-0005-0000-0000-000041020000}"/>
    <cellStyle name="20 % - Akzent3 6 3 3 2" xfId="579" xr:uid="{00000000-0005-0000-0000-000042020000}"/>
    <cellStyle name="20 % - Akzent3 6 3 3 2 2" xfId="4450" xr:uid="{00000000-0005-0000-0000-000042020000}"/>
    <cellStyle name="20 % - Akzent3 6 3 3 3" xfId="4449" xr:uid="{00000000-0005-0000-0000-000041020000}"/>
    <cellStyle name="20 % - Akzent3 6 3 4" xfId="580" xr:uid="{00000000-0005-0000-0000-000043020000}"/>
    <cellStyle name="20 % - Akzent3 6 3 4 2" xfId="4451" xr:uid="{00000000-0005-0000-0000-000043020000}"/>
    <cellStyle name="20 % - Akzent3 6 3 5" xfId="4446" xr:uid="{00000000-0005-0000-0000-00003E020000}"/>
    <cellStyle name="20 % - Akzent3 6 4" xfId="581" xr:uid="{00000000-0005-0000-0000-000044020000}"/>
    <cellStyle name="20 % - Akzent3 6 4 2" xfId="582" xr:uid="{00000000-0005-0000-0000-000045020000}"/>
    <cellStyle name="20 % - Akzent3 6 4 2 2" xfId="4453" xr:uid="{00000000-0005-0000-0000-000045020000}"/>
    <cellStyle name="20 % - Akzent3 6 4 3" xfId="4452" xr:uid="{00000000-0005-0000-0000-000044020000}"/>
    <cellStyle name="20 % - Akzent3 6 5" xfId="583" xr:uid="{00000000-0005-0000-0000-000046020000}"/>
    <cellStyle name="20 % - Akzent3 6 5 2" xfId="584" xr:uid="{00000000-0005-0000-0000-000047020000}"/>
    <cellStyle name="20 % - Akzent3 6 5 2 2" xfId="4455" xr:uid="{00000000-0005-0000-0000-000047020000}"/>
    <cellStyle name="20 % - Akzent3 6 5 3" xfId="4454" xr:uid="{00000000-0005-0000-0000-000046020000}"/>
    <cellStyle name="20 % - Akzent3 6 6" xfId="585" xr:uid="{00000000-0005-0000-0000-000048020000}"/>
    <cellStyle name="20 % - Akzent3 6 6 2" xfId="4456" xr:uid="{00000000-0005-0000-0000-000048020000}"/>
    <cellStyle name="20 % - Akzent3 6 7" xfId="4439" xr:uid="{00000000-0005-0000-0000-000037020000}"/>
    <cellStyle name="20 % - Akzent3 7" xfId="586" xr:uid="{00000000-0005-0000-0000-000049020000}"/>
    <cellStyle name="20 % - Akzent3 7 2" xfId="587" xr:uid="{00000000-0005-0000-0000-00004A020000}"/>
    <cellStyle name="20 % - Akzent3 7 2 2" xfId="588" xr:uid="{00000000-0005-0000-0000-00004B020000}"/>
    <cellStyle name="20 % - Akzent3 7 2 2 2" xfId="589" xr:uid="{00000000-0005-0000-0000-00004C020000}"/>
    <cellStyle name="20 % - Akzent3 7 2 2 2 2" xfId="4460" xr:uid="{00000000-0005-0000-0000-00004C020000}"/>
    <cellStyle name="20 % - Akzent3 7 2 2 3" xfId="4459" xr:uid="{00000000-0005-0000-0000-00004B020000}"/>
    <cellStyle name="20 % - Akzent3 7 2 3" xfId="590" xr:uid="{00000000-0005-0000-0000-00004D020000}"/>
    <cellStyle name="20 % - Akzent3 7 2 3 2" xfId="591" xr:uid="{00000000-0005-0000-0000-00004E020000}"/>
    <cellStyle name="20 % - Akzent3 7 2 3 2 2" xfId="4462" xr:uid="{00000000-0005-0000-0000-00004E020000}"/>
    <cellStyle name="20 % - Akzent3 7 2 3 3" xfId="4461" xr:uid="{00000000-0005-0000-0000-00004D020000}"/>
    <cellStyle name="20 % - Akzent3 7 2 4" xfId="592" xr:uid="{00000000-0005-0000-0000-00004F020000}"/>
    <cellStyle name="20 % - Akzent3 7 2 4 2" xfId="4463" xr:uid="{00000000-0005-0000-0000-00004F020000}"/>
    <cellStyle name="20 % - Akzent3 7 2 5" xfId="4458" xr:uid="{00000000-0005-0000-0000-00004A020000}"/>
    <cellStyle name="20 % - Akzent3 7 3" xfId="593" xr:uid="{00000000-0005-0000-0000-000050020000}"/>
    <cellStyle name="20 % - Akzent3 7 3 2" xfId="594" xr:uid="{00000000-0005-0000-0000-000051020000}"/>
    <cellStyle name="20 % - Akzent3 7 3 2 2" xfId="4465" xr:uid="{00000000-0005-0000-0000-000051020000}"/>
    <cellStyle name="20 % - Akzent3 7 3 3" xfId="4464" xr:uid="{00000000-0005-0000-0000-000050020000}"/>
    <cellStyle name="20 % - Akzent3 7 4" xfId="595" xr:uid="{00000000-0005-0000-0000-000052020000}"/>
    <cellStyle name="20 % - Akzent3 7 4 2" xfId="596" xr:uid="{00000000-0005-0000-0000-000053020000}"/>
    <cellStyle name="20 % - Akzent3 7 4 2 2" xfId="4467" xr:uid="{00000000-0005-0000-0000-000053020000}"/>
    <cellStyle name="20 % - Akzent3 7 4 3" xfId="4466" xr:uid="{00000000-0005-0000-0000-000052020000}"/>
    <cellStyle name="20 % - Akzent3 7 5" xfId="597" xr:uid="{00000000-0005-0000-0000-000054020000}"/>
    <cellStyle name="20 % - Akzent3 7 5 2" xfId="4468" xr:uid="{00000000-0005-0000-0000-000054020000}"/>
    <cellStyle name="20 % - Akzent3 7 6" xfId="4457" xr:uid="{00000000-0005-0000-0000-000049020000}"/>
    <cellStyle name="20 % - Akzent3 8" xfId="598" xr:uid="{00000000-0005-0000-0000-000055020000}"/>
    <cellStyle name="20 % - Akzent3 8 2" xfId="599" xr:uid="{00000000-0005-0000-0000-000056020000}"/>
    <cellStyle name="20 % - Akzent3 8 2 2" xfId="600" xr:uid="{00000000-0005-0000-0000-000057020000}"/>
    <cellStyle name="20 % - Akzent3 8 2 2 2" xfId="4471" xr:uid="{00000000-0005-0000-0000-000057020000}"/>
    <cellStyle name="20 % - Akzent3 8 2 3" xfId="4470" xr:uid="{00000000-0005-0000-0000-000056020000}"/>
    <cellStyle name="20 % - Akzent3 8 3" xfId="601" xr:uid="{00000000-0005-0000-0000-000058020000}"/>
    <cellStyle name="20 % - Akzent3 8 3 2" xfId="602" xr:uid="{00000000-0005-0000-0000-000059020000}"/>
    <cellStyle name="20 % - Akzent3 8 3 2 2" xfId="4473" xr:uid="{00000000-0005-0000-0000-000059020000}"/>
    <cellStyle name="20 % - Akzent3 8 3 3" xfId="4472" xr:uid="{00000000-0005-0000-0000-000058020000}"/>
    <cellStyle name="20 % - Akzent3 8 4" xfId="603" xr:uid="{00000000-0005-0000-0000-00005A020000}"/>
    <cellStyle name="20 % - Akzent3 8 4 2" xfId="4474" xr:uid="{00000000-0005-0000-0000-00005A020000}"/>
    <cellStyle name="20 % - Akzent3 8 5" xfId="4469" xr:uid="{00000000-0005-0000-0000-000055020000}"/>
    <cellStyle name="20 % - Akzent3 9" xfId="604" xr:uid="{00000000-0005-0000-0000-00005B020000}"/>
    <cellStyle name="20 % - Akzent3 9 2" xfId="605" xr:uid="{00000000-0005-0000-0000-00005C020000}"/>
    <cellStyle name="20 % - Akzent3 9 2 2" xfId="606" xr:uid="{00000000-0005-0000-0000-00005D020000}"/>
    <cellStyle name="20 % - Akzent3 9 2 2 2" xfId="4477" xr:uid="{00000000-0005-0000-0000-00005D020000}"/>
    <cellStyle name="20 % - Akzent3 9 2 3" xfId="4476" xr:uid="{00000000-0005-0000-0000-00005C020000}"/>
    <cellStyle name="20 % - Akzent3 9 3" xfId="607" xr:uid="{00000000-0005-0000-0000-00005E020000}"/>
    <cellStyle name="20 % - Akzent3 9 3 2" xfId="608" xr:uid="{00000000-0005-0000-0000-00005F020000}"/>
    <cellStyle name="20 % - Akzent3 9 3 2 2" xfId="4479" xr:uid="{00000000-0005-0000-0000-00005F020000}"/>
    <cellStyle name="20 % - Akzent3 9 3 3" xfId="4478" xr:uid="{00000000-0005-0000-0000-00005E020000}"/>
    <cellStyle name="20 % - Akzent3 9 4" xfId="609" xr:uid="{00000000-0005-0000-0000-000060020000}"/>
    <cellStyle name="20 % - Akzent3 9 4 2" xfId="4480" xr:uid="{00000000-0005-0000-0000-000060020000}"/>
    <cellStyle name="20 % - Akzent3 9 5" xfId="4475" xr:uid="{00000000-0005-0000-0000-00005B020000}"/>
    <cellStyle name="20 % - Akzent4" xfId="610" builtinId="42" customBuiltin="1"/>
    <cellStyle name="20 % - Akzent4 10" xfId="611" xr:uid="{00000000-0005-0000-0000-000062020000}"/>
    <cellStyle name="20 % - Akzent4 10 2" xfId="612" xr:uid="{00000000-0005-0000-0000-000063020000}"/>
    <cellStyle name="20 % - Akzent4 10 2 2" xfId="4483" xr:uid="{00000000-0005-0000-0000-000063020000}"/>
    <cellStyle name="20 % - Akzent4 10 3" xfId="4482" xr:uid="{00000000-0005-0000-0000-000062020000}"/>
    <cellStyle name="20 % - Akzent4 11" xfId="613" xr:uid="{00000000-0005-0000-0000-000064020000}"/>
    <cellStyle name="20 % - Akzent4 11 2" xfId="614" xr:uid="{00000000-0005-0000-0000-000065020000}"/>
    <cellStyle name="20 % - Akzent4 11 2 2" xfId="4485" xr:uid="{00000000-0005-0000-0000-000065020000}"/>
    <cellStyle name="20 % - Akzent4 11 3" xfId="4484" xr:uid="{00000000-0005-0000-0000-000064020000}"/>
    <cellStyle name="20 % - Akzent4 12" xfId="615" xr:uid="{00000000-0005-0000-0000-000066020000}"/>
    <cellStyle name="20 % - Akzent4 12 2" xfId="616" xr:uid="{00000000-0005-0000-0000-000067020000}"/>
    <cellStyle name="20 % - Akzent4 12 2 2" xfId="4487" xr:uid="{00000000-0005-0000-0000-000067020000}"/>
    <cellStyle name="20 % - Akzent4 12 3" xfId="4486" xr:uid="{00000000-0005-0000-0000-000066020000}"/>
    <cellStyle name="20 % - Akzent4 13" xfId="617" xr:uid="{00000000-0005-0000-0000-000068020000}"/>
    <cellStyle name="20 % - Akzent4 13 2" xfId="618" xr:uid="{00000000-0005-0000-0000-000069020000}"/>
    <cellStyle name="20 % - Akzent4 13 2 2" xfId="4489" xr:uid="{00000000-0005-0000-0000-000069020000}"/>
    <cellStyle name="20 % - Akzent4 13 3" xfId="4488" xr:uid="{00000000-0005-0000-0000-000068020000}"/>
    <cellStyle name="20 % - Akzent4 14" xfId="619" xr:uid="{00000000-0005-0000-0000-00006A020000}"/>
    <cellStyle name="20 % - Akzent4 14 2" xfId="4490" xr:uid="{00000000-0005-0000-0000-00006A020000}"/>
    <cellStyle name="20 % - Akzent4 15" xfId="4481" xr:uid="{00000000-0005-0000-0000-000087110000}"/>
    <cellStyle name="20 % - Akzent4 2" xfId="620" xr:uid="{00000000-0005-0000-0000-00006B020000}"/>
    <cellStyle name="20 % - Akzent4 2 10" xfId="4491" xr:uid="{00000000-0005-0000-0000-00006B020000}"/>
    <cellStyle name="20 % - Akzent4 2 2" xfId="621" xr:uid="{00000000-0005-0000-0000-00006C020000}"/>
    <cellStyle name="20 % - Akzent4 2 2 2" xfId="622" xr:uid="{00000000-0005-0000-0000-00006D020000}"/>
    <cellStyle name="20 % - Akzent4 2 2 2 2" xfId="623" xr:uid="{00000000-0005-0000-0000-00006E020000}"/>
    <cellStyle name="20 % - Akzent4 2 2 2 2 2" xfId="624" xr:uid="{00000000-0005-0000-0000-00006F020000}"/>
    <cellStyle name="20 % - Akzent4 2 2 2 2 2 2" xfId="625" xr:uid="{00000000-0005-0000-0000-000070020000}"/>
    <cellStyle name="20 % - Akzent4 2 2 2 2 2 2 2" xfId="4495" xr:uid="{00000000-0005-0000-0000-000070020000}"/>
    <cellStyle name="20 % - Akzent4 2 2 2 2 2 3" xfId="4494" xr:uid="{00000000-0005-0000-0000-00006F020000}"/>
    <cellStyle name="20 % - Akzent4 2 2 2 2 3" xfId="626" xr:uid="{00000000-0005-0000-0000-000071020000}"/>
    <cellStyle name="20 % - Akzent4 2 2 2 2 3 2" xfId="627" xr:uid="{00000000-0005-0000-0000-000072020000}"/>
    <cellStyle name="20 % - Akzent4 2 2 2 2 3 2 2" xfId="4497" xr:uid="{00000000-0005-0000-0000-000072020000}"/>
    <cellStyle name="20 % - Akzent4 2 2 2 2 3 3" xfId="4496" xr:uid="{00000000-0005-0000-0000-000071020000}"/>
    <cellStyle name="20 % - Akzent4 2 2 2 2 4" xfId="628" xr:uid="{00000000-0005-0000-0000-000073020000}"/>
    <cellStyle name="20 % - Akzent4 2 2 2 2 4 2" xfId="4498" xr:uid="{00000000-0005-0000-0000-000073020000}"/>
    <cellStyle name="20 % - Akzent4 2 2 2 2 5" xfId="4493" xr:uid="{00000000-0005-0000-0000-00006E020000}"/>
    <cellStyle name="20 % - Akzent4 2 2 2 3" xfId="629" xr:uid="{00000000-0005-0000-0000-000074020000}"/>
    <cellStyle name="20 % - Akzent4 2 2 2 3 2" xfId="630" xr:uid="{00000000-0005-0000-0000-000075020000}"/>
    <cellStyle name="20 % - Akzent4 2 2 2 3 2 2" xfId="631" xr:uid="{00000000-0005-0000-0000-000076020000}"/>
    <cellStyle name="20 % - Akzent4 2 2 2 3 2 2 2" xfId="4501" xr:uid="{00000000-0005-0000-0000-000076020000}"/>
    <cellStyle name="20 % - Akzent4 2 2 2 3 2 3" xfId="4500" xr:uid="{00000000-0005-0000-0000-000075020000}"/>
    <cellStyle name="20 % - Akzent4 2 2 2 3 3" xfId="632" xr:uid="{00000000-0005-0000-0000-000077020000}"/>
    <cellStyle name="20 % - Akzent4 2 2 2 3 3 2" xfId="633" xr:uid="{00000000-0005-0000-0000-000078020000}"/>
    <cellStyle name="20 % - Akzent4 2 2 2 3 3 2 2" xfId="4503" xr:uid="{00000000-0005-0000-0000-000078020000}"/>
    <cellStyle name="20 % - Akzent4 2 2 2 3 3 3" xfId="4502" xr:uid="{00000000-0005-0000-0000-000077020000}"/>
    <cellStyle name="20 % - Akzent4 2 2 2 3 4" xfId="634" xr:uid="{00000000-0005-0000-0000-000079020000}"/>
    <cellStyle name="20 % - Akzent4 2 2 2 3 4 2" xfId="4504" xr:uid="{00000000-0005-0000-0000-000079020000}"/>
    <cellStyle name="20 % - Akzent4 2 2 2 3 5" xfId="4499" xr:uid="{00000000-0005-0000-0000-000074020000}"/>
    <cellStyle name="20 % - Akzent4 2 2 2 4" xfId="635" xr:uid="{00000000-0005-0000-0000-00007A020000}"/>
    <cellStyle name="20 % - Akzent4 2 2 2 4 2" xfId="636" xr:uid="{00000000-0005-0000-0000-00007B020000}"/>
    <cellStyle name="20 % - Akzent4 2 2 2 4 2 2" xfId="4506" xr:uid="{00000000-0005-0000-0000-00007B020000}"/>
    <cellStyle name="20 % - Akzent4 2 2 2 4 3" xfId="4505" xr:uid="{00000000-0005-0000-0000-00007A020000}"/>
    <cellStyle name="20 % - Akzent4 2 2 2 5" xfId="637" xr:uid="{00000000-0005-0000-0000-00007C020000}"/>
    <cellStyle name="20 % - Akzent4 2 2 2 5 2" xfId="638" xr:uid="{00000000-0005-0000-0000-00007D020000}"/>
    <cellStyle name="20 % - Akzent4 2 2 2 5 2 2" xfId="4508" xr:uid="{00000000-0005-0000-0000-00007D020000}"/>
    <cellStyle name="20 % - Akzent4 2 2 2 5 3" xfId="4507" xr:uid="{00000000-0005-0000-0000-00007C020000}"/>
    <cellStyle name="20 % - Akzent4 2 2 2 6" xfId="639" xr:uid="{00000000-0005-0000-0000-00007E020000}"/>
    <cellStyle name="20 % - Akzent4 2 2 2 6 2" xfId="4509" xr:uid="{00000000-0005-0000-0000-00007E020000}"/>
    <cellStyle name="20 % - Akzent4 2 2 2 7" xfId="640" xr:uid="{00000000-0005-0000-0000-00007F020000}"/>
    <cellStyle name="20 % - Akzent4 2 2 2 8" xfId="4492" xr:uid="{00000000-0005-0000-0000-00006D020000}"/>
    <cellStyle name="20 % - Akzent4 2 2 3" xfId="641" xr:uid="{00000000-0005-0000-0000-000080020000}"/>
    <cellStyle name="20 % - Akzent4 2 2 3 2" xfId="642" xr:uid="{00000000-0005-0000-0000-000081020000}"/>
    <cellStyle name="20 % - Akzent4 2 2 3 2 2" xfId="643" xr:uid="{00000000-0005-0000-0000-000082020000}"/>
    <cellStyle name="20 % - Akzent4 2 2 3 2 2 2" xfId="4512" xr:uid="{00000000-0005-0000-0000-000082020000}"/>
    <cellStyle name="20 % - Akzent4 2 2 3 2 3" xfId="4511" xr:uid="{00000000-0005-0000-0000-000081020000}"/>
    <cellStyle name="20 % - Akzent4 2 2 3 3" xfId="644" xr:uid="{00000000-0005-0000-0000-000083020000}"/>
    <cellStyle name="20 % - Akzent4 2 2 3 3 2" xfId="645" xr:uid="{00000000-0005-0000-0000-000084020000}"/>
    <cellStyle name="20 % - Akzent4 2 2 3 3 2 2" xfId="4514" xr:uid="{00000000-0005-0000-0000-000084020000}"/>
    <cellStyle name="20 % - Akzent4 2 2 3 3 3" xfId="4513" xr:uid="{00000000-0005-0000-0000-000083020000}"/>
    <cellStyle name="20 % - Akzent4 2 2 3 4" xfId="646" xr:uid="{00000000-0005-0000-0000-000085020000}"/>
    <cellStyle name="20 % - Akzent4 2 2 3 4 2" xfId="4515" xr:uid="{00000000-0005-0000-0000-000085020000}"/>
    <cellStyle name="20 % - Akzent4 2 2 3 5" xfId="4510" xr:uid="{00000000-0005-0000-0000-000080020000}"/>
    <cellStyle name="20 % - Akzent4 2 2 4" xfId="647" xr:uid="{00000000-0005-0000-0000-000086020000}"/>
    <cellStyle name="20 % - Akzent4 2 2 4 2" xfId="648" xr:uid="{00000000-0005-0000-0000-000087020000}"/>
    <cellStyle name="20 % - Akzent4 2 2 4 2 2" xfId="649" xr:uid="{00000000-0005-0000-0000-000088020000}"/>
    <cellStyle name="20 % - Akzent4 2 2 4 2 2 2" xfId="4518" xr:uid="{00000000-0005-0000-0000-000088020000}"/>
    <cellStyle name="20 % - Akzent4 2 2 4 2 3" xfId="4517" xr:uid="{00000000-0005-0000-0000-000087020000}"/>
    <cellStyle name="20 % - Akzent4 2 2 4 3" xfId="650" xr:uid="{00000000-0005-0000-0000-000089020000}"/>
    <cellStyle name="20 % - Akzent4 2 2 4 3 2" xfId="651" xr:uid="{00000000-0005-0000-0000-00008A020000}"/>
    <cellStyle name="20 % - Akzent4 2 2 4 3 2 2" xfId="4520" xr:uid="{00000000-0005-0000-0000-00008A020000}"/>
    <cellStyle name="20 % - Akzent4 2 2 4 3 3" xfId="4519" xr:uid="{00000000-0005-0000-0000-000089020000}"/>
    <cellStyle name="20 % - Akzent4 2 2 4 4" xfId="652" xr:uid="{00000000-0005-0000-0000-00008B020000}"/>
    <cellStyle name="20 % - Akzent4 2 2 4 4 2" xfId="4521" xr:uid="{00000000-0005-0000-0000-00008B020000}"/>
    <cellStyle name="20 % - Akzent4 2 2 4 5" xfId="4516" xr:uid="{00000000-0005-0000-0000-000086020000}"/>
    <cellStyle name="20 % - Akzent4 2 2 5" xfId="653" xr:uid="{00000000-0005-0000-0000-00008C020000}"/>
    <cellStyle name="20 % - Akzent4 2 2 5 2" xfId="654" xr:uid="{00000000-0005-0000-0000-00008D020000}"/>
    <cellStyle name="20 % - Akzent4 2 2 5 2 2" xfId="4523" xr:uid="{00000000-0005-0000-0000-00008D020000}"/>
    <cellStyle name="20 % - Akzent4 2 2 5 3" xfId="4522" xr:uid="{00000000-0005-0000-0000-00008C020000}"/>
    <cellStyle name="20 % - Akzent4 2 2 6" xfId="655" xr:uid="{00000000-0005-0000-0000-00008E020000}"/>
    <cellStyle name="20 % - Akzent4 2 2 6 2" xfId="656" xr:uid="{00000000-0005-0000-0000-00008F020000}"/>
    <cellStyle name="20 % - Akzent4 2 2 6 2 2" xfId="4525" xr:uid="{00000000-0005-0000-0000-00008F020000}"/>
    <cellStyle name="20 % - Akzent4 2 2 6 3" xfId="4524" xr:uid="{00000000-0005-0000-0000-00008E020000}"/>
    <cellStyle name="20 % - Akzent4 2 2 7" xfId="657" xr:uid="{00000000-0005-0000-0000-000090020000}"/>
    <cellStyle name="20 % - Akzent4 2 2 7 2" xfId="4526" xr:uid="{00000000-0005-0000-0000-000090020000}"/>
    <cellStyle name="20 % - Akzent4 2 2 8" xfId="658" xr:uid="{00000000-0005-0000-0000-000091020000}"/>
    <cellStyle name="20 % - Akzent4 2 2 8 2" xfId="4527" xr:uid="{00000000-0005-0000-0000-000091020000}"/>
    <cellStyle name="20 % - Akzent4 2 3" xfId="659" xr:uid="{00000000-0005-0000-0000-000092020000}"/>
    <cellStyle name="20 % - Akzent4 2 3 2" xfId="660" xr:uid="{00000000-0005-0000-0000-000093020000}"/>
    <cellStyle name="20 % - Akzent4 2 3 2 2" xfId="661" xr:uid="{00000000-0005-0000-0000-000094020000}"/>
    <cellStyle name="20 % - Akzent4 2 3 2 2 2" xfId="662" xr:uid="{00000000-0005-0000-0000-000095020000}"/>
    <cellStyle name="20 % - Akzent4 2 3 2 2 2 2" xfId="4531" xr:uid="{00000000-0005-0000-0000-000095020000}"/>
    <cellStyle name="20 % - Akzent4 2 3 2 2 3" xfId="4530" xr:uid="{00000000-0005-0000-0000-000094020000}"/>
    <cellStyle name="20 % - Akzent4 2 3 2 3" xfId="663" xr:uid="{00000000-0005-0000-0000-000096020000}"/>
    <cellStyle name="20 % - Akzent4 2 3 2 3 2" xfId="664" xr:uid="{00000000-0005-0000-0000-000097020000}"/>
    <cellStyle name="20 % - Akzent4 2 3 2 3 2 2" xfId="4533" xr:uid="{00000000-0005-0000-0000-000097020000}"/>
    <cellStyle name="20 % - Akzent4 2 3 2 3 3" xfId="4532" xr:uid="{00000000-0005-0000-0000-000096020000}"/>
    <cellStyle name="20 % - Akzent4 2 3 2 4" xfId="665" xr:uid="{00000000-0005-0000-0000-000098020000}"/>
    <cellStyle name="20 % - Akzent4 2 3 2 4 2" xfId="4534" xr:uid="{00000000-0005-0000-0000-000098020000}"/>
    <cellStyle name="20 % - Akzent4 2 3 2 5" xfId="4529" xr:uid="{00000000-0005-0000-0000-000093020000}"/>
    <cellStyle name="20 % - Akzent4 2 3 3" xfId="666" xr:uid="{00000000-0005-0000-0000-000099020000}"/>
    <cellStyle name="20 % - Akzent4 2 3 3 2" xfId="667" xr:uid="{00000000-0005-0000-0000-00009A020000}"/>
    <cellStyle name="20 % - Akzent4 2 3 3 2 2" xfId="668" xr:uid="{00000000-0005-0000-0000-00009B020000}"/>
    <cellStyle name="20 % - Akzent4 2 3 3 2 2 2" xfId="4537" xr:uid="{00000000-0005-0000-0000-00009B020000}"/>
    <cellStyle name="20 % - Akzent4 2 3 3 2 3" xfId="4536" xr:uid="{00000000-0005-0000-0000-00009A020000}"/>
    <cellStyle name="20 % - Akzent4 2 3 3 3" xfId="669" xr:uid="{00000000-0005-0000-0000-00009C020000}"/>
    <cellStyle name="20 % - Akzent4 2 3 3 3 2" xfId="670" xr:uid="{00000000-0005-0000-0000-00009D020000}"/>
    <cellStyle name="20 % - Akzent4 2 3 3 3 2 2" xfId="4539" xr:uid="{00000000-0005-0000-0000-00009D020000}"/>
    <cellStyle name="20 % - Akzent4 2 3 3 3 3" xfId="4538" xr:uid="{00000000-0005-0000-0000-00009C020000}"/>
    <cellStyle name="20 % - Akzent4 2 3 3 4" xfId="671" xr:uid="{00000000-0005-0000-0000-00009E020000}"/>
    <cellStyle name="20 % - Akzent4 2 3 3 4 2" xfId="4540" xr:uid="{00000000-0005-0000-0000-00009E020000}"/>
    <cellStyle name="20 % - Akzent4 2 3 3 5" xfId="4535" xr:uid="{00000000-0005-0000-0000-000099020000}"/>
    <cellStyle name="20 % - Akzent4 2 3 4" xfId="672" xr:uid="{00000000-0005-0000-0000-00009F020000}"/>
    <cellStyle name="20 % - Akzent4 2 3 4 2" xfId="673" xr:uid="{00000000-0005-0000-0000-0000A0020000}"/>
    <cellStyle name="20 % - Akzent4 2 3 4 2 2" xfId="4542" xr:uid="{00000000-0005-0000-0000-0000A0020000}"/>
    <cellStyle name="20 % - Akzent4 2 3 4 3" xfId="4541" xr:uid="{00000000-0005-0000-0000-00009F020000}"/>
    <cellStyle name="20 % - Akzent4 2 3 5" xfId="674" xr:uid="{00000000-0005-0000-0000-0000A1020000}"/>
    <cellStyle name="20 % - Akzent4 2 3 5 2" xfId="675" xr:uid="{00000000-0005-0000-0000-0000A2020000}"/>
    <cellStyle name="20 % - Akzent4 2 3 5 2 2" xfId="4544" xr:uid="{00000000-0005-0000-0000-0000A2020000}"/>
    <cellStyle name="20 % - Akzent4 2 3 5 3" xfId="4543" xr:uid="{00000000-0005-0000-0000-0000A1020000}"/>
    <cellStyle name="20 % - Akzent4 2 3 6" xfId="676" xr:uid="{00000000-0005-0000-0000-0000A3020000}"/>
    <cellStyle name="20 % - Akzent4 2 3 6 2" xfId="4545" xr:uid="{00000000-0005-0000-0000-0000A3020000}"/>
    <cellStyle name="20 % - Akzent4 2 3 7" xfId="4528" xr:uid="{00000000-0005-0000-0000-000092020000}"/>
    <cellStyle name="20 % - Akzent4 2 4" xfId="677" xr:uid="{00000000-0005-0000-0000-0000A4020000}"/>
    <cellStyle name="20 % - Akzent4 2 4 2" xfId="678" xr:uid="{00000000-0005-0000-0000-0000A5020000}"/>
    <cellStyle name="20 % - Akzent4 2 4 2 2" xfId="679" xr:uid="{00000000-0005-0000-0000-0000A6020000}"/>
    <cellStyle name="20 % - Akzent4 2 4 2 2 2" xfId="4548" xr:uid="{00000000-0005-0000-0000-0000A6020000}"/>
    <cellStyle name="20 % - Akzent4 2 4 2 3" xfId="4547" xr:uid="{00000000-0005-0000-0000-0000A5020000}"/>
    <cellStyle name="20 % - Akzent4 2 4 3" xfId="680" xr:uid="{00000000-0005-0000-0000-0000A7020000}"/>
    <cellStyle name="20 % - Akzent4 2 4 3 2" xfId="681" xr:uid="{00000000-0005-0000-0000-0000A8020000}"/>
    <cellStyle name="20 % - Akzent4 2 4 3 2 2" xfId="4550" xr:uid="{00000000-0005-0000-0000-0000A8020000}"/>
    <cellStyle name="20 % - Akzent4 2 4 3 3" xfId="4549" xr:uid="{00000000-0005-0000-0000-0000A7020000}"/>
    <cellStyle name="20 % - Akzent4 2 4 4" xfId="682" xr:uid="{00000000-0005-0000-0000-0000A9020000}"/>
    <cellStyle name="20 % - Akzent4 2 4 4 2" xfId="4551" xr:uid="{00000000-0005-0000-0000-0000A9020000}"/>
    <cellStyle name="20 % - Akzent4 2 4 5" xfId="683" xr:uid="{00000000-0005-0000-0000-0000AA020000}"/>
    <cellStyle name="20 % - Akzent4 2 4 6" xfId="4546" xr:uid="{00000000-0005-0000-0000-0000A4020000}"/>
    <cellStyle name="20 % - Akzent4 2 5" xfId="684" xr:uid="{00000000-0005-0000-0000-0000AB020000}"/>
    <cellStyle name="20 % - Akzent4 2 5 2" xfId="685" xr:uid="{00000000-0005-0000-0000-0000AC020000}"/>
    <cellStyle name="20 % - Akzent4 2 5 2 2" xfId="686" xr:uid="{00000000-0005-0000-0000-0000AD020000}"/>
    <cellStyle name="20 % - Akzent4 2 5 2 2 2" xfId="4554" xr:uid="{00000000-0005-0000-0000-0000AD020000}"/>
    <cellStyle name="20 % - Akzent4 2 5 2 3" xfId="4553" xr:uid="{00000000-0005-0000-0000-0000AC020000}"/>
    <cellStyle name="20 % - Akzent4 2 5 3" xfId="687" xr:uid="{00000000-0005-0000-0000-0000AE020000}"/>
    <cellStyle name="20 % - Akzent4 2 5 3 2" xfId="688" xr:uid="{00000000-0005-0000-0000-0000AF020000}"/>
    <cellStyle name="20 % - Akzent4 2 5 3 2 2" xfId="4556" xr:uid="{00000000-0005-0000-0000-0000AF020000}"/>
    <cellStyle name="20 % - Akzent4 2 5 3 3" xfId="4555" xr:uid="{00000000-0005-0000-0000-0000AE020000}"/>
    <cellStyle name="20 % - Akzent4 2 5 4" xfId="689" xr:uid="{00000000-0005-0000-0000-0000B0020000}"/>
    <cellStyle name="20 % - Akzent4 2 5 4 2" xfId="4557" xr:uid="{00000000-0005-0000-0000-0000B0020000}"/>
    <cellStyle name="20 % - Akzent4 2 5 5" xfId="690" xr:uid="{00000000-0005-0000-0000-0000B1020000}"/>
    <cellStyle name="20 % - Akzent4 2 5 6" xfId="4552" xr:uid="{00000000-0005-0000-0000-0000AB020000}"/>
    <cellStyle name="20 % - Akzent4 2 6" xfId="691" xr:uid="{00000000-0005-0000-0000-0000B2020000}"/>
    <cellStyle name="20 % - Akzent4 2 6 2" xfId="692" xr:uid="{00000000-0005-0000-0000-0000B3020000}"/>
    <cellStyle name="20 % - Akzent4 2 6 2 2" xfId="4559" xr:uid="{00000000-0005-0000-0000-0000B3020000}"/>
    <cellStyle name="20 % - Akzent4 2 6 3" xfId="4558" xr:uid="{00000000-0005-0000-0000-0000B2020000}"/>
    <cellStyle name="20 % - Akzent4 2 7" xfId="693" xr:uid="{00000000-0005-0000-0000-0000B4020000}"/>
    <cellStyle name="20 % - Akzent4 2 7 2" xfId="694" xr:uid="{00000000-0005-0000-0000-0000B5020000}"/>
    <cellStyle name="20 % - Akzent4 2 7 2 2" xfId="4561" xr:uid="{00000000-0005-0000-0000-0000B5020000}"/>
    <cellStyle name="20 % - Akzent4 2 7 3" xfId="4560" xr:uid="{00000000-0005-0000-0000-0000B4020000}"/>
    <cellStyle name="20 % - Akzent4 2 8" xfId="695" xr:uid="{00000000-0005-0000-0000-0000B6020000}"/>
    <cellStyle name="20 % - Akzent4 2 8 2" xfId="4562" xr:uid="{00000000-0005-0000-0000-0000B6020000}"/>
    <cellStyle name="20 % - Akzent4 2 9" xfId="696" xr:uid="{00000000-0005-0000-0000-0000B7020000}"/>
    <cellStyle name="20 % - Akzent4 3" xfId="697" xr:uid="{00000000-0005-0000-0000-0000B8020000}"/>
    <cellStyle name="20 % - Akzent4 3 2" xfId="698" xr:uid="{00000000-0005-0000-0000-0000B9020000}"/>
    <cellStyle name="20 % - Akzent4 3 2 2" xfId="699" xr:uid="{00000000-0005-0000-0000-0000BA020000}"/>
    <cellStyle name="20 % - Akzent4 3 2 2 2" xfId="700" xr:uid="{00000000-0005-0000-0000-0000BB020000}"/>
    <cellStyle name="20 % - Akzent4 3 2 2 2 2" xfId="701" xr:uid="{00000000-0005-0000-0000-0000BC020000}"/>
    <cellStyle name="20 % - Akzent4 3 2 2 2 2 2" xfId="4567" xr:uid="{00000000-0005-0000-0000-0000BC020000}"/>
    <cellStyle name="20 % - Akzent4 3 2 2 2 3" xfId="4566" xr:uid="{00000000-0005-0000-0000-0000BB020000}"/>
    <cellStyle name="20 % - Akzent4 3 2 2 3" xfId="702" xr:uid="{00000000-0005-0000-0000-0000BD020000}"/>
    <cellStyle name="20 % - Akzent4 3 2 2 3 2" xfId="703" xr:uid="{00000000-0005-0000-0000-0000BE020000}"/>
    <cellStyle name="20 % - Akzent4 3 2 2 3 2 2" xfId="4569" xr:uid="{00000000-0005-0000-0000-0000BE020000}"/>
    <cellStyle name="20 % - Akzent4 3 2 2 3 3" xfId="4568" xr:uid="{00000000-0005-0000-0000-0000BD020000}"/>
    <cellStyle name="20 % - Akzent4 3 2 2 4" xfId="704" xr:uid="{00000000-0005-0000-0000-0000BF020000}"/>
    <cellStyle name="20 % - Akzent4 3 2 2 4 2" xfId="4570" xr:uid="{00000000-0005-0000-0000-0000BF020000}"/>
    <cellStyle name="20 % - Akzent4 3 2 2 5" xfId="4565" xr:uid="{00000000-0005-0000-0000-0000BA020000}"/>
    <cellStyle name="20 % - Akzent4 3 2 3" xfId="705" xr:uid="{00000000-0005-0000-0000-0000C0020000}"/>
    <cellStyle name="20 % - Akzent4 3 2 3 2" xfId="706" xr:uid="{00000000-0005-0000-0000-0000C1020000}"/>
    <cellStyle name="20 % - Akzent4 3 2 3 2 2" xfId="707" xr:uid="{00000000-0005-0000-0000-0000C2020000}"/>
    <cellStyle name="20 % - Akzent4 3 2 3 2 2 2" xfId="4573" xr:uid="{00000000-0005-0000-0000-0000C2020000}"/>
    <cellStyle name="20 % - Akzent4 3 2 3 2 3" xfId="4572" xr:uid="{00000000-0005-0000-0000-0000C1020000}"/>
    <cellStyle name="20 % - Akzent4 3 2 3 3" xfId="708" xr:uid="{00000000-0005-0000-0000-0000C3020000}"/>
    <cellStyle name="20 % - Akzent4 3 2 3 3 2" xfId="709" xr:uid="{00000000-0005-0000-0000-0000C4020000}"/>
    <cellStyle name="20 % - Akzent4 3 2 3 3 2 2" xfId="4575" xr:uid="{00000000-0005-0000-0000-0000C4020000}"/>
    <cellStyle name="20 % - Akzent4 3 2 3 3 3" xfId="4574" xr:uid="{00000000-0005-0000-0000-0000C3020000}"/>
    <cellStyle name="20 % - Akzent4 3 2 3 4" xfId="710" xr:uid="{00000000-0005-0000-0000-0000C5020000}"/>
    <cellStyle name="20 % - Akzent4 3 2 3 4 2" xfId="4576" xr:uid="{00000000-0005-0000-0000-0000C5020000}"/>
    <cellStyle name="20 % - Akzent4 3 2 3 5" xfId="4571" xr:uid="{00000000-0005-0000-0000-0000C0020000}"/>
    <cellStyle name="20 % - Akzent4 3 2 4" xfId="711" xr:uid="{00000000-0005-0000-0000-0000C6020000}"/>
    <cellStyle name="20 % - Akzent4 3 2 4 2" xfId="712" xr:uid="{00000000-0005-0000-0000-0000C7020000}"/>
    <cellStyle name="20 % - Akzent4 3 2 4 2 2" xfId="4578" xr:uid="{00000000-0005-0000-0000-0000C7020000}"/>
    <cellStyle name="20 % - Akzent4 3 2 4 3" xfId="4577" xr:uid="{00000000-0005-0000-0000-0000C6020000}"/>
    <cellStyle name="20 % - Akzent4 3 2 5" xfId="713" xr:uid="{00000000-0005-0000-0000-0000C8020000}"/>
    <cellStyle name="20 % - Akzent4 3 2 5 2" xfId="714" xr:uid="{00000000-0005-0000-0000-0000C9020000}"/>
    <cellStyle name="20 % - Akzent4 3 2 5 2 2" xfId="4580" xr:uid="{00000000-0005-0000-0000-0000C9020000}"/>
    <cellStyle name="20 % - Akzent4 3 2 5 3" xfId="4579" xr:uid="{00000000-0005-0000-0000-0000C8020000}"/>
    <cellStyle name="20 % - Akzent4 3 2 6" xfId="715" xr:uid="{00000000-0005-0000-0000-0000CA020000}"/>
    <cellStyle name="20 % - Akzent4 3 2 6 2" xfId="4581" xr:uid="{00000000-0005-0000-0000-0000CA020000}"/>
    <cellStyle name="20 % - Akzent4 3 2 7" xfId="716" xr:uid="{00000000-0005-0000-0000-0000CB020000}"/>
    <cellStyle name="20 % - Akzent4 3 2 8" xfId="4564" xr:uid="{00000000-0005-0000-0000-0000B9020000}"/>
    <cellStyle name="20 % - Akzent4 3 3" xfId="717" xr:uid="{00000000-0005-0000-0000-0000CC020000}"/>
    <cellStyle name="20 % - Akzent4 3 3 2" xfId="718" xr:uid="{00000000-0005-0000-0000-0000CD020000}"/>
    <cellStyle name="20 % - Akzent4 3 3 2 2" xfId="719" xr:uid="{00000000-0005-0000-0000-0000CE020000}"/>
    <cellStyle name="20 % - Akzent4 3 3 2 2 2" xfId="4584" xr:uid="{00000000-0005-0000-0000-0000CE020000}"/>
    <cellStyle name="20 % - Akzent4 3 3 2 3" xfId="4583" xr:uid="{00000000-0005-0000-0000-0000CD020000}"/>
    <cellStyle name="20 % - Akzent4 3 3 3" xfId="720" xr:uid="{00000000-0005-0000-0000-0000CF020000}"/>
    <cellStyle name="20 % - Akzent4 3 3 3 2" xfId="721" xr:uid="{00000000-0005-0000-0000-0000D0020000}"/>
    <cellStyle name="20 % - Akzent4 3 3 3 2 2" xfId="4586" xr:uid="{00000000-0005-0000-0000-0000D0020000}"/>
    <cellStyle name="20 % - Akzent4 3 3 3 3" xfId="4585" xr:uid="{00000000-0005-0000-0000-0000CF020000}"/>
    <cellStyle name="20 % - Akzent4 3 3 4" xfId="722" xr:uid="{00000000-0005-0000-0000-0000D1020000}"/>
    <cellStyle name="20 % - Akzent4 3 3 4 2" xfId="4587" xr:uid="{00000000-0005-0000-0000-0000D1020000}"/>
    <cellStyle name="20 % - Akzent4 3 3 5" xfId="4582" xr:uid="{00000000-0005-0000-0000-0000CC020000}"/>
    <cellStyle name="20 % - Akzent4 3 4" xfId="723" xr:uid="{00000000-0005-0000-0000-0000D2020000}"/>
    <cellStyle name="20 % - Akzent4 3 4 2" xfId="724" xr:uid="{00000000-0005-0000-0000-0000D3020000}"/>
    <cellStyle name="20 % - Akzent4 3 4 2 2" xfId="725" xr:uid="{00000000-0005-0000-0000-0000D4020000}"/>
    <cellStyle name="20 % - Akzent4 3 4 2 2 2" xfId="4590" xr:uid="{00000000-0005-0000-0000-0000D4020000}"/>
    <cellStyle name="20 % - Akzent4 3 4 2 3" xfId="4589" xr:uid="{00000000-0005-0000-0000-0000D3020000}"/>
    <cellStyle name="20 % - Akzent4 3 4 3" xfId="726" xr:uid="{00000000-0005-0000-0000-0000D5020000}"/>
    <cellStyle name="20 % - Akzent4 3 4 3 2" xfId="727" xr:uid="{00000000-0005-0000-0000-0000D6020000}"/>
    <cellStyle name="20 % - Akzent4 3 4 3 2 2" xfId="4592" xr:uid="{00000000-0005-0000-0000-0000D6020000}"/>
    <cellStyle name="20 % - Akzent4 3 4 3 3" xfId="4591" xr:uid="{00000000-0005-0000-0000-0000D5020000}"/>
    <cellStyle name="20 % - Akzent4 3 4 4" xfId="728" xr:uid="{00000000-0005-0000-0000-0000D7020000}"/>
    <cellStyle name="20 % - Akzent4 3 4 4 2" xfId="4593" xr:uid="{00000000-0005-0000-0000-0000D7020000}"/>
    <cellStyle name="20 % - Akzent4 3 4 5" xfId="4588" xr:uid="{00000000-0005-0000-0000-0000D2020000}"/>
    <cellStyle name="20 % - Akzent4 3 5" xfId="729" xr:uid="{00000000-0005-0000-0000-0000D8020000}"/>
    <cellStyle name="20 % - Akzent4 3 5 2" xfId="730" xr:uid="{00000000-0005-0000-0000-0000D9020000}"/>
    <cellStyle name="20 % - Akzent4 3 5 2 2" xfId="4595" xr:uid="{00000000-0005-0000-0000-0000D9020000}"/>
    <cellStyle name="20 % - Akzent4 3 5 3" xfId="4594" xr:uid="{00000000-0005-0000-0000-0000D8020000}"/>
    <cellStyle name="20 % - Akzent4 3 6" xfId="731" xr:uid="{00000000-0005-0000-0000-0000DA020000}"/>
    <cellStyle name="20 % - Akzent4 3 6 2" xfId="732" xr:uid="{00000000-0005-0000-0000-0000DB020000}"/>
    <cellStyle name="20 % - Akzent4 3 6 2 2" xfId="4597" xr:uid="{00000000-0005-0000-0000-0000DB020000}"/>
    <cellStyle name="20 % - Akzent4 3 6 3" xfId="4596" xr:uid="{00000000-0005-0000-0000-0000DA020000}"/>
    <cellStyle name="20 % - Akzent4 3 7" xfId="733" xr:uid="{00000000-0005-0000-0000-0000DC020000}"/>
    <cellStyle name="20 % - Akzent4 3 7 2" xfId="4598" xr:uid="{00000000-0005-0000-0000-0000DC020000}"/>
    <cellStyle name="20 % - Akzent4 3 8" xfId="734" xr:uid="{00000000-0005-0000-0000-0000DD020000}"/>
    <cellStyle name="20 % - Akzent4 3 9" xfId="4563" xr:uid="{00000000-0005-0000-0000-0000B8020000}"/>
    <cellStyle name="20 % - Akzent4 4" xfId="735" xr:uid="{00000000-0005-0000-0000-0000DE020000}"/>
    <cellStyle name="20 % - Akzent4 4 2" xfId="736" xr:uid="{00000000-0005-0000-0000-0000DF020000}"/>
    <cellStyle name="20 % - Akzent4 4 2 2" xfId="737" xr:uid="{00000000-0005-0000-0000-0000E0020000}"/>
    <cellStyle name="20 % - Akzent4 4 2 2 2" xfId="738" xr:uid="{00000000-0005-0000-0000-0000E1020000}"/>
    <cellStyle name="20 % - Akzent4 4 2 2 2 2" xfId="4602" xr:uid="{00000000-0005-0000-0000-0000E1020000}"/>
    <cellStyle name="20 % - Akzent4 4 2 2 3" xfId="4601" xr:uid="{00000000-0005-0000-0000-0000E0020000}"/>
    <cellStyle name="20 % - Akzent4 4 2 3" xfId="739" xr:uid="{00000000-0005-0000-0000-0000E2020000}"/>
    <cellStyle name="20 % - Akzent4 4 2 3 2" xfId="740" xr:uid="{00000000-0005-0000-0000-0000E3020000}"/>
    <cellStyle name="20 % - Akzent4 4 2 3 2 2" xfId="4604" xr:uid="{00000000-0005-0000-0000-0000E3020000}"/>
    <cellStyle name="20 % - Akzent4 4 2 3 3" xfId="4603" xr:uid="{00000000-0005-0000-0000-0000E2020000}"/>
    <cellStyle name="20 % - Akzent4 4 2 4" xfId="741" xr:uid="{00000000-0005-0000-0000-0000E4020000}"/>
    <cellStyle name="20 % - Akzent4 4 2 4 2" xfId="4605" xr:uid="{00000000-0005-0000-0000-0000E4020000}"/>
    <cellStyle name="20 % - Akzent4 4 2 5" xfId="4600" xr:uid="{00000000-0005-0000-0000-0000DF020000}"/>
    <cellStyle name="20 % - Akzent4 4 3" xfId="742" xr:uid="{00000000-0005-0000-0000-0000E5020000}"/>
    <cellStyle name="20 % - Akzent4 4 3 2" xfId="743" xr:uid="{00000000-0005-0000-0000-0000E6020000}"/>
    <cellStyle name="20 % - Akzent4 4 3 2 2" xfId="744" xr:uid="{00000000-0005-0000-0000-0000E7020000}"/>
    <cellStyle name="20 % - Akzent4 4 3 2 2 2" xfId="4608" xr:uid="{00000000-0005-0000-0000-0000E7020000}"/>
    <cellStyle name="20 % - Akzent4 4 3 2 3" xfId="4607" xr:uid="{00000000-0005-0000-0000-0000E6020000}"/>
    <cellStyle name="20 % - Akzent4 4 3 3" xfId="745" xr:uid="{00000000-0005-0000-0000-0000E8020000}"/>
    <cellStyle name="20 % - Akzent4 4 3 3 2" xfId="746" xr:uid="{00000000-0005-0000-0000-0000E9020000}"/>
    <cellStyle name="20 % - Akzent4 4 3 3 2 2" xfId="4610" xr:uid="{00000000-0005-0000-0000-0000E9020000}"/>
    <cellStyle name="20 % - Akzent4 4 3 3 3" xfId="4609" xr:uid="{00000000-0005-0000-0000-0000E8020000}"/>
    <cellStyle name="20 % - Akzent4 4 3 4" xfId="747" xr:uid="{00000000-0005-0000-0000-0000EA020000}"/>
    <cellStyle name="20 % - Akzent4 4 3 4 2" xfId="4611" xr:uid="{00000000-0005-0000-0000-0000EA020000}"/>
    <cellStyle name="20 % - Akzent4 4 3 5" xfId="4606" xr:uid="{00000000-0005-0000-0000-0000E5020000}"/>
    <cellStyle name="20 % - Akzent4 4 4" xfId="748" xr:uid="{00000000-0005-0000-0000-0000EB020000}"/>
    <cellStyle name="20 % - Akzent4 4 4 2" xfId="749" xr:uid="{00000000-0005-0000-0000-0000EC020000}"/>
    <cellStyle name="20 % - Akzent4 4 4 2 2" xfId="4613" xr:uid="{00000000-0005-0000-0000-0000EC020000}"/>
    <cellStyle name="20 % - Akzent4 4 4 3" xfId="4612" xr:uid="{00000000-0005-0000-0000-0000EB020000}"/>
    <cellStyle name="20 % - Akzent4 4 5" xfId="750" xr:uid="{00000000-0005-0000-0000-0000ED020000}"/>
    <cellStyle name="20 % - Akzent4 4 5 2" xfId="751" xr:uid="{00000000-0005-0000-0000-0000EE020000}"/>
    <cellStyle name="20 % - Akzent4 4 5 2 2" xfId="4615" xr:uid="{00000000-0005-0000-0000-0000EE020000}"/>
    <cellStyle name="20 % - Akzent4 4 5 3" xfId="4614" xr:uid="{00000000-0005-0000-0000-0000ED020000}"/>
    <cellStyle name="20 % - Akzent4 4 6" xfId="752" xr:uid="{00000000-0005-0000-0000-0000EF020000}"/>
    <cellStyle name="20 % - Akzent4 4 6 2" xfId="4616" xr:uid="{00000000-0005-0000-0000-0000EF020000}"/>
    <cellStyle name="20 % - Akzent4 4 7" xfId="4599" xr:uid="{00000000-0005-0000-0000-0000DE020000}"/>
    <cellStyle name="20 % - Akzent4 5" xfId="753" xr:uid="{00000000-0005-0000-0000-0000F0020000}"/>
    <cellStyle name="20 % - Akzent4 5 2" xfId="754" xr:uid="{00000000-0005-0000-0000-0000F1020000}"/>
    <cellStyle name="20 % - Akzent4 5 2 2" xfId="755" xr:uid="{00000000-0005-0000-0000-0000F2020000}"/>
    <cellStyle name="20 % - Akzent4 5 2 2 2" xfId="756" xr:uid="{00000000-0005-0000-0000-0000F3020000}"/>
    <cellStyle name="20 % - Akzent4 5 2 2 2 2" xfId="4620" xr:uid="{00000000-0005-0000-0000-0000F3020000}"/>
    <cellStyle name="20 % - Akzent4 5 2 2 3" xfId="4619" xr:uid="{00000000-0005-0000-0000-0000F2020000}"/>
    <cellStyle name="20 % - Akzent4 5 2 3" xfId="757" xr:uid="{00000000-0005-0000-0000-0000F4020000}"/>
    <cellStyle name="20 % - Akzent4 5 2 3 2" xfId="758" xr:uid="{00000000-0005-0000-0000-0000F5020000}"/>
    <cellStyle name="20 % - Akzent4 5 2 3 2 2" xfId="4622" xr:uid="{00000000-0005-0000-0000-0000F5020000}"/>
    <cellStyle name="20 % - Akzent4 5 2 3 3" xfId="4621" xr:uid="{00000000-0005-0000-0000-0000F4020000}"/>
    <cellStyle name="20 % - Akzent4 5 2 4" xfId="759" xr:uid="{00000000-0005-0000-0000-0000F6020000}"/>
    <cellStyle name="20 % - Akzent4 5 2 4 2" xfId="4623" xr:uid="{00000000-0005-0000-0000-0000F6020000}"/>
    <cellStyle name="20 % - Akzent4 5 2 5" xfId="4618" xr:uid="{00000000-0005-0000-0000-0000F1020000}"/>
    <cellStyle name="20 % - Akzent4 5 3" xfId="760" xr:uid="{00000000-0005-0000-0000-0000F7020000}"/>
    <cellStyle name="20 % - Akzent4 5 3 2" xfId="761" xr:uid="{00000000-0005-0000-0000-0000F8020000}"/>
    <cellStyle name="20 % - Akzent4 5 3 2 2" xfId="762" xr:uid="{00000000-0005-0000-0000-0000F9020000}"/>
    <cellStyle name="20 % - Akzent4 5 3 2 2 2" xfId="4626" xr:uid="{00000000-0005-0000-0000-0000F9020000}"/>
    <cellStyle name="20 % - Akzent4 5 3 2 3" xfId="4625" xr:uid="{00000000-0005-0000-0000-0000F8020000}"/>
    <cellStyle name="20 % - Akzent4 5 3 3" xfId="763" xr:uid="{00000000-0005-0000-0000-0000FA020000}"/>
    <cellStyle name="20 % - Akzent4 5 3 3 2" xfId="764" xr:uid="{00000000-0005-0000-0000-0000FB020000}"/>
    <cellStyle name="20 % - Akzent4 5 3 3 2 2" xfId="4628" xr:uid="{00000000-0005-0000-0000-0000FB020000}"/>
    <cellStyle name="20 % - Akzent4 5 3 3 3" xfId="4627" xr:uid="{00000000-0005-0000-0000-0000FA020000}"/>
    <cellStyle name="20 % - Akzent4 5 3 4" xfId="765" xr:uid="{00000000-0005-0000-0000-0000FC020000}"/>
    <cellStyle name="20 % - Akzent4 5 3 4 2" xfId="4629" xr:uid="{00000000-0005-0000-0000-0000FC020000}"/>
    <cellStyle name="20 % - Akzent4 5 3 5" xfId="4624" xr:uid="{00000000-0005-0000-0000-0000F7020000}"/>
    <cellStyle name="20 % - Akzent4 5 4" xfId="766" xr:uid="{00000000-0005-0000-0000-0000FD020000}"/>
    <cellStyle name="20 % - Akzent4 5 4 2" xfId="767" xr:uid="{00000000-0005-0000-0000-0000FE020000}"/>
    <cellStyle name="20 % - Akzent4 5 4 2 2" xfId="4631" xr:uid="{00000000-0005-0000-0000-0000FE020000}"/>
    <cellStyle name="20 % - Akzent4 5 4 3" xfId="4630" xr:uid="{00000000-0005-0000-0000-0000FD020000}"/>
    <cellStyle name="20 % - Akzent4 5 5" xfId="768" xr:uid="{00000000-0005-0000-0000-0000FF020000}"/>
    <cellStyle name="20 % - Akzent4 5 5 2" xfId="769" xr:uid="{00000000-0005-0000-0000-000000030000}"/>
    <cellStyle name="20 % - Akzent4 5 5 2 2" xfId="4633" xr:uid="{00000000-0005-0000-0000-000000030000}"/>
    <cellStyle name="20 % - Akzent4 5 5 3" xfId="4632" xr:uid="{00000000-0005-0000-0000-0000FF020000}"/>
    <cellStyle name="20 % - Akzent4 5 6" xfId="770" xr:uid="{00000000-0005-0000-0000-000001030000}"/>
    <cellStyle name="20 % - Akzent4 5 6 2" xfId="4634" xr:uid="{00000000-0005-0000-0000-000001030000}"/>
    <cellStyle name="20 % - Akzent4 5 7" xfId="4617" xr:uid="{00000000-0005-0000-0000-0000F0020000}"/>
    <cellStyle name="20 % - Akzent4 6" xfId="771" xr:uid="{00000000-0005-0000-0000-000002030000}"/>
    <cellStyle name="20 % - Akzent4 6 2" xfId="772" xr:uid="{00000000-0005-0000-0000-000003030000}"/>
    <cellStyle name="20 % - Akzent4 6 2 2" xfId="773" xr:uid="{00000000-0005-0000-0000-000004030000}"/>
    <cellStyle name="20 % - Akzent4 6 2 2 2" xfId="774" xr:uid="{00000000-0005-0000-0000-000005030000}"/>
    <cellStyle name="20 % - Akzent4 6 2 2 2 2" xfId="4638" xr:uid="{00000000-0005-0000-0000-000005030000}"/>
    <cellStyle name="20 % - Akzent4 6 2 2 3" xfId="4637" xr:uid="{00000000-0005-0000-0000-000004030000}"/>
    <cellStyle name="20 % - Akzent4 6 2 3" xfId="775" xr:uid="{00000000-0005-0000-0000-000006030000}"/>
    <cellStyle name="20 % - Akzent4 6 2 3 2" xfId="776" xr:uid="{00000000-0005-0000-0000-000007030000}"/>
    <cellStyle name="20 % - Akzent4 6 2 3 2 2" xfId="4640" xr:uid="{00000000-0005-0000-0000-000007030000}"/>
    <cellStyle name="20 % - Akzent4 6 2 3 3" xfId="4639" xr:uid="{00000000-0005-0000-0000-000006030000}"/>
    <cellStyle name="20 % - Akzent4 6 2 4" xfId="777" xr:uid="{00000000-0005-0000-0000-000008030000}"/>
    <cellStyle name="20 % - Akzent4 6 2 4 2" xfId="4641" xr:uid="{00000000-0005-0000-0000-000008030000}"/>
    <cellStyle name="20 % - Akzent4 6 2 5" xfId="4636" xr:uid="{00000000-0005-0000-0000-000003030000}"/>
    <cellStyle name="20 % - Akzent4 6 3" xfId="778" xr:uid="{00000000-0005-0000-0000-000009030000}"/>
    <cellStyle name="20 % - Akzent4 6 3 2" xfId="779" xr:uid="{00000000-0005-0000-0000-00000A030000}"/>
    <cellStyle name="20 % - Akzent4 6 3 2 2" xfId="780" xr:uid="{00000000-0005-0000-0000-00000B030000}"/>
    <cellStyle name="20 % - Akzent4 6 3 2 2 2" xfId="4644" xr:uid="{00000000-0005-0000-0000-00000B030000}"/>
    <cellStyle name="20 % - Akzent4 6 3 2 3" xfId="4643" xr:uid="{00000000-0005-0000-0000-00000A030000}"/>
    <cellStyle name="20 % - Akzent4 6 3 3" xfId="781" xr:uid="{00000000-0005-0000-0000-00000C030000}"/>
    <cellStyle name="20 % - Akzent4 6 3 3 2" xfId="782" xr:uid="{00000000-0005-0000-0000-00000D030000}"/>
    <cellStyle name="20 % - Akzent4 6 3 3 2 2" xfId="4646" xr:uid="{00000000-0005-0000-0000-00000D030000}"/>
    <cellStyle name="20 % - Akzent4 6 3 3 3" xfId="4645" xr:uid="{00000000-0005-0000-0000-00000C030000}"/>
    <cellStyle name="20 % - Akzent4 6 3 4" xfId="783" xr:uid="{00000000-0005-0000-0000-00000E030000}"/>
    <cellStyle name="20 % - Akzent4 6 3 4 2" xfId="4647" xr:uid="{00000000-0005-0000-0000-00000E030000}"/>
    <cellStyle name="20 % - Akzent4 6 3 5" xfId="4642" xr:uid="{00000000-0005-0000-0000-000009030000}"/>
    <cellStyle name="20 % - Akzent4 6 4" xfId="784" xr:uid="{00000000-0005-0000-0000-00000F030000}"/>
    <cellStyle name="20 % - Akzent4 6 4 2" xfId="785" xr:uid="{00000000-0005-0000-0000-000010030000}"/>
    <cellStyle name="20 % - Akzent4 6 4 2 2" xfId="4649" xr:uid="{00000000-0005-0000-0000-000010030000}"/>
    <cellStyle name="20 % - Akzent4 6 4 3" xfId="4648" xr:uid="{00000000-0005-0000-0000-00000F030000}"/>
    <cellStyle name="20 % - Akzent4 6 5" xfId="786" xr:uid="{00000000-0005-0000-0000-000011030000}"/>
    <cellStyle name="20 % - Akzent4 6 5 2" xfId="787" xr:uid="{00000000-0005-0000-0000-000012030000}"/>
    <cellStyle name="20 % - Akzent4 6 5 2 2" xfId="4651" xr:uid="{00000000-0005-0000-0000-000012030000}"/>
    <cellStyle name="20 % - Akzent4 6 5 3" xfId="4650" xr:uid="{00000000-0005-0000-0000-000011030000}"/>
    <cellStyle name="20 % - Akzent4 6 6" xfId="788" xr:uid="{00000000-0005-0000-0000-000013030000}"/>
    <cellStyle name="20 % - Akzent4 6 6 2" xfId="4652" xr:uid="{00000000-0005-0000-0000-000013030000}"/>
    <cellStyle name="20 % - Akzent4 6 7" xfId="4635" xr:uid="{00000000-0005-0000-0000-000002030000}"/>
    <cellStyle name="20 % - Akzent4 7" xfId="789" xr:uid="{00000000-0005-0000-0000-000014030000}"/>
    <cellStyle name="20 % - Akzent4 7 2" xfId="790" xr:uid="{00000000-0005-0000-0000-000015030000}"/>
    <cellStyle name="20 % - Akzent4 7 2 2" xfId="791" xr:uid="{00000000-0005-0000-0000-000016030000}"/>
    <cellStyle name="20 % - Akzent4 7 2 2 2" xfId="792" xr:uid="{00000000-0005-0000-0000-000017030000}"/>
    <cellStyle name="20 % - Akzent4 7 2 2 2 2" xfId="4656" xr:uid="{00000000-0005-0000-0000-000017030000}"/>
    <cellStyle name="20 % - Akzent4 7 2 2 3" xfId="4655" xr:uid="{00000000-0005-0000-0000-000016030000}"/>
    <cellStyle name="20 % - Akzent4 7 2 3" xfId="793" xr:uid="{00000000-0005-0000-0000-000018030000}"/>
    <cellStyle name="20 % - Akzent4 7 2 3 2" xfId="794" xr:uid="{00000000-0005-0000-0000-000019030000}"/>
    <cellStyle name="20 % - Akzent4 7 2 3 2 2" xfId="4658" xr:uid="{00000000-0005-0000-0000-000019030000}"/>
    <cellStyle name="20 % - Akzent4 7 2 3 3" xfId="4657" xr:uid="{00000000-0005-0000-0000-000018030000}"/>
    <cellStyle name="20 % - Akzent4 7 2 4" xfId="795" xr:uid="{00000000-0005-0000-0000-00001A030000}"/>
    <cellStyle name="20 % - Akzent4 7 2 4 2" xfId="4659" xr:uid="{00000000-0005-0000-0000-00001A030000}"/>
    <cellStyle name="20 % - Akzent4 7 2 5" xfId="4654" xr:uid="{00000000-0005-0000-0000-000015030000}"/>
    <cellStyle name="20 % - Akzent4 7 3" xfId="796" xr:uid="{00000000-0005-0000-0000-00001B030000}"/>
    <cellStyle name="20 % - Akzent4 7 3 2" xfId="797" xr:uid="{00000000-0005-0000-0000-00001C030000}"/>
    <cellStyle name="20 % - Akzent4 7 3 2 2" xfId="4661" xr:uid="{00000000-0005-0000-0000-00001C030000}"/>
    <cellStyle name="20 % - Akzent4 7 3 3" xfId="4660" xr:uid="{00000000-0005-0000-0000-00001B030000}"/>
    <cellStyle name="20 % - Akzent4 7 4" xfId="798" xr:uid="{00000000-0005-0000-0000-00001D030000}"/>
    <cellStyle name="20 % - Akzent4 7 4 2" xfId="799" xr:uid="{00000000-0005-0000-0000-00001E030000}"/>
    <cellStyle name="20 % - Akzent4 7 4 2 2" xfId="4663" xr:uid="{00000000-0005-0000-0000-00001E030000}"/>
    <cellStyle name="20 % - Akzent4 7 4 3" xfId="4662" xr:uid="{00000000-0005-0000-0000-00001D030000}"/>
    <cellStyle name="20 % - Akzent4 7 5" xfId="800" xr:uid="{00000000-0005-0000-0000-00001F030000}"/>
    <cellStyle name="20 % - Akzent4 7 5 2" xfId="4664" xr:uid="{00000000-0005-0000-0000-00001F030000}"/>
    <cellStyle name="20 % - Akzent4 7 6" xfId="4653" xr:uid="{00000000-0005-0000-0000-000014030000}"/>
    <cellStyle name="20 % - Akzent4 8" xfId="801" xr:uid="{00000000-0005-0000-0000-000020030000}"/>
    <cellStyle name="20 % - Akzent4 8 2" xfId="802" xr:uid="{00000000-0005-0000-0000-000021030000}"/>
    <cellStyle name="20 % - Akzent4 8 2 2" xfId="803" xr:uid="{00000000-0005-0000-0000-000022030000}"/>
    <cellStyle name="20 % - Akzent4 8 2 2 2" xfId="4667" xr:uid="{00000000-0005-0000-0000-000022030000}"/>
    <cellStyle name="20 % - Akzent4 8 2 3" xfId="4666" xr:uid="{00000000-0005-0000-0000-000021030000}"/>
    <cellStyle name="20 % - Akzent4 8 3" xfId="804" xr:uid="{00000000-0005-0000-0000-000023030000}"/>
    <cellStyle name="20 % - Akzent4 8 3 2" xfId="805" xr:uid="{00000000-0005-0000-0000-000024030000}"/>
    <cellStyle name="20 % - Akzent4 8 3 2 2" xfId="4669" xr:uid="{00000000-0005-0000-0000-000024030000}"/>
    <cellStyle name="20 % - Akzent4 8 3 3" xfId="4668" xr:uid="{00000000-0005-0000-0000-000023030000}"/>
    <cellStyle name="20 % - Akzent4 8 4" xfId="806" xr:uid="{00000000-0005-0000-0000-000025030000}"/>
    <cellStyle name="20 % - Akzent4 8 4 2" xfId="4670" xr:uid="{00000000-0005-0000-0000-000025030000}"/>
    <cellStyle name="20 % - Akzent4 8 5" xfId="4665" xr:uid="{00000000-0005-0000-0000-000020030000}"/>
    <cellStyle name="20 % - Akzent4 9" xfId="807" xr:uid="{00000000-0005-0000-0000-000026030000}"/>
    <cellStyle name="20 % - Akzent4 9 2" xfId="808" xr:uid="{00000000-0005-0000-0000-000027030000}"/>
    <cellStyle name="20 % - Akzent4 9 2 2" xfId="809" xr:uid="{00000000-0005-0000-0000-000028030000}"/>
    <cellStyle name="20 % - Akzent4 9 2 2 2" xfId="4673" xr:uid="{00000000-0005-0000-0000-000028030000}"/>
    <cellStyle name="20 % - Akzent4 9 2 3" xfId="4672" xr:uid="{00000000-0005-0000-0000-000027030000}"/>
    <cellStyle name="20 % - Akzent4 9 3" xfId="810" xr:uid="{00000000-0005-0000-0000-000029030000}"/>
    <cellStyle name="20 % - Akzent4 9 3 2" xfId="811" xr:uid="{00000000-0005-0000-0000-00002A030000}"/>
    <cellStyle name="20 % - Akzent4 9 3 2 2" xfId="4675" xr:uid="{00000000-0005-0000-0000-00002A030000}"/>
    <cellStyle name="20 % - Akzent4 9 3 3" xfId="4674" xr:uid="{00000000-0005-0000-0000-000029030000}"/>
    <cellStyle name="20 % - Akzent4 9 4" xfId="812" xr:uid="{00000000-0005-0000-0000-00002B030000}"/>
    <cellStyle name="20 % - Akzent4 9 4 2" xfId="4676" xr:uid="{00000000-0005-0000-0000-00002B030000}"/>
    <cellStyle name="20 % - Akzent4 9 5" xfId="4671" xr:uid="{00000000-0005-0000-0000-000026030000}"/>
    <cellStyle name="20 % - Akzent5" xfId="813" builtinId="46" customBuiltin="1"/>
    <cellStyle name="20 % - Akzent5 10" xfId="814" xr:uid="{00000000-0005-0000-0000-00002D030000}"/>
    <cellStyle name="20 % - Akzent5 10 2" xfId="815" xr:uid="{00000000-0005-0000-0000-00002E030000}"/>
    <cellStyle name="20 % - Akzent5 10 2 2" xfId="4679" xr:uid="{00000000-0005-0000-0000-00002E030000}"/>
    <cellStyle name="20 % - Akzent5 10 3" xfId="4678" xr:uid="{00000000-0005-0000-0000-00002D030000}"/>
    <cellStyle name="20 % - Akzent5 11" xfId="816" xr:uid="{00000000-0005-0000-0000-00002F030000}"/>
    <cellStyle name="20 % - Akzent5 11 2" xfId="817" xr:uid="{00000000-0005-0000-0000-000030030000}"/>
    <cellStyle name="20 % - Akzent5 11 2 2" xfId="4681" xr:uid="{00000000-0005-0000-0000-000030030000}"/>
    <cellStyle name="20 % - Akzent5 11 3" xfId="4680" xr:uid="{00000000-0005-0000-0000-00002F030000}"/>
    <cellStyle name="20 % - Akzent5 12" xfId="818" xr:uid="{00000000-0005-0000-0000-000031030000}"/>
    <cellStyle name="20 % - Akzent5 12 2" xfId="819" xr:uid="{00000000-0005-0000-0000-000032030000}"/>
    <cellStyle name="20 % - Akzent5 12 2 2" xfId="4683" xr:uid="{00000000-0005-0000-0000-000032030000}"/>
    <cellStyle name="20 % - Akzent5 12 3" xfId="4682" xr:uid="{00000000-0005-0000-0000-000031030000}"/>
    <cellStyle name="20 % - Akzent5 13" xfId="820" xr:uid="{00000000-0005-0000-0000-000033030000}"/>
    <cellStyle name="20 % - Akzent5 13 2" xfId="821" xr:uid="{00000000-0005-0000-0000-000034030000}"/>
    <cellStyle name="20 % - Akzent5 13 2 2" xfId="4685" xr:uid="{00000000-0005-0000-0000-000034030000}"/>
    <cellStyle name="20 % - Akzent5 13 3" xfId="4684" xr:uid="{00000000-0005-0000-0000-000033030000}"/>
    <cellStyle name="20 % - Akzent5 14" xfId="822" xr:uid="{00000000-0005-0000-0000-000035030000}"/>
    <cellStyle name="20 % - Akzent5 14 2" xfId="4686" xr:uid="{00000000-0005-0000-0000-000035030000}"/>
    <cellStyle name="20 % - Akzent5 15" xfId="4677" xr:uid="{00000000-0005-0000-0000-00004B120000}"/>
    <cellStyle name="20 % - Akzent5 2" xfId="823" xr:uid="{00000000-0005-0000-0000-000036030000}"/>
    <cellStyle name="20 % - Akzent5 2 10" xfId="4687" xr:uid="{00000000-0005-0000-0000-000036030000}"/>
    <cellStyle name="20 % - Akzent5 2 2" xfId="824" xr:uid="{00000000-0005-0000-0000-000037030000}"/>
    <cellStyle name="20 % - Akzent5 2 2 2" xfId="825" xr:uid="{00000000-0005-0000-0000-000038030000}"/>
    <cellStyle name="20 % - Akzent5 2 2 2 2" xfId="826" xr:uid="{00000000-0005-0000-0000-000039030000}"/>
    <cellStyle name="20 % - Akzent5 2 2 2 2 2" xfId="827" xr:uid="{00000000-0005-0000-0000-00003A030000}"/>
    <cellStyle name="20 % - Akzent5 2 2 2 2 2 2" xfId="828" xr:uid="{00000000-0005-0000-0000-00003B030000}"/>
    <cellStyle name="20 % - Akzent5 2 2 2 2 2 2 2" xfId="4691" xr:uid="{00000000-0005-0000-0000-00003B030000}"/>
    <cellStyle name="20 % - Akzent5 2 2 2 2 2 3" xfId="4690" xr:uid="{00000000-0005-0000-0000-00003A030000}"/>
    <cellStyle name="20 % - Akzent5 2 2 2 2 3" xfId="829" xr:uid="{00000000-0005-0000-0000-00003C030000}"/>
    <cellStyle name="20 % - Akzent5 2 2 2 2 3 2" xfId="830" xr:uid="{00000000-0005-0000-0000-00003D030000}"/>
    <cellStyle name="20 % - Akzent5 2 2 2 2 3 2 2" xfId="4693" xr:uid="{00000000-0005-0000-0000-00003D030000}"/>
    <cellStyle name="20 % - Akzent5 2 2 2 2 3 3" xfId="4692" xr:uid="{00000000-0005-0000-0000-00003C030000}"/>
    <cellStyle name="20 % - Akzent5 2 2 2 2 4" xfId="831" xr:uid="{00000000-0005-0000-0000-00003E030000}"/>
    <cellStyle name="20 % - Akzent5 2 2 2 2 4 2" xfId="4694" xr:uid="{00000000-0005-0000-0000-00003E030000}"/>
    <cellStyle name="20 % - Akzent5 2 2 2 2 5" xfId="4689" xr:uid="{00000000-0005-0000-0000-000039030000}"/>
    <cellStyle name="20 % - Akzent5 2 2 2 3" xfId="832" xr:uid="{00000000-0005-0000-0000-00003F030000}"/>
    <cellStyle name="20 % - Akzent5 2 2 2 3 2" xfId="833" xr:uid="{00000000-0005-0000-0000-000040030000}"/>
    <cellStyle name="20 % - Akzent5 2 2 2 3 2 2" xfId="834" xr:uid="{00000000-0005-0000-0000-000041030000}"/>
    <cellStyle name="20 % - Akzent5 2 2 2 3 2 2 2" xfId="4697" xr:uid="{00000000-0005-0000-0000-000041030000}"/>
    <cellStyle name="20 % - Akzent5 2 2 2 3 2 3" xfId="4696" xr:uid="{00000000-0005-0000-0000-000040030000}"/>
    <cellStyle name="20 % - Akzent5 2 2 2 3 3" xfId="835" xr:uid="{00000000-0005-0000-0000-000042030000}"/>
    <cellStyle name="20 % - Akzent5 2 2 2 3 3 2" xfId="836" xr:uid="{00000000-0005-0000-0000-000043030000}"/>
    <cellStyle name="20 % - Akzent5 2 2 2 3 3 2 2" xfId="4699" xr:uid="{00000000-0005-0000-0000-000043030000}"/>
    <cellStyle name="20 % - Akzent5 2 2 2 3 3 3" xfId="4698" xr:uid="{00000000-0005-0000-0000-000042030000}"/>
    <cellStyle name="20 % - Akzent5 2 2 2 3 4" xfId="837" xr:uid="{00000000-0005-0000-0000-000044030000}"/>
    <cellStyle name="20 % - Akzent5 2 2 2 3 4 2" xfId="4700" xr:uid="{00000000-0005-0000-0000-000044030000}"/>
    <cellStyle name="20 % - Akzent5 2 2 2 3 5" xfId="4695" xr:uid="{00000000-0005-0000-0000-00003F030000}"/>
    <cellStyle name="20 % - Akzent5 2 2 2 4" xfId="838" xr:uid="{00000000-0005-0000-0000-000045030000}"/>
    <cellStyle name="20 % - Akzent5 2 2 2 4 2" xfId="839" xr:uid="{00000000-0005-0000-0000-000046030000}"/>
    <cellStyle name="20 % - Akzent5 2 2 2 4 2 2" xfId="4702" xr:uid="{00000000-0005-0000-0000-000046030000}"/>
    <cellStyle name="20 % - Akzent5 2 2 2 4 3" xfId="4701" xr:uid="{00000000-0005-0000-0000-000045030000}"/>
    <cellStyle name="20 % - Akzent5 2 2 2 5" xfId="840" xr:uid="{00000000-0005-0000-0000-000047030000}"/>
    <cellStyle name="20 % - Akzent5 2 2 2 5 2" xfId="841" xr:uid="{00000000-0005-0000-0000-000048030000}"/>
    <cellStyle name="20 % - Akzent5 2 2 2 5 2 2" xfId="4704" xr:uid="{00000000-0005-0000-0000-000048030000}"/>
    <cellStyle name="20 % - Akzent5 2 2 2 5 3" xfId="4703" xr:uid="{00000000-0005-0000-0000-000047030000}"/>
    <cellStyle name="20 % - Akzent5 2 2 2 6" xfId="842" xr:uid="{00000000-0005-0000-0000-000049030000}"/>
    <cellStyle name="20 % - Akzent5 2 2 2 6 2" xfId="4705" xr:uid="{00000000-0005-0000-0000-000049030000}"/>
    <cellStyle name="20 % - Akzent5 2 2 2 7" xfId="843" xr:uid="{00000000-0005-0000-0000-00004A030000}"/>
    <cellStyle name="20 % - Akzent5 2 2 2 8" xfId="4688" xr:uid="{00000000-0005-0000-0000-000038030000}"/>
    <cellStyle name="20 % - Akzent5 2 2 3" xfId="844" xr:uid="{00000000-0005-0000-0000-00004B030000}"/>
    <cellStyle name="20 % - Akzent5 2 2 3 2" xfId="845" xr:uid="{00000000-0005-0000-0000-00004C030000}"/>
    <cellStyle name="20 % - Akzent5 2 2 3 2 2" xfId="846" xr:uid="{00000000-0005-0000-0000-00004D030000}"/>
    <cellStyle name="20 % - Akzent5 2 2 3 2 2 2" xfId="4708" xr:uid="{00000000-0005-0000-0000-00004D030000}"/>
    <cellStyle name="20 % - Akzent5 2 2 3 2 3" xfId="4707" xr:uid="{00000000-0005-0000-0000-00004C030000}"/>
    <cellStyle name="20 % - Akzent5 2 2 3 3" xfId="847" xr:uid="{00000000-0005-0000-0000-00004E030000}"/>
    <cellStyle name="20 % - Akzent5 2 2 3 3 2" xfId="848" xr:uid="{00000000-0005-0000-0000-00004F030000}"/>
    <cellStyle name="20 % - Akzent5 2 2 3 3 2 2" xfId="4710" xr:uid="{00000000-0005-0000-0000-00004F030000}"/>
    <cellStyle name="20 % - Akzent5 2 2 3 3 3" xfId="4709" xr:uid="{00000000-0005-0000-0000-00004E030000}"/>
    <cellStyle name="20 % - Akzent5 2 2 3 4" xfId="849" xr:uid="{00000000-0005-0000-0000-000050030000}"/>
    <cellStyle name="20 % - Akzent5 2 2 3 4 2" xfId="4711" xr:uid="{00000000-0005-0000-0000-000050030000}"/>
    <cellStyle name="20 % - Akzent5 2 2 3 5" xfId="4706" xr:uid="{00000000-0005-0000-0000-00004B030000}"/>
    <cellStyle name="20 % - Akzent5 2 2 4" xfId="850" xr:uid="{00000000-0005-0000-0000-000051030000}"/>
    <cellStyle name="20 % - Akzent5 2 2 4 2" xfId="851" xr:uid="{00000000-0005-0000-0000-000052030000}"/>
    <cellStyle name="20 % - Akzent5 2 2 4 2 2" xfId="852" xr:uid="{00000000-0005-0000-0000-000053030000}"/>
    <cellStyle name="20 % - Akzent5 2 2 4 2 2 2" xfId="4714" xr:uid="{00000000-0005-0000-0000-000053030000}"/>
    <cellStyle name="20 % - Akzent5 2 2 4 2 3" xfId="4713" xr:uid="{00000000-0005-0000-0000-000052030000}"/>
    <cellStyle name="20 % - Akzent5 2 2 4 3" xfId="853" xr:uid="{00000000-0005-0000-0000-000054030000}"/>
    <cellStyle name="20 % - Akzent5 2 2 4 3 2" xfId="854" xr:uid="{00000000-0005-0000-0000-000055030000}"/>
    <cellStyle name="20 % - Akzent5 2 2 4 3 2 2" xfId="4716" xr:uid="{00000000-0005-0000-0000-000055030000}"/>
    <cellStyle name="20 % - Akzent5 2 2 4 3 3" xfId="4715" xr:uid="{00000000-0005-0000-0000-000054030000}"/>
    <cellStyle name="20 % - Akzent5 2 2 4 4" xfId="855" xr:uid="{00000000-0005-0000-0000-000056030000}"/>
    <cellStyle name="20 % - Akzent5 2 2 4 4 2" xfId="4717" xr:uid="{00000000-0005-0000-0000-000056030000}"/>
    <cellStyle name="20 % - Akzent5 2 2 4 5" xfId="4712" xr:uid="{00000000-0005-0000-0000-000051030000}"/>
    <cellStyle name="20 % - Akzent5 2 2 5" xfId="856" xr:uid="{00000000-0005-0000-0000-000057030000}"/>
    <cellStyle name="20 % - Akzent5 2 2 5 2" xfId="857" xr:uid="{00000000-0005-0000-0000-000058030000}"/>
    <cellStyle name="20 % - Akzent5 2 2 5 2 2" xfId="4719" xr:uid="{00000000-0005-0000-0000-000058030000}"/>
    <cellStyle name="20 % - Akzent5 2 2 5 3" xfId="4718" xr:uid="{00000000-0005-0000-0000-000057030000}"/>
    <cellStyle name="20 % - Akzent5 2 2 6" xfId="858" xr:uid="{00000000-0005-0000-0000-000059030000}"/>
    <cellStyle name="20 % - Akzent5 2 2 6 2" xfId="859" xr:uid="{00000000-0005-0000-0000-00005A030000}"/>
    <cellStyle name="20 % - Akzent5 2 2 6 2 2" xfId="4721" xr:uid="{00000000-0005-0000-0000-00005A030000}"/>
    <cellStyle name="20 % - Akzent5 2 2 6 3" xfId="4720" xr:uid="{00000000-0005-0000-0000-000059030000}"/>
    <cellStyle name="20 % - Akzent5 2 2 7" xfId="860" xr:uid="{00000000-0005-0000-0000-00005B030000}"/>
    <cellStyle name="20 % - Akzent5 2 2 7 2" xfId="4722" xr:uid="{00000000-0005-0000-0000-00005B030000}"/>
    <cellStyle name="20 % - Akzent5 2 2 8" xfId="861" xr:uid="{00000000-0005-0000-0000-00005C030000}"/>
    <cellStyle name="20 % - Akzent5 2 2 8 2" xfId="4723" xr:uid="{00000000-0005-0000-0000-00005C030000}"/>
    <cellStyle name="20 % - Akzent5 2 3" xfId="862" xr:uid="{00000000-0005-0000-0000-00005D030000}"/>
    <cellStyle name="20 % - Akzent5 2 3 2" xfId="863" xr:uid="{00000000-0005-0000-0000-00005E030000}"/>
    <cellStyle name="20 % - Akzent5 2 3 2 2" xfId="864" xr:uid="{00000000-0005-0000-0000-00005F030000}"/>
    <cellStyle name="20 % - Akzent5 2 3 2 2 2" xfId="865" xr:uid="{00000000-0005-0000-0000-000060030000}"/>
    <cellStyle name="20 % - Akzent5 2 3 2 2 2 2" xfId="4727" xr:uid="{00000000-0005-0000-0000-000060030000}"/>
    <cellStyle name="20 % - Akzent5 2 3 2 2 3" xfId="4726" xr:uid="{00000000-0005-0000-0000-00005F030000}"/>
    <cellStyle name="20 % - Akzent5 2 3 2 3" xfId="866" xr:uid="{00000000-0005-0000-0000-000061030000}"/>
    <cellStyle name="20 % - Akzent5 2 3 2 3 2" xfId="867" xr:uid="{00000000-0005-0000-0000-000062030000}"/>
    <cellStyle name="20 % - Akzent5 2 3 2 3 2 2" xfId="4729" xr:uid="{00000000-0005-0000-0000-000062030000}"/>
    <cellStyle name="20 % - Akzent5 2 3 2 3 3" xfId="4728" xr:uid="{00000000-0005-0000-0000-000061030000}"/>
    <cellStyle name="20 % - Akzent5 2 3 2 4" xfId="868" xr:uid="{00000000-0005-0000-0000-000063030000}"/>
    <cellStyle name="20 % - Akzent5 2 3 2 4 2" xfId="4730" xr:uid="{00000000-0005-0000-0000-000063030000}"/>
    <cellStyle name="20 % - Akzent5 2 3 2 5" xfId="4725" xr:uid="{00000000-0005-0000-0000-00005E030000}"/>
    <cellStyle name="20 % - Akzent5 2 3 3" xfId="869" xr:uid="{00000000-0005-0000-0000-000064030000}"/>
    <cellStyle name="20 % - Akzent5 2 3 3 2" xfId="870" xr:uid="{00000000-0005-0000-0000-000065030000}"/>
    <cellStyle name="20 % - Akzent5 2 3 3 2 2" xfId="871" xr:uid="{00000000-0005-0000-0000-000066030000}"/>
    <cellStyle name="20 % - Akzent5 2 3 3 2 2 2" xfId="4733" xr:uid="{00000000-0005-0000-0000-000066030000}"/>
    <cellStyle name="20 % - Akzent5 2 3 3 2 3" xfId="4732" xr:uid="{00000000-0005-0000-0000-000065030000}"/>
    <cellStyle name="20 % - Akzent5 2 3 3 3" xfId="872" xr:uid="{00000000-0005-0000-0000-000067030000}"/>
    <cellStyle name="20 % - Akzent5 2 3 3 3 2" xfId="873" xr:uid="{00000000-0005-0000-0000-000068030000}"/>
    <cellStyle name="20 % - Akzent5 2 3 3 3 2 2" xfId="4735" xr:uid="{00000000-0005-0000-0000-000068030000}"/>
    <cellStyle name="20 % - Akzent5 2 3 3 3 3" xfId="4734" xr:uid="{00000000-0005-0000-0000-000067030000}"/>
    <cellStyle name="20 % - Akzent5 2 3 3 4" xfId="874" xr:uid="{00000000-0005-0000-0000-000069030000}"/>
    <cellStyle name="20 % - Akzent5 2 3 3 4 2" xfId="4736" xr:uid="{00000000-0005-0000-0000-000069030000}"/>
    <cellStyle name="20 % - Akzent5 2 3 3 5" xfId="4731" xr:uid="{00000000-0005-0000-0000-000064030000}"/>
    <cellStyle name="20 % - Akzent5 2 3 4" xfId="875" xr:uid="{00000000-0005-0000-0000-00006A030000}"/>
    <cellStyle name="20 % - Akzent5 2 3 4 2" xfId="876" xr:uid="{00000000-0005-0000-0000-00006B030000}"/>
    <cellStyle name="20 % - Akzent5 2 3 4 2 2" xfId="4738" xr:uid="{00000000-0005-0000-0000-00006B030000}"/>
    <cellStyle name="20 % - Akzent5 2 3 4 3" xfId="4737" xr:uid="{00000000-0005-0000-0000-00006A030000}"/>
    <cellStyle name="20 % - Akzent5 2 3 5" xfId="877" xr:uid="{00000000-0005-0000-0000-00006C030000}"/>
    <cellStyle name="20 % - Akzent5 2 3 5 2" xfId="878" xr:uid="{00000000-0005-0000-0000-00006D030000}"/>
    <cellStyle name="20 % - Akzent5 2 3 5 2 2" xfId="4740" xr:uid="{00000000-0005-0000-0000-00006D030000}"/>
    <cellStyle name="20 % - Akzent5 2 3 5 3" xfId="4739" xr:uid="{00000000-0005-0000-0000-00006C030000}"/>
    <cellStyle name="20 % - Akzent5 2 3 6" xfId="879" xr:uid="{00000000-0005-0000-0000-00006E030000}"/>
    <cellStyle name="20 % - Akzent5 2 3 6 2" xfId="4741" xr:uid="{00000000-0005-0000-0000-00006E030000}"/>
    <cellStyle name="20 % - Akzent5 2 3 7" xfId="4724" xr:uid="{00000000-0005-0000-0000-00005D030000}"/>
    <cellStyle name="20 % - Akzent5 2 4" xfId="880" xr:uid="{00000000-0005-0000-0000-00006F030000}"/>
    <cellStyle name="20 % - Akzent5 2 4 2" xfId="881" xr:uid="{00000000-0005-0000-0000-000070030000}"/>
    <cellStyle name="20 % - Akzent5 2 4 2 2" xfId="882" xr:uid="{00000000-0005-0000-0000-000071030000}"/>
    <cellStyle name="20 % - Akzent5 2 4 2 2 2" xfId="4744" xr:uid="{00000000-0005-0000-0000-000071030000}"/>
    <cellStyle name="20 % - Akzent5 2 4 2 3" xfId="4743" xr:uid="{00000000-0005-0000-0000-000070030000}"/>
    <cellStyle name="20 % - Akzent5 2 4 3" xfId="883" xr:uid="{00000000-0005-0000-0000-000072030000}"/>
    <cellStyle name="20 % - Akzent5 2 4 3 2" xfId="884" xr:uid="{00000000-0005-0000-0000-000073030000}"/>
    <cellStyle name="20 % - Akzent5 2 4 3 2 2" xfId="4746" xr:uid="{00000000-0005-0000-0000-000073030000}"/>
    <cellStyle name="20 % - Akzent5 2 4 3 3" xfId="4745" xr:uid="{00000000-0005-0000-0000-000072030000}"/>
    <cellStyle name="20 % - Akzent5 2 4 4" xfId="885" xr:uid="{00000000-0005-0000-0000-000074030000}"/>
    <cellStyle name="20 % - Akzent5 2 4 4 2" xfId="4747" xr:uid="{00000000-0005-0000-0000-000074030000}"/>
    <cellStyle name="20 % - Akzent5 2 4 5" xfId="886" xr:uid="{00000000-0005-0000-0000-000075030000}"/>
    <cellStyle name="20 % - Akzent5 2 4 6" xfId="4742" xr:uid="{00000000-0005-0000-0000-00006F030000}"/>
    <cellStyle name="20 % - Akzent5 2 5" xfId="887" xr:uid="{00000000-0005-0000-0000-000076030000}"/>
    <cellStyle name="20 % - Akzent5 2 5 2" xfId="888" xr:uid="{00000000-0005-0000-0000-000077030000}"/>
    <cellStyle name="20 % - Akzent5 2 5 2 2" xfId="889" xr:uid="{00000000-0005-0000-0000-000078030000}"/>
    <cellStyle name="20 % - Akzent5 2 5 2 2 2" xfId="4750" xr:uid="{00000000-0005-0000-0000-000078030000}"/>
    <cellStyle name="20 % - Akzent5 2 5 2 3" xfId="4749" xr:uid="{00000000-0005-0000-0000-000077030000}"/>
    <cellStyle name="20 % - Akzent5 2 5 3" xfId="890" xr:uid="{00000000-0005-0000-0000-000079030000}"/>
    <cellStyle name="20 % - Akzent5 2 5 3 2" xfId="891" xr:uid="{00000000-0005-0000-0000-00007A030000}"/>
    <cellStyle name="20 % - Akzent5 2 5 3 2 2" xfId="4752" xr:uid="{00000000-0005-0000-0000-00007A030000}"/>
    <cellStyle name="20 % - Akzent5 2 5 3 3" xfId="4751" xr:uid="{00000000-0005-0000-0000-000079030000}"/>
    <cellStyle name="20 % - Akzent5 2 5 4" xfId="892" xr:uid="{00000000-0005-0000-0000-00007B030000}"/>
    <cellStyle name="20 % - Akzent5 2 5 4 2" xfId="4753" xr:uid="{00000000-0005-0000-0000-00007B030000}"/>
    <cellStyle name="20 % - Akzent5 2 5 5" xfId="893" xr:uid="{00000000-0005-0000-0000-00007C030000}"/>
    <cellStyle name="20 % - Akzent5 2 5 6" xfId="4748" xr:uid="{00000000-0005-0000-0000-000076030000}"/>
    <cellStyle name="20 % - Akzent5 2 6" xfId="894" xr:uid="{00000000-0005-0000-0000-00007D030000}"/>
    <cellStyle name="20 % - Akzent5 2 6 2" xfId="895" xr:uid="{00000000-0005-0000-0000-00007E030000}"/>
    <cellStyle name="20 % - Akzent5 2 6 2 2" xfId="4755" xr:uid="{00000000-0005-0000-0000-00007E030000}"/>
    <cellStyle name="20 % - Akzent5 2 6 3" xfId="4754" xr:uid="{00000000-0005-0000-0000-00007D030000}"/>
    <cellStyle name="20 % - Akzent5 2 7" xfId="896" xr:uid="{00000000-0005-0000-0000-00007F030000}"/>
    <cellStyle name="20 % - Akzent5 2 7 2" xfId="897" xr:uid="{00000000-0005-0000-0000-000080030000}"/>
    <cellStyle name="20 % - Akzent5 2 7 2 2" xfId="4757" xr:uid="{00000000-0005-0000-0000-000080030000}"/>
    <cellStyle name="20 % - Akzent5 2 7 3" xfId="4756" xr:uid="{00000000-0005-0000-0000-00007F030000}"/>
    <cellStyle name="20 % - Akzent5 2 8" xfId="898" xr:uid="{00000000-0005-0000-0000-000081030000}"/>
    <cellStyle name="20 % - Akzent5 2 8 2" xfId="4758" xr:uid="{00000000-0005-0000-0000-000081030000}"/>
    <cellStyle name="20 % - Akzent5 2 9" xfId="899" xr:uid="{00000000-0005-0000-0000-000082030000}"/>
    <cellStyle name="20 % - Akzent5 3" xfId="900" xr:uid="{00000000-0005-0000-0000-000083030000}"/>
    <cellStyle name="20 % - Akzent5 3 2" xfId="901" xr:uid="{00000000-0005-0000-0000-000084030000}"/>
    <cellStyle name="20 % - Akzent5 3 2 2" xfId="902" xr:uid="{00000000-0005-0000-0000-000085030000}"/>
    <cellStyle name="20 % - Akzent5 3 2 2 2" xfId="903" xr:uid="{00000000-0005-0000-0000-000086030000}"/>
    <cellStyle name="20 % - Akzent5 3 2 2 2 2" xfId="904" xr:uid="{00000000-0005-0000-0000-000087030000}"/>
    <cellStyle name="20 % - Akzent5 3 2 2 2 2 2" xfId="4763" xr:uid="{00000000-0005-0000-0000-000087030000}"/>
    <cellStyle name="20 % - Akzent5 3 2 2 2 3" xfId="4762" xr:uid="{00000000-0005-0000-0000-000086030000}"/>
    <cellStyle name="20 % - Akzent5 3 2 2 3" xfId="905" xr:uid="{00000000-0005-0000-0000-000088030000}"/>
    <cellStyle name="20 % - Akzent5 3 2 2 3 2" xfId="906" xr:uid="{00000000-0005-0000-0000-000089030000}"/>
    <cellStyle name="20 % - Akzent5 3 2 2 3 2 2" xfId="4765" xr:uid="{00000000-0005-0000-0000-000089030000}"/>
    <cellStyle name="20 % - Akzent5 3 2 2 3 3" xfId="4764" xr:uid="{00000000-0005-0000-0000-000088030000}"/>
    <cellStyle name="20 % - Akzent5 3 2 2 4" xfId="907" xr:uid="{00000000-0005-0000-0000-00008A030000}"/>
    <cellStyle name="20 % - Akzent5 3 2 2 4 2" xfId="4766" xr:uid="{00000000-0005-0000-0000-00008A030000}"/>
    <cellStyle name="20 % - Akzent5 3 2 2 5" xfId="4761" xr:uid="{00000000-0005-0000-0000-000085030000}"/>
    <cellStyle name="20 % - Akzent5 3 2 3" xfId="908" xr:uid="{00000000-0005-0000-0000-00008B030000}"/>
    <cellStyle name="20 % - Akzent5 3 2 3 2" xfId="909" xr:uid="{00000000-0005-0000-0000-00008C030000}"/>
    <cellStyle name="20 % - Akzent5 3 2 3 2 2" xfId="910" xr:uid="{00000000-0005-0000-0000-00008D030000}"/>
    <cellStyle name="20 % - Akzent5 3 2 3 2 2 2" xfId="4769" xr:uid="{00000000-0005-0000-0000-00008D030000}"/>
    <cellStyle name="20 % - Akzent5 3 2 3 2 3" xfId="4768" xr:uid="{00000000-0005-0000-0000-00008C030000}"/>
    <cellStyle name="20 % - Akzent5 3 2 3 3" xfId="911" xr:uid="{00000000-0005-0000-0000-00008E030000}"/>
    <cellStyle name="20 % - Akzent5 3 2 3 3 2" xfId="912" xr:uid="{00000000-0005-0000-0000-00008F030000}"/>
    <cellStyle name="20 % - Akzent5 3 2 3 3 2 2" xfId="4771" xr:uid="{00000000-0005-0000-0000-00008F030000}"/>
    <cellStyle name="20 % - Akzent5 3 2 3 3 3" xfId="4770" xr:uid="{00000000-0005-0000-0000-00008E030000}"/>
    <cellStyle name="20 % - Akzent5 3 2 3 4" xfId="913" xr:uid="{00000000-0005-0000-0000-000090030000}"/>
    <cellStyle name="20 % - Akzent5 3 2 3 4 2" xfId="4772" xr:uid="{00000000-0005-0000-0000-000090030000}"/>
    <cellStyle name="20 % - Akzent5 3 2 3 5" xfId="4767" xr:uid="{00000000-0005-0000-0000-00008B030000}"/>
    <cellStyle name="20 % - Akzent5 3 2 4" xfId="914" xr:uid="{00000000-0005-0000-0000-000091030000}"/>
    <cellStyle name="20 % - Akzent5 3 2 4 2" xfId="915" xr:uid="{00000000-0005-0000-0000-000092030000}"/>
    <cellStyle name="20 % - Akzent5 3 2 4 2 2" xfId="4774" xr:uid="{00000000-0005-0000-0000-000092030000}"/>
    <cellStyle name="20 % - Akzent5 3 2 4 3" xfId="4773" xr:uid="{00000000-0005-0000-0000-000091030000}"/>
    <cellStyle name="20 % - Akzent5 3 2 5" xfId="916" xr:uid="{00000000-0005-0000-0000-000093030000}"/>
    <cellStyle name="20 % - Akzent5 3 2 5 2" xfId="917" xr:uid="{00000000-0005-0000-0000-000094030000}"/>
    <cellStyle name="20 % - Akzent5 3 2 5 2 2" xfId="4776" xr:uid="{00000000-0005-0000-0000-000094030000}"/>
    <cellStyle name="20 % - Akzent5 3 2 5 3" xfId="4775" xr:uid="{00000000-0005-0000-0000-000093030000}"/>
    <cellStyle name="20 % - Akzent5 3 2 6" xfId="918" xr:uid="{00000000-0005-0000-0000-000095030000}"/>
    <cellStyle name="20 % - Akzent5 3 2 6 2" xfId="4777" xr:uid="{00000000-0005-0000-0000-000095030000}"/>
    <cellStyle name="20 % - Akzent5 3 2 7" xfId="919" xr:uid="{00000000-0005-0000-0000-000096030000}"/>
    <cellStyle name="20 % - Akzent5 3 2 8" xfId="4760" xr:uid="{00000000-0005-0000-0000-000084030000}"/>
    <cellStyle name="20 % - Akzent5 3 3" xfId="920" xr:uid="{00000000-0005-0000-0000-000097030000}"/>
    <cellStyle name="20 % - Akzent5 3 3 2" xfId="921" xr:uid="{00000000-0005-0000-0000-000098030000}"/>
    <cellStyle name="20 % - Akzent5 3 3 2 2" xfId="922" xr:uid="{00000000-0005-0000-0000-000099030000}"/>
    <cellStyle name="20 % - Akzent5 3 3 2 2 2" xfId="4780" xr:uid="{00000000-0005-0000-0000-000099030000}"/>
    <cellStyle name="20 % - Akzent5 3 3 2 3" xfId="4779" xr:uid="{00000000-0005-0000-0000-000098030000}"/>
    <cellStyle name="20 % - Akzent5 3 3 3" xfId="923" xr:uid="{00000000-0005-0000-0000-00009A030000}"/>
    <cellStyle name="20 % - Akzent5 3 3 3 2" xfId="924" xr:uid="{00000000-0005-0000-0000-00009B030000}"/>
    <cellStyle name="20 % - Akzent5 3 3 3 2 2" xfId="4782" xr:uid="{00000000-0005-0000-0000-00009B030000}"/>
    <cellStyle name="20 % - Akzent5 3 3 3 3" xfId="4781" xr:uid="{00000000-0005-0000-0000-00009A030000}"/>
    <cellStyle name="20 % - Akzent5 3 3 4" xfId="925" xr:uid="{00000000-0005-0000-0000-00009C030000}"/>
    <cellStyle name="20 % - Akzent5 3 3 4 2" xfId="4783" xr:uid="{00000000-0005-0000-0000-00009C030000}"/>
    <cellStyle name="20 % - Akzent5 3 3 5" xfId="4778" xr:uid="{00000000-0005-0000-0000-000097030000}"/>
    <cellStyle name="20 % - Akzent5 3 4" xfId="926" xr:uid="{00000000-0005-0000-0000-00009D030000}"/>
    <cellStyle name="20 % - Akzent5 3 4 2" xfId="927" xr:uid="{00000000-0005-0000-0000-00009E030000}"/>
    <cellStyle name="20 % - Akzent5 3 4 2 2" xfId="928" xr:uid="{00000000-0005-0000-0000-00009F030000}"/>
    <cellStyle name="20 % - Akzent5 3 4 2 2 2" xfId="4786" xr:uid="{00000000-0005-0000-0000-00009F030000}"/>
    <cellStyle name="20 % - Akzent5 3 4 2 3" xfId="4785" xr:uid="{00000000-0005-0000-0000-00009E030000}"/>
    <cellStyle name="20 % - Akzent5 3 4 3" xfId="929" xr:uid="{00000000-0005-0000-0000-0000A0030000}"/>
    <cellStyle name="20 % - Akzent5 3 4 3 2" xfId="930" xr:uid="{00000000-0005-0000-0000-0000A1030000}"/>
    <cellStyle name="20 % - Akzent5 3 4 3 2 2" xfId="4788" xr:uid="{00000000-0005-0000-0000-0000A1030000}"/>
    <cellStyle name="20 % - Akzent5 3 4 3 3" xfId="4787" xr:uid="{00000000-0005-0000-0000-0000A0030000}"/>
    <cellStyle name="20 % - Akzent5 3 4 4" xfId="931" xr:uid="{00000000-0005-0000-0000-0000A2030000}"/>
    <cellStyle name="20 % - Akzent5 3 4 4 2" xfId="4789" xr:uid="{00000000-0005-0000-0000-0000A2030000}"/>
    <cellStyle name="20 % - Akzent5 3 4 5" xfId="4784" xr:uid="{00000000-0005-0000-0000-00009D030000}"/>
    <cellStyle name="20 % - Akzent5 3 5" xfId="932" xr:uid="{00000000-0005-0000-0000-0000A3030000}"/>
    <cellStyle name="20 % - Akzent5 3 5 2" xfId="933" xr:uid="{00000000-0005-0000-0000-0000A4030000}"/>
    <cellStyle name="20 % - Akzent5 3 5 2 2" xfId="4791" xr:uid="{00000000-0005-0000-0000-0000A4030000}"/>
    <cellStyle name="20 % - Akzent5 3 5 3" xfId="4790" xr:uid="{00000000-0005-0000-0000-0000A3030000}"/>
    <cellStyle name="20 % - Akzent5 3 6" xfId="934" xr:uid="{00000000-0005-0000-0000-0000A5030000}"/>
    <cellStyle name="20 % - Akzent5 3 6 2" xfId="935" xr:uid="{00000000-0005-0000-0000-0000A6030000}"/>
    <cellStyle name="20 % - Akzent5 3 6 2 2" xfId="4793" xr:uid="{00000000-0005-0000-0000-0000A6030000}"/>
    <cellStyle name="20 % - Akzent5 3 6 3" xfId="4792" xr:uid="{00000000-0005-0000-0000-0000A5030000}"/>
    <cellStyle name="20 % - Akzent5 3 7" xfId="936" xr:uid="{00000000-0005-0000-0000-0000A7030000}"/>
    <cellStyle name="20 % - Akzent5 3 7 2" xfId="4794" xr:uid="{00000000-0005-0000-0000-0000A7030000}"/>
    <cellStyle name="20 % - Akzent5 3 8" xfId="937" xr:uid="{00000000-0005-0000-0000-0000A8030000}"/>
    <cellStyle name="20 % - Akzent5 3 9" xfId="4759" xr:uid="{00000000-0005-0000-0000-000083030000}"/>
    <cellStyle name="20 % - Akzent5 4" xfId="938" xr:uid="{00000000-0005-0000-0000-0000A9030000}"/>
    <cellStyle name="20 % - Akzent5 4 2" xfId="939" xr:uid="{00000000-0005-0000-0000-0000AA030000}"/>
    <cellStyle name="20 % - Akzent5 4 2 2" xfId="940" xr:uid="{00000000-0005-0000-0000-0000AB030000}"/>
    <cellStyle name="20 % - Akzent5 4 2 2 2" xfId="941" xr:uid="{00000000-0005-0000-0000-0000AC030000}"/>
    <cellStyle name="20 % - Akzent5 4 2 2 2 2" xfId="4798" xr:uid="{00000000-0005-0000-0000-0000AC030000}"/>
    <cellStyle name="20 % - Akzent5 4 2 2 3" xfId="4797" xr:uid="{00000000-0005-0000-0000-0000AB030000}"/>
    <cellStyle name="20 % - Akzent5 4 2 3" xfId="942" xr:uid="{00000000-0005-0000-0000-0000AD030000}"/>
    <cellStyle name="20 % - Akzent5 4 2 3 2" xfId="943" xr:uid="{00000000-0005-0000-0000-0000AE030000}"/>
    <cellStyle name="20 % - Akzent5 4 2 3 2 2" xfId="4800" xr:uid="{00000000-0005-0000-0000-0000AE030000}"/>
    <cellStyle name="20 % - Akzent5 4 2 3 3" xfId="4799" xr:uid="{00000000-0005-0000-0000-0000AD030000}"/>
    <cellStyle name="20 % - Akzent5 4 2 4" xfId="944" xr:uid="{00000000-0005-0000-0000-0000AF030000}"/>
    <cellStyle name="20 % - Akzent5 4 2 4 2" xfId="4801" xr:uid="{00000000-0005-0000-0000-0000AF030000}"/>
    <cellStyle name="20 % - Akzent5 4 2 5" xfId="4796" xr:uid="{00000000-0005-0000-0000-0000AA030000}"/>
    <cellStyle name="20 % - Akzent5 4 3" xfId="945" xr:uid="{00000000-0005-0000-0000-0000B0030000}"/>
    <cellStyle name="20 % - Akzent5 4 3 2" xfId="946" xr:uid="{00000000-0005-0000-0000-0000B1030000}"/>
    <cellStyle name="20 % - Akzent5 4 3 2 2" xfId="947" xr:uid="{00000000-0005-0000-0000-0000B2030000}"/>
    <cellStyle name="20 % - Akzent5 4 3 2 2 2" xfId="4804" xr:uid="{00000000-0005-0000-0000-0000B2030000}"/>
    <cellStyle name="20 % - Akzent5 4 3 2 3" xfId="4803" xr:uid="{00000000-0005-0000-0000-0000B1030000}"/>
    <cellStyle name="20 % - Akzent5 4 3 3" xfId="948" xr:uid="{00000000-0005-0000-0000-0000B3030000}"/>
    <cellStyle name="20 % - Akzent5 4 3 3 2" xfId="949" xr:uid="{00000000-0005-0000-0000-0000B4030000}"/>
    <cellStyle name="20 % - Akzent5 4 3 3 2 2" xfId="4806" xr:uid="{00000000-0005-0000-0000-0000B4030000}"/>
    <cellStyle name="20 % - Akzent5 4 3 3 3" xfId="4805" xr:uid="{00000000-0005-0000-0000-0000B3030000}"/>
    <cellStyle name="20 % - Akzent5 4 3 4" xfId="950" xr:uid="{00000000-0005-0000-0000-0000B5030000}"/>
    <cellStyle name="20 % - Akzent5 4 3 4 2" xfId="4807" xr:uid="{00000000-0005-0000-0000-0000B5030000}"/>
    <cellStyle name="20 % - Akzent5 4 3 5" xfId="4802" xr:uid="{00000000-0005-0000-0000-0000B0030000}"/>
    <cellStyle name="20 % - Akzent5 4 4" xfId="951" xr:uid="{00000000-0005-0000-0000-0000B6030000}"/>
    <cellStyle name="20 % - Akzent5 4 4 2" xfId="952" xr:uid="{00000000-0005-0000-0000-0000B7030000}"/>
    <cellStyle name="20 % - Akzent5 4 4 2 2" xfId="4809" xr:uid="{00000000-0005-0000-0000-0000B7030000}"/>
    <cellStyle name="20 % - Akzent5 4 4 3" xfId="4808" xr:uid="{00000000-0005-0000-0000-0000B6030000}"/>
    <cellStyle name="20 % - Akzent5 4 5" xfId="953" xr:uid="{00000000-0005-0000-0000-0000B8030000}"/>
    <cellStyle name="20 % - Akzent5 4 5 2" xfId="954" xr:uid="{00000000-0005-0000-0000-0000B9030000}"/>
    <cellStyle name="20 % - Akzent5 4 5 2 2" xfId="4811" xr:uid="{00000000-0005-0000-0000-0000B9030000}"/>
    <cellStyle name="20 % - Akzent5 4 5 3" xfId="4810" xr:uid="{00000000-0005-0000-0000-0000B8030000}"/>
    <cellStyle name="20 % - Akzent5 4 6" xfId="955" xr:uid="{00000000-0005-0000-0000-0000BA030000}"/>
    <cellStyle name="20 % - Akzent5 4 6 2" xfId="4812" xr:uid="{00000000-0005-0000-0000-0000BA030000}"/>
    <cellStyle name="20 % - Akzent5 4 7" xfId="4795" xr:uid="{00000000-0005-0000-0000-0000A9030000}"/>
    <cellStyle name="20 % - Akzent5 5" xfId="956" xr:uid="{00000000-0005-0000-0000-0000BB030000}"/>
    <cellStyle name="20 % - Akzent5 5 2" xfId="957" xr:uid="{00000000-0005-0000-0000-0000BC030000}"/>
    <cellStyle name="20 % - Akzent5 5 2 2" xfId="958" xr:uid="{00000000-0005-0000-0000-0000BD030000}"/>
    <cellStyle name="20 % - Akzent5 5 2 2 2" xfId="959" xr:uid="{00000000-0005-0000-0000-0000BE030000}"/>
    <cellStyle name="20 % - Akzent5 5 2 2 2 2" xfId="4816" xr:uid="{00000000-0005-0000-0000-0000BE030000}"/>
    <cellStyle name="20 % - Akzent5 5 2 2 3" xfId="4815" xr:uid="{00000000-0005-0000-0000-0000BD030000}"/>
    <cellStyle name="20 % - Akzent5 5 2 3" xfId="960" xr:uid="{00000000-0005-0000-0000-0000BF030000}"/>
    <cellStyle name="20 % - Akzent5 5 2 3 2" xfId="961" xr:uid="{00000000-0005-0000-0000-0000C0030000}"/>
    <cellStyle name="20 % - Akzent5 5 2 3 2 2" xfId="4818" xr:uid="{00000000-0005-0000-0000-0000C0030000}"/>
    <cellStyle name="20 % - Akzent5 5 2 3 3" xfId="4817" xr:uid="{00000000-0005-0000-0000-0000BF030000}"/>
    <cellStyle name="20 % - Akzent5 5 2 4" xfId="962" xr:uid="{00000000-0005-0000-0000-0000C1030000}"/>
    <cellStyle name="20 % - Akzent5 5 2 4 2" xfId="4819" xr:uid="{00000000-0005-0000-0000-0000C1030000}"/>
    <cellStyle name="20 % - Akzent5 5 2 5" xfId="4814" xr:uid="{00000000-0005-0000-0000-0000BC030000}"/>
    <cellStyle name="20 % - Akzent5 5 3" xfId="963" xr:uid="{00000000-0005-0000-0000-0000C2030000}"/>
    <cellStyle name="20 % - Akzent5 5 3 2" xfId="964" xr:uid="{00000000-0005-0000-0000-0000C3030000}"/>
    <cellStyle name="20 % - Akzent5 5 3 2 2" xfId="965" xr:uid="{00000000-0005-0000-0000-0000C4030000}"/>
    <cellStyle name="20 % - Akzent5 5 3 2 2 2" xfId="4822" xr:uid="{00000000-0005-0000-0000-0000C4030000}"/>
    <cellStyle name="20 % - Akzent5 5 3 2 3" xfId="4821" xr:uid="{00000000-0005-0000-0000-0000C3030000}"/>
    <cellStyle name="20 % - Akzent5 5 3 3" xfId="966" xr:uid="{00000000-0005-0000-0000-0000C5030000}"/>
    <cellStyle name="20 % - Akzent5 5 3 3 2" xfId="967" xr:uid="{00000000-0005-0000-0000-0000C6030000}"/>
    <cellStyle name="20 % - Akzent5 5 3 3 2 2" xfId="4824" xr:uid="{00000000-0005-0000-0000-0000C6030000}"/>
    <cellStyle name="20 % - Akzent5 5 3 3 3" xfId="4823" xr:uid="{00000000-0005-0000-0000-0000C5030000}"/>
    <cellStyle name="20 % - Akzent5 5 3 4" xfId="968" xr:uid="{00000000-0005-0000-0000-0000C7030000}"/>
    <cellStyle name="20 % - Akzent5 5 3 4 2" xfId="4825" xr:uid="{00000000-0005-0000-0000-0000C7030000}"/>
    <cellStyle name="20 % - Akzent5 5 3 5" xfId="4820" xr:uid="{00000000-0005-0000-0000-0000C2030000}"/>
    <cellStyle name="20 % - Akzent5 5 4" xfId="969" xr:uid="{00000000-0005-0000-0000-0000C8030000}"/>
    <cellStyle name="20 % - Akzent5 5 4 2" xfId="970" xr:uid="{00000000-0005-0000-0000-0000C9030000}"/>
    <cellStyle name="20 % - Akzent5 5 4 2 2" xfId="4827" xr:uid="{00000000-0005-0000-0000-0000C9030000}"/>
    <cellStyle name="20 % - Akzent5 5 4 3" xfId="4826" xr:uid="{00000000-0005-0000-0000-0000C8030000}"/>
    <cellStyle name="20 % - Akzent5 5 5" xfId="971" xr:uid="{00000000-0005-0000-0000-0000CA030000}"/>
    <cellStyle name="20 % - Akzent5 5 5 2" xfId="972" xr:uid="{00000000-0005-0000-0000-0000CB030000}"/>
    <cellStyle name="20 % - Akzent5 5 5 2 2" xfId="4829" xr:uid="{00000000-0005-0000-0000-0000CB030000}"/>
    <cellStyle name="20 % - Akzent5 5 5 3" xfId="4828" xr:uid="{00000000-0005-0000-0000-0000CA030000}"/>
    <cellStyle name="20 % - Akzent5 5 6" xfId="973" xr:uid="{00000000-0005-0000-0000-0000CC030000}"/>
    <cellStyle name="20 % - Akzent5 5 6 2" xfId="4830" xr:uid="{00000000-0005-0000-0000-0000CC030000}"/>
    <cellStyle name="20 % - Akzent5 5 7" xfId="4813" xr:uid="{00000000-0005-0000-0000-0000BB030000}"/>
    <cellStyle name="20 % - Akzent5 6" xfId="974" xr:uid="{00000000-0005-0000-0000-0000CD030000}"/>
    <cellStyle name="20 % - Akzent5 6 2" xfId="975" xr:uid="{00000000-0005-0000-0000-0000CE030000}"/>
    <cellStyle name="20 % - Akzent5 6 2 2" xfId="976" xr:uid="{00000000-0005-0000-0000-0000CF030000}"/>
    <cellStyle name="20 % - Akzent5 6 2 2 2" xfId="977" xr:uid="{00000000-0005-0000-0000-0000D0030000}"/>
    <cellStyle name="20 % - Akzent5 6 2 2 2 2" xfId="4834" xr:uid="{00000000-0005-0000-0000-0000D0030000}"/>
    <cellStyle name="20 % - Akzent5 6 2 2 3" xfId="4833" xr:uid="{00000000-0005-0000-0000-0000CF030000}"/>
    <cellStyle name="20 % - Akzent5 6 2 3" xfId="978" xr:uid="{00000000-0005-0000-0000-0000D1030000}"/>
    <cellStyle name="20 % - Akzent5 6 2 3 2" xfId="979" xr:uid="{00000000-0005-0000-0000-0000D2030000}"/>
    <cellStyle name="20 % - Akzent5 6 2 3 2 2" xfId="4836" xr:uid="{00000000-0005-0000-0000-0000D2030000}"/>
    <cellStyle name="20 % - Akzent5 6 2 3 3" xfId="4835" xr:uid="{00000000-0005-0000-0000-0000D1030000}"/>
    <cellStyle name="20 % - Akzent5 6 2 4" xfId="980" xr:uid="{00000000-0005-0000-0000-0000D3030000}"/>
    <cellStyle name="20 % - Akzent5 6 2 4 2" xfId="4837" xr:uid="{00000000-0005-0000-0000-0000D3030000}"/>
    <cellStyle name="20 % - Akzent5 6 2 5" xfId="4832" xr:uid="{00000000-0005-0000-0000-0000CE030000}"/>
    <cellStyle name="20 % - Akzent5 6 3" xfId="981" xr:uid="{00000000-0005-0000-0000-0000D4030000}"/>
    <cellStyle name="20 % - Akzent5 6 3 2" xfId="982" xr:uid="{00000000-0005-0000-0000-0000D5030000}"/>
    <cellStyle name="20 % - Akzent5 6 3 2 2" xfId="983" xr:uid="{00000000-0005-0000-0000-0000D6030000}"/>
    <cellStyle name="20 % - Akzent5 6 3 2 2 2" xfId="4840" xr:uid="{00000000-0005-0000-0000-0000D6030000}"/>
    <cellStyle name="20 % - Akzent5 6 3 2 3" xfId="4839" xr:uid="{00000000-0005-0000-0000-0000D5030000}"/>
    <cellStyle name="20 % - Akzent5 6 3 3" xfId="984" xr:uid="{00000000-0005-0000-0000-0000D7030000}"/>
    <cellStyle name="20 % - Akzent5 6 3 3 2" xfId="985" xr:uid="{00000000-0005-0000-0000-0000D8030000}"/>
    <cellStyle name="20 % - Akzent5 6 3 3 2 2" xfId="4842" xr:uid="{00000000-0005-0000-0000-0000D8030000}"/>
    <cellStyle name="20 % - Akzent5 6 3 3 3" xfId="4841" xr:uid="{00000000-0005-0000-0000-0000D7030000}"/>
    <cellStyle name="20 % - Akzent5 6 3 4" xfId="986" xr:uid="{00000000-0005-0000-0000-0000D9030000}"/>
    <cellStyle name="20 % - Akzent5 6 3 4 2" xfId="4843" xr:uid="{00000000-0005-0000-0000-0000D9030000}"/>
    <cellStyle name="20 % - Akzent5 6 3 5" xfId="4838" xr:uid="{00000000-0005-0000-0000-0000D4030000}"/>
    <cellStyle name="20 % - Akzent5 6 4" xfId="987" xr:uid="{00000000-0005-0000-0000-0000DA030000}"/>
    <cellStyle name="20 % - Akzent5 6 4 2" xfId="988" xr:uid="{00000000-0005-0000-0000-0000DB030000}"/>
    <cellStyle name="20 % - Akzent5 6 4 2 2" xfId="4845" xr:uid="{00000000-0005-0000-0000-0000DB030000}"/>
    <cellStyle name="20 % - Akzent5 6 4 3" xfId="4844" xr:uid="{00000000-0005-0000-0000-0000DA030000}"/>
    <cellStyle name="20 % - Akzent5 6 5" xfId="989" xr:uid="{00000000-0005-0000-0000-0000DC030000}"/>
    <cellStyle name="20 % - Akzent5 6 5 2" xfId="990" xr:uid="{00000000-0005-0000-0000-0000DD030000}"/>
    <cellStyle name="20 % - Akzent5 6 5 2 2" xfId="4847" xr:uid="{00000000-0005-0000-0000-0000DD030000}"/>
    <cellStyle name="20 % - Akzent5 6 5 3" xfId="4846" xr:uid="{00000000-0005-0000-0000-0000DC030000}"/>
    <cellStyle name="20 % - Akzent5 6 6" xfId="991" xr:uid="{00000000-0005-0000-0000-0000DE030000}"/>
    <cellStyle name="20 % - Akzent5 6 6 2" xfId="4848" xr:uid="{00000000-0005-0000-0000-0000DE030000}"/>
    <cellStyle name="20 % - Akzent5 6 7" xfId="4831" xr:uid="{00000000-0005-0000-0000-0000CD030000}"/>
    <cellStyle name="20 % - Akzent5 7" xfId="992" xr:uid="{00000000-0005-0000-0000-0000DF030000}"/>
    <cellStyle name="20 % - Akzent5 7 2" xfId="993" xr:uid="{00000000-0005-0000-0000-0000E0030000}"/>
    <cellStyle name="20 % - Akzent5 7 2 2" xfId="994" xr:uid="{00000000-0005-0000-0000-0000E1030000}"/>
    <cellStyle name="20 % - Akzent5 7 2 2 2" xfId="995" xr:uid="{00000000-0005-0000-0000-0000E2030000}"/>
    <cellStyle name="20 % - Akzent5 7 2 2 2 2" xfId="4852" xr:uid="{00000000-0005-0000-0000-0000E2030000}"/>
    <cellStyle name="20 % - Akzent5 7 2 2 3" xfId="4851" xr:uid="{00000000-0005-0000-0000-0000E1030000}"/>
    <cellStyle name="20 % - Akzent5 7 2 3" xfId="996" xr:uid="{00000000-0005-0000-0000-0000E3030000}"/>
    <cellStyle name="20 % - Akzent5 7 2 3 2" xfId="997" xr:uid="{00000000-0005-0000-0000-0000E4030000}"/>
    <cellStyle name="20 % - Akzent5 7 2 3 2 2" xfId="4854" xr:uid="{00000000-0005-0000-0000-0000E4030000}"/>
    <cellStyle name="20 % - Akzent5 7 2 3 3" xfId="4853" xr:uid="{00000000-0005-0000-0000-0000E3030000}"/>
    <cellStyle name="20 % - Akzent5 7 2 4" xfId="998" xr:uid="{00000000-0005-0000-0000-0000E5030000}"/>
    <cellStyle name="20 % - Akzent5 7 2 4 2" xfId="4855" xr:uid="{00000000-0005-0000-0000-0000E5030000}"/>
    <cellStyle name="20 % - Akzent5 7 2 5" xfId="4850" xr:uid="{00000000-0005-0000-0000-0000E0030000}"/>
    <cellStyle name="20 % - Akzent5 7 3" xfId="999" xr:uid="{00000000-0005-0000-0000-0000E6030000}"/>
    <cellStyle name="20 % - Akzent5 7 3 2" xfId="1000" xr:uid="{00000000-0005-0000-0000-0000E7030000}"/>
    <cellStyle name="20 % - Akzent5 7 3 2 2" xfId="4857" xr:uid="{00000000-0005-0000-0000-0000E7030000}"/>
    <cellStyle name="20 % - Akzent5 7 3 3" xfId="4856" xr:uid="{00000000-0005-0000-0000-0000E6030000}"/>
    <cellStyle name="20 % - Akzent5 7 4" xfId="1001" xr:uid="{00000000-0005-0000-0000-0000E8030000}"/>
    <cellStyle name="20 % - Akzent5 7 4 2" xfId="1002" xr:uid="{00000000-0005-0000-0000-0000E9030000}"/>
    <cellStyle name="20 % - Akzent5 7 4 2 2" xfId="4859" xr:uid="{00000000-0005-0000-0000-0000E9030000}"/>
    <cellStyle name="20 % - Akzent5 7 4 3" xfId="4858" xr:uid="{00000000-0005-0000-0000-0000E8030000}"/>
    <cellStyle name="20 % - Akzent5 7 5" xfId="1003" xr:uid="{00000000-0005-0000-0000-0000EA030000}"/>
    <cellStyle name="20 % - Akzent5 7 5 2" xfId="4860" xr:uid="{00000000-0005-0000-0000-0000EA030000}"/>
    <cellStyle name="20 % - Akzent5 7 6" xfId="4849" xr:uid="{00000000-0005-0000-0000-0000DF030000}"/>
    <cellStyle name="20 % - Akzent5 8" xfId="1004" xr:uid="{00000000-0005-0000-0000-0000EB030000}"/>
    <cellStyle name="20 % - Akzent5 8 2" xfId="1005" xr:uid="{00000000-0005-0000-0000-0000EC030000}"/>
    <cellStyle name="20 % - Akzent5 8 2 2" xfId="1006" xr:uid="{00000000-0005-0000-0000-0000ED030000}"/>
    <cellStyle name="20 % - Akzent5 8 2 2 2" xfId="4863" xr:uid="{00000000-0005-0000-0000-0000ED030000}"/>
    <cellStyle name="20 % - Akzent5 8 2 3" xfId="4862" xr:uid="{00000000-0005-0000-0000-0000EC030000}"/>
    <cellStyle name="20 % - Akzent5 8 3" xfId="1007" xr:uid="{00000000-0005-0000-0000-0000EE030000}"/>
    <cellStyle name="20 % - Akzent5 8 3 2" xfId="1008" xr:uid="{00000000-0005-0000-0000-0000EF030000}"/>
    <cellStyle name="20 % - Akzent5 8 3 2 2" xfId="4865" xr:uid="{00000000-0005-0000-0000-0000EF030000}"/>
    <cellStyle name="20 % - Akzent5 8 3 3" xfId="4864" xr:uid="{00000000-0005-0000-0000-0000EE030000}"/>
    <cellStyle name="20 % - Akzent5 8 4" xfId="1009" xr:uid="{00000000-0005-0000-0000-0000F0030000}"/>
    <cellStyle name="20 % - Akzent5 8 4 2" xfId="4866" xr:uid="{00000000-0005-0000-0000-0000F0030000}"/>
    <cellStyle name="20 % - Akzent5 8 5" xfId="4861" xr:uid="{00000000-0005-0000-0000-0000EB030000}"/>
    <cellStyle name="20 % - Akzent5 9" xfId="1010" xr:uid="{00000000-0005-0000-0000-0000F1030000}"/>
    <cellStyle name="20 % - Akzent5 9 2" xfId="1011" xr:uid="{00000000-0005-0000-0000-0000F2030000}"/>
    <cellStyle name="20 % - Akzent5 9 2 2" xfId="1012" xr:uid="{00000000-0005-0000-0000-0000F3030000}"/>
    <cellStyle name="20 % - Akzent5 9 2 2 2" xfId="4869" xr:uid="{00000000-0005-0000-0000-0000F3030000}"/>
    <cellStyle name="20 % - Akzent5 9 2 3" xfId="4868" xr:uid="{00000000-0005-0000-0000-0000F2030000}"/>
    <cellStyle name="20 % - Akzent5 9 3" xfId="1013" xr:uid="{00000000-0005-0000-0000-0000F4030000}"/>
    <cellStyle name="20 % - Akzent5 9 3 2" xfId="1014" xr:uid="{00000000-0005-0000-0000-0000F5030000}"/>
    <cellStyle name="20 % - Akzent5 9 3 2 2" xfId="4871" xr:uid="{00000000-0005-0000-0000-0000F5030000}"/>
    <cellStyle name="20 % - Akzent5 9 3 3" xfId="4870" xr:uid="{00000000-0005-0000-0000-0000F4030000}"/>
    <cellStyle name="20 % - Akzent5 9 4" xfId="1015" xr:uid="{00000000-0005-0000-0000-0000F6030000}"/>
    <cellStyle name="20 % - Akzent5 9 4 2" xfId="4872" xr:uid="{00000000-0005-0000-0000-0000F6030000}"/>
    <cellStyle name="20 % - Akzent5 9 5" xfId="4867" xr:uid="{00000000-0005-0000-0000-0000F1030000}"/>
    <cellStyle name="20 % - Akzent6" xfId="1016" builtinId="50" customBuiltin="1"/>
    <cellStyle name="20 % - Akzent6 10" xfId="1017" xr:uid="{00000000-0005-0000-0000-0000F8030000}"/>
    <cellStyle name="20 % - Akzent6 10 2" xfId="1018" xr:uid="{00000000-0005-0000-0000-0000F9030000}"/>
    <cellStyle name="20 % - Akzent6 10 2 2" xfId="4875" xr:uid="{00000000-0005-0000-0000-0000F9030000}"/>
    <cellStyle name="20 % - Akzent6 10 3" xfId="4874" xr:uid="{00000000-0005-0000-0000-0000F8030000}"/>
    <cellStyle name="20 % - Akzent6 11" xfId="1019" xr:uid="{00000000-0005-0000-0000-0000FA030000}"/>
    <cellStyle name="20 % - Akzent6 11 2" xfId="1020" xr:uid="{00000000-0005-0000-0000-0000FB030000}"/>
    <cellStyle name="20 % - Akzent6 11 2 2" xfId="4877" xr:uid="{00000000-0005-0000-0000-0000FB030000}"/>
    <cellStyle name="20 % - Akzent6 11 3" xfId="4876" xr:uid="{00000000-0005-0000-0000-0000FA030000}"/>
    <cellStyle name="20 % - Akzent6 12" xfId="1021" xr:uid="{00000000-0005-0000-0000-0000FC030000}"/>
    <cellStyle name="20 % - Akzent6 12 2" xfId="1022" xr:uid="{00000000-0005-0000-0000-0000FD030000}"/>
    <cellStyle name="20 % - Akzent6 12 2 2" xfId="4879" xr:uid="{00000000-0005-0000-0000-0000FD030000}"/>
    <cellStyle name="20 % - Akzent6 12 3" xfId="4878" xr:uid="{00000000-0005-0000-0000-0000FC030000}"/>
    <cellStyle name="20 % - Akzent6 13" xfId="1023" xr:uid="{00000000-0005-0000-0000-0000FE030000}"/>
    <cellStyle name="20 % - Akzent6 13 2" xfId="1024" xr:uid="{00000000-0005-0000-0000-0000FF030000}"/>
    <cellStyle name="20 % - Akzent6 13 2 2" xfId="4881" xr:uid="{00000000-0005-0000-0000-0000FF030000}"/>
    <cellStyle name="20 % - Akzent6 13 3" xfId="4880" xr:uid="{00000000-0005-0000-0000-0000FE030000}"/>
    <cellStyle name="20 % - Akzent6 14" xfId="1025" xr:uid="{00000000-0005-0000-0000-000000040000}"/>
    <cellStyle name="20 % - Akzent6 14 2" xfId="4882" xr:uid="{00000000-0005-0000-0000-000000040000}"/>
    <cellStyle name="20 % - Akzent6 15" xfId="4873" xr:uid="{00000000-0005-0000-0000-00000F130000}"/>
    <cellStyle name="20 % - Akzent6 2" xfId="1026" xr:uid="{00000000-0005-0000-0000-000001040000}"/>
    <cellStyle name="20 % - Akzent6 2 10" xfId="4883" xr:uid="{00000000-0005-0000-0000-000001040000}"/>
    <cellStyle name="20 % - Akzent6 2 2" xfId="1027" xr:uid="{00000000-0005-0000-0000-000002040000}"/>
    <cellStyle name="20 % - Akzent6 2 2 2" xfId="1028" xr:uid="{00000000-0005-0000-0000-000003040000}"/>
    <cellStyle name="20 % - Akzent6 2 2 2 2" xfId="1029" xr:uid="{00000000-0005-0000-0000-000004040000}"/>
    <cellStyle name="20 % - Akzent6 2 2 2 2 2" xfId="1030" xr:uid="{00000000-0005-0000-0000-000005040000}"/>
    <cellStyle name="20 % - Akzent6 2 2 2 2 2 2" xfId="1031" xr:uid="{00000000-0005-0000-0000-000006040000}"/>
    <cellStyle name="20 % - Akzent6 2 2 2 2 2 2 2" xfId="4887" xr:uid="{00000000-0005-0000-0000-000006040000}"/>
    <cellStyle name="20 % - Akzent6 2 2 2 2 2 3" xfId="4886" xr:uid="{00000000-0005-0000-0000-000005040000}"/>
    <cellStyle name="20 % - Akzent6 2 2 2 2 3" xfId="1032" xr:uid="{00000000-0005-0000-0000-000007040000}"/>
    <cellStyle name="20 % - Akzent6 2 2 2 2 3 2" xfId="1033" xr:uid="{00000000-0005-0000-0000-000008040000}"/>
    <cellStyle name="20 % - Akzent6 2 2 2 2 3 2 2" xfId="4889" xr:uid="{00000000-0005-0000-0000-000008040000}"/>
    <cellStyle name="20 % - Akzent6 2 2 2 2 3 3" xfId="4888" xr:uid="{00000000-0005-0000-0000-000007040000}"/>
    <cellStyle name="20 % - Akzent6 2 2 2 2 4" xfId="1034" xr:uid="{00000000-0005-0000-0000-000009040000}"/>
    <cellStyle name="20 % - Akzent6 2 2 2 2 4 2" xfId="4890" xr:uid="{00000000-0005-0000-0000-000009040000}"/>
    <cellStyle name="20 % - Akzent6 2 2 2 2 5" xfId="4885" xr:uid="{00000000-0005-0000-0000-000004040000}"/>
    <cellStyle name="20 % - Akzent6 2 2 2 3" xfId="1035" xr:uid="{00000000-0005-0000-0000-00000A040000}"/>
    <cellStyle name="20 % - Akzent6 2 2 2 3 2" xfId="1036" xr:uid="{00000000-0005-0000-0000-00000B040000}"/>
    <cellStyle name="20 % - Akzent6 2 2 2 3 2 2" xfId="1037" xr:uid="{00000000-0005-0000-0000-00000C040000}"/>
    <cellStyle name="20 % - Akzent6 2 2 2 3 2 2 2" xfId="4893" xr:uid="{00000000-0005-0000-0000-00000C040000}"/>
    <cellStyle name="20 % - Akzent6 2 2 2 3 2 3" xfId="4892" xr:uid="{00000000-0005-0000-0000-00000B040000}"/>
    <cellStyle name="20 % - Akzent6 2 2 2 3 3" xfId="1038" xr:uid="{00000000-0005-0000-0000-00000D040000}"/>
    <cellStyle name="20 % - Akzent6 2 2 2 3 3 2" xfId="1039" xr:uid="{00000000-0005-0000-0000-00000E040000}"/>
    <cellStyle name="20 % - Akzent6 2 2 2 3 3 2 2" xfId="4895" xr:uid="{00000000-0005-0000-0000-00000E040000}"/>
    <cellStyle name="20 % - Akzent6 2 2 2 3 3 3" xfId="4894" xr:uid="{00000000-0005-0000-0000-00000D040000}"/>
    <cellStyle name="20 % - Akzent6 2 2 2 3 4" xfId="1040" xr:uid="{00000000-0005-0000-0000-00000F040000}"/>
    <cellStyle name="20 % - Akzent6 2 2 2 3 4 2" xfId="4896" xr:uid="{00000000-0005-0000-0000-00000F040000}"/>
    <cellStyle name="20 % - Akzent6 2 2 2 3 5" xfId="4891" xr:uid="{00000000-0005-0000-0000-00000A040000}"/>
    <cellStyle name="20 % - Akzent6 2 2 2 4" xfId="1041" xr:uid="{00000000-0005-0000-0000-000010040000}"/>
    <cellStyle name="20 % - Akzent6 2 2 2 4 2" xfId="1042" xr:uid="{00000000-0005-0000-0000-000011040000}"/>
    <cellStyle name="20 % - Akzent6 2 2 2 4 2 2" xfId="4898" xr:uid="{00000000-0005-0000-0000-000011040000}"/>
    <cellStyle name="20 % - Akzent6 2 2 2 4 3" xfId="4897" xr:uid="{00000000-0005-0000-0000-000010040000}"/>
    <cellStyle name="20 % - Akzent6 2 2 2 5" xfId="1043" xr:uid="{00000000-0005-0000-0000-000012040000}"/>
    <cellStyle name="20 % - Akzent6 2 2 2 5 2" xfId="1044" xr:uid="{00000000-0005-0000-0000-000013040000}"/>
    <cellStyle name="20 % - Akzent6 2 2 2 5 2 2" xfId="4900" xr:uid="{00000000-0005-0000-0000-000013040000}"/>
    <cellStyle name="20 % - Akzent6 2 2 2 5 3" xfId="4899" xr:uid="{00000000-0005-0000-0000-000012040000}"/>
    <cellStyle name="20 % - Akzent6 2 2 2 6" xfId="1045" xr:uid="{00000000-0005-0000-0000-000014040000}"/>
    <cellStyle name="20 % - Akzent6 2 2 2 6 2" xfId="4901" xr:uid="{00000000-0005-0000-0000-000014040000}"/>
    <cellStyle name="20 % - Akzent6 2 2 2 7" xfId="1046" xr:uid="{00000000-0005-0000-0000-000015040000}"/>
    <cellStyle name="20 % - Akzent6 2 2 2 8" xfId="4884" xr:uid="{00000000-0005-0000-0000-000003040000}"/>
    <cellStyle name="20 % - Akzent6 2 2 3" xfId="1047" xr:uid="{00000000-0005-0000-0000-000016040000}"/>
    <cellStyle name="20 % - Akzent6 2 2 3 2" xfId="1048" xr:uid="{00000000-0005-0000-0000-000017040000}"/>
    <cellStyle name="20 % - Akzent6 2 2 3 2 2" xfId="1049" xr:uid="{00000000-0005-0000-0000-000018040000}"/>
    <cellStyle name="20 % - Akzent6 2 2 3 2 2 2" xfId="4904" xr:uid="{00000000-0005-0000-0000-000018040000}"/>
    <cellStyle name="20 % - Akzent6 2 2 3 2 3" xfId="4903" xr:uid="{00000000-0005-0000-0000-000017040000}"/>
    <cellStyle name="20 % - Akzent6 2 2 3 3" xfId="1050" xr:uid="{00000000-0005-0000-0000-000019040000}"/>
    <cellStyle name="20 % - Akzent6 2 2 3 3 2" xfId="1051" xr:uid="{00000000-0005-0000-0000-00001A040000}"/>
    <cellStyle name="20 % - Akzent6 2 2 3 3 2 2" xfId="4906" xr:uid="{00000000-0005-0000-0000-00001A040000}"/>
    <cellStyle name="20 % - Akzent6 2 2 3 3 3" xfId="4905" xr:uid="{00000000-0005-0000-0000-000019040000}"/>
    <cellStyle name="20 % - Akzent6 2 2 3 4" xfId="1052" xr:uid="{00000000-0005-0000-0000-00001B040000}"/>
    <cellStyle name="20 % - Akzent6 2 2 3 4 2" xfId="4907" xr:uid="{00000000-0005-0000-0000-00001B040000}"/>
    <cellStyle name="20 % - Akzent6 2 2 3 5" xfId="4902" xr:uid="{00000000-0005-0000-0000-000016040000}"/>
    <cellStyle name="20 % - Akzent6 2 2 4" xfId="1053" xr:uid="{00000000-0005-0000-0000-00001C040000}"/>
    <cellStyle name="20 % - Akzent6 2 2 4 2" xfId="1054" xr:uid="{00000000-0005-0000-0000-00001D040000}"/>
    <cellStyle name="20 % - Akzent6 2 2 4 2 2" xfId="1055" xr:uid="{00000000-0005-0000-0000-00001E040000}"/>
    <cellStyle name="20 % - Akzent6 2 2 4 2 2 2" xfId="4910" xr:uid="{00000000-0005-0000-0000-00001E040000}"/>
    <cellStyle name="20 % - Akzent6 2 2 4 2 3" xfId="4909" xr:uid="{00000000-0005-0000-0000-00001D040000}"/>
    <cellStyle name="20 % - Akzent6 2 2 4 3" xfId="1056" xr:uid="{00000000-0005-0000-0000-00001F040000}"/>
    <cellStyle name="20 % - Akzent6 2 2 4 3 2" xfId="1057" xr:uid="{00000000-0005-0000-0000-000020040000}"/>
    <cellStyle name="20 % - Akzent6 2 2 4 3 2 2" xfId="4912" xr:uid="{00000000-0005-0000-0000-000020040000}"/>
    <cellStyle name="20 % - Akzent6 2 2 4 3 3" xfId="4911" xr:uid="{00000000-0005-0000-0000-00001F040000}"/>
    <cellStyle name="20 % - Akzent6 2 2 4 4" xfId="1058" xr:uid="{00000000-0005-0000-0000-000021040000}"/>
    <cellStyle name="20 % - Akzent6 2 2 4 4 2" xfId="4913" xr:uid="{00000000-0005-0000-0000-000021040000}"/>
    <cellStyle name="20 % - Akzent6 2 2 4 5" xfId="4908" xr:uid="{00000000-0005-0000-0000-00001C040000}"/>
    <cellStyle name="20 % - Akzent6 2 2 5" xfId="1059" xr:uid="{00000000-0005-0000-0000-000022040000}"/>
    <cellStyle name="20 % - Akzent6 2 2 5 2" xfId="1060" xr:uid="{00000000-0005-0000-0000-000023040000}"/>
    <cellStyle name="20 % - Akzent6 2 2 5 2 2" xfId="4915" xr:uid="{00000000-0005-0000-0000-000023040000}"/>
    <cellStyle name="20 % - Akzent6 2 2 5 3" xfId="4914" xr:uid="{00000000-0005-0000-0000-000022040000}"/>
    <cellStyle name="20 % - Akzent6 2 2 6" xfId="1061" xr:uid="{00000000-0005-0000-0000-000024040000}"/>
    <cellStyle name="20 % - Akzent6 2 2 6 2" xfId="1062" xr:uid="{00000000-0005-0000-0000-000025040000}"/>
    <cellStyle name="20 % - Akzent6 2 2 6 2 2" xfId="4917" xr:uid="{00000000-0005-0000-0000-000025040000}"/>
    <cellStyle name="20 % - Akzent6 2 2 6 3" xfId="4916" xr:uid="{00000000-0005-0000-0000-000024040000}"/>
    <cellStyle name="20 % - Akzent6 2 2 7" xfId="1063" xr:uid="{00000000-0005-0000-0000-000026040000}"/>
    <cellStyle name="20 % - Akzent6 2 2 7 2" xfId="4918" xr:uid="{00000000-0005-0000-0000-000026040000}"/>
    <cellStyle name="20 % - Akzent6 2 2 8" xfId="1064" xr:uid="{00000000-0005-0000-0000-000027040000}"/>
    <cellStyle name="20 % - Akzent6 2 2 8 2" xfId="4919" xr:uid="{00000000-0005-0000-0000-000027040000}"/>
    <cellStyle name="20 % - Akzent6 2 3" xfId="1065" xr:uid="{00000000-0005-0000-0000-000028040000}"/>
    <cellStyle name="20 % - Akzent6 2 3 2" xfId="1066" xr:uid="{00000000-0005-0000-0000-000029040000}"/>
    <cellStyle name="20 % - Akzent6 2 3 2 2" xfId="1067" xr:uid="{00000000-0005-0000-0000-00002A040000}"/>
    <cellStyle name="20 % - Akzent6 2 3 2 2 2" xfId="1068" xr:uid="{00000000-0005-0000-0000-00002B040000}"/>
    <cellStyle name="20 % - Akzent6 2 3 2 2 2 2" xfId="4923" xr:uid="{00000000-0005-0000-0000-00002B040000}"/>
    <cellStyle name="20 % - Akzent6 2 3 2 2 3" xfId="4922" xr:uid="{00000000-0005-0000-0000-00002A040000}"/>
    <cellStyle name="20 % - Akzent6 2 3 2 3" xfId="1069" xr:uid="{00000000-0005-0000-0000-00002C040000}"/>
    <cellStyle name="20 % - Akzent6 2 3 2 3 2" xfId="1070" xr:uid="{00000000-0005-0000-0000-00002D040000}"/>
    <cellStyle name="20 % - Akzent6 2 3 2 3 2 2" xfId="4925" xr:uid="{00000000-0005-0000-0000-00002D040000}"/>
    <cellStyle name="20 % - Akzent6 2 3 2 3 3" xfId="4924" xr:uid="{00000000-0005-0000-0000-00002C040000}"/>
    <cellStyle name="20 % - Akzent6 2 3 2 4" xfId="1071" xr:uid="{00000000-0005-0000-0000-00002E040000}"/>
    <cellStyle name="20 % - Akzent6 2 3 2 4 2" xfId="4926" xr:uid="{00000000-0005-0000-0000-00002E040000}"/>
    <cellStyle name="20 % - Akzent6 2 3 2 5" xfId="4921" xr:uid="{00000000-0005-0000-0000-000029040000}"/>
    <cellStyle name="20 % - Akzent6 2 3 3" xfId="1072" xr:uid="{00000000-0005-0000-0000-00002F040000}"/>
    <cellStyle name="20 % - Akzent6 2 3 3 2" xfId="1073" xr:uid="{00000000-0005-0000-0000-000030040000}"/>
    <cellStyle name="20 % - Akzent6 2 3 3 2 2" xfId="1074" xr:uid="{00000000-0005-0000-0000-000031040000}"/>
    <cellStyle name="20 % - Akzent6 2 3 3 2 2 2" xfId="4929" xr:uid="{00000000-0005-0000-0000-000031040000}"/>
    <cellStyle name="20 % - Akzent6 2 3 3 2 3" xfId="4928" xr:uid="{00000000-0005-0000-0000-000030040000}"/>
    <cellStyle name="20 % - Akzent6 2 3 3 3" xfId="1075" xr:uid="{00000000-0005-0000-0000-000032040000}"/>
    <cellStyle name="20 % - Akzent6 2 3 3 3 2" xfId="1076" xr:uid="{00000000-0005-0000-0000-000033040000}"/>
    <cellStyle name="20 % - Akzent6 2 3 3 3 2 2" xfId="4931" xr:uid="{00000000-0005-0000-0000-000033040000}"/>
    <cellStyle name="20 % - Akzent6 2 3 3 3 3" xfId="4930" xr:uid="{00000000-0005-0000-0000-000032040000}"/>
    <cellStyle name="20 % - Akzent6 2 3 3 4" xfId="1077" xr:uid="{00000000-0005-0000-0000-000034040000}"/>
    <cellStyle name="20 % - Akzent6 2 3 3 4 2" xfId="4932" xr:uid="{00000000-0005-0000-0000-000034040000}"/>
    <cellStyle name="20 % - Akzent6 2 3 3 5" xfId="4927" xr:uid="{00000000-0005-0000-0000-00002F040000}"/>
    <cellStyle name="20 % - Akzent6 2 3 4" xfId="1078" xr:uid="{00000000-0005-0000-0000-000035040000}"/>
    <cellStyle name="20 % - Akzent6 2 3 4 2" xfId="1079" xr:uid="{00000000-0005-0000-0000-000036040000}"/>
    <cellStyle name="20 % - Akzent6 2 3 4 2 2" xfId="4934" xr:uid="{00000000-0005-0000-0000-000036040000}"/>
    <cellStyle name="20 % - Akzent6 2 3 4 3" xfId="4933" xr:uid="{00000000-0005-0000-0000-000035040000}"/>
    <cellStyle name="20 % - Akzent6 2 3 5" xfId="1080" xr:uid="{00000000-0005-0000-0000-000037040000}"/>
    <cellStyle name="20 % - Akzent6 2 3 5 2" xfId="1081" xr:uid="{00000000-0005-0000-0000-000038040000}"/>
    <cellStyle name="20 % - Akzent6 2 3 5 2 2" xfId="4936" xr:uid="{00000000-0005-0000-0000-000038040000}"/>
    <cellStyle name="20 % - Akzent6 2 3 5 3" xfId="4935" xr:uid="{00000000-0005-0000-0000-000037040000}"/>
    <cellStyle name="20 % - Akzent6 2 3 6" xfId="1082" xr:uid="{00000000-0005-0000-0000-000039040000}"/>
    <cellStyle name="20 % - Akzent6 2 3 6 2" xfId="4937" xr:uid="{00000000-0005-0000-0000-000039040000}"/>
    <cellStyle name="20 % - Akzent6 2 3 7" xfId="4920" xr:uid="{00000000-0005-0000-0000-000028040000}"/>
    <cellStyle name="20 % - Akzent6 2 4" xfId="1083" xr:uid="{00000000-0005-0000-0000-00003A040000}"/>
    <cellStyle name="20 % - Akzent6 2 4 2" xfId="1084" xr:uid="{00000000-0005-0000-0000-00003B040000}"/>
    <cellStyle name="20 % - Akzent6 2 4 2 2" xfId="1085" xr:uid="{00000000-0005-0000-0000-00003C040000}"/>
    <cellStyle name="20 % - Akzent6 2 4 2 2 2" xfId="4940" xr:uid="{00000000-0005-0000-0000-00003C040000}"/>
    <cellStyle name="20 % - Akzent6 2 4 2 3" xfId="4939" xr:uid="{00000000-0005-0000-0000-00003B040000}"/>
    <cellStyle name="20 % - Akzent6 2 4 3" xfId="1086" xr:uid="{00000000-0005-0000-0000-00003D040000}"/>
    <cellStyle name="20 % - Akzent6 2 4 3 2" xfId="1087" xr:uid="{00000000-0005-0000-0000-00003E040000}"/>
    <cellStyle name="20 % - Akzent6 2 4 3 2 2" xfId="4942" xr:uid="{00000000-0005-0000-0000-00003E040000}"/>
    <cellStyle name="20 % - Akzent6 2 4 3 3" xfId="4941" xr:uid="{00000000-0005-0000-0000-00003D040000}"/>
    <cellStyle name="20 % - Akzent6 2 4 4" xfId="1088" xr:uid="{00000000-0005-0000-0000-00003F040000}"/>
    <cellStyle name="20 % - Akzent6 2 4 4 2" xfId="4943" xr:uid="{00000000-0005-0000-0000-00003F040000}"/>
    <cellStyle name="20 % - Akzent6 2 4 5" xfId="1089" xr:uid="{00000000-0005-0000-0000-000040040000}"/>
    <cellStyle name="20 % - Akzent6 2 4 6" xfId="4938" xr:uid="{00000000-0005-0000-0000-00003A040000}"/>
    <cellStyle name="20 % - Akzent6 2 5" xfId="1090" xr:uid="{00000000-0005-0000-0000-000041040000}"/>
    <cellStyle name="20 % - Akzent6 2 5 2" xfId="1091" xr:uid="{00000000-0005-0000-0000-000042040000}"/>
    <cellStyle name="20 % - Akzent6 2 5 2 2" xfId="1092" xr:uid="{00000000-0005-0000-0000-000043040000}"/>
    <cellStyle name="20 % - Akzent6 2 5 2 2 2" xfId="4946" xr:uid="{00000000-0005-0000-0000-000043040000}"/>
    <cellStyle name="20 % - Akzent6 2 5 2 3" xfId="4945" xr:uid="{00000000-0005-0000-0000-000042040000}"/>
    <cellStyle name="20 % - Akzent6 2 5 3" xfId="1093" xr:uid="{00000000-0005-0000-0000-000044040000}"/>
    <cellStyle name="20 % - Akzent6 2 5 3 2" xfId="1094" xr:uid="{00000000-0005-0000-0000-000045040000}"/>
    <cellStyle name="20 % - Akzent6 2 5 3 2 2" xfId="4948" xr:uid="{00000000-0005-0000-0000-000045040000}"/>
    <cellStyle name="20 % - Akzent6 2 5 3 3" xfId="4947" xr:uid="{00000000-0005-0000-0000-000044040000}"/>
    <cellStyle name="20 % - Akzent6 2 5 4" xfId="1095" xr:uid="{00000000-0005-0000-0000-000046040000}"/>
    <cellStyle name="20 % - Akzent6 2 5 4 2" xfId="4949" xr:uid="{00000000-0005-0000-0000-000046040000}"/>
    <cellStyle name="20 % - Akzent6 2 5 5" xfId="1096" xr:uid="{00000000-0005-0000-0000-000047040000}"/>
    <cellStyle name="20 % - Akzent6 2 5 6" xfId="4944" xr:uid="{00000000-0005-0000-0000-000041040000}"/>
    <cellStyle name="20 % - Akzent6 2 6" xfId="1097" xr:uid="{00000000-0005-0000-0000-000048040000}"/>
    <cellStyle name="20 % - Akzent6 2 6 2" xfId="1098" xr:uid="{00000000-0005-0000-0000-000049040000}"/>
    <cellStyle name="20 % - Akzent6 2 6 2 2" xfId="4951" xr:uid="{00000000-0005-0000-0000-000049040000}"/>
    <cellStyle name="20 % - Akzent6 2 6 3" xfId="4950" xr:uid="{00000000-0005-0000-0000-000048040000}"/>
    <cellStyle name="20 % - Akzent6 2 7" xfId="1099" xr:uid="{00000000-0005-0000-0000-00004A040000}"/>
    <cellStyle name="20 % - Akzent6 2 7 2" xfId="1100" xr:uid="{00000000-0005-0000-0000-00004B040000}"/>
    <cellStyle name="20 % - Akzent6 2 7 2 2" xfId="4953" xr:uid="{00000000-0005-0000-0000-00004B040000}"/>
    <cellStyle name="20 % - Akzent6 2 7 3" xfId="4952" xr:uid="{00000000-0005-0000-0000-00004A040000}"/>
    <cellStyle name="20 % - Akzent6 2 8" xfId="1101" xr:uid="{00000000-0005-0000-0000-00004C040000}"/>
    <cellStyle name="20 % - Akzent6 2 8 2" xfId="4954" xr:uid="{00000000-0005-0000-0000-00004C040000}"/>
    <cellStyle name="20 % - Akzent6 2 9" xfId="1102" xr:uid="{00000000-0005-0000-0000-00004D040000}"/>
    <cellStyle name="20 % - Akzent6 3" xfId="1103" xr:uid="{00000000-0005-0000-0000-00004E040000}"/>
    <cellStyle name="20 % - Akzent6 3 2" xfId="1104" xr:uid="{00000000-0005-0000-0000-00004F040000}"/>
    <cellStyle name="20 % - Akzent6 3 2 2" xfId="1105" xr:uid="{00000000-0005-0000-0000-000050040000}"/>
    <cellStyle name="20 % - Akzent6 3 2 2 2" xfId="1106" xr:uid="{00000000-0005-0000-0000-000051040000}"/>
    <cellStyle name="20 % - Akzent6 3 2 2 2 2" xfId="1107" xr:uid="{00000000-0005-0000-0000-000052040000}"/>
    <cellStyle name="20 % - Akzent6 3 2 2 2 2 2" xfId="4959" xr:uid="{00000000-0005-0000-0000-000052040000}"/>
    <cellStyle name="20 % - Akzent6 3 2 2 2 3" xfId="4958" xr:uid="{00000000-0005-0000-0000-000051040000}"/>
    <cellStyle name="20 % - Akzent6 3 2 2 3" xfId="1108" xr:uid="{00000000-0005-0000-0000-000053040000}"/>
    <cellStyle name="20 % - Akzent6 3 2 2 3 2" xfId="1109" xr:uid="{00000000-0005-0000-0000-000054040000}"/>
    <cellStyle name="20 % - Akzent6 3 2 2 3 2 2" xfId="4961" xr:uid="{00000000-0005-0000-0000-000054040000}"/>
    <cellStyle name="20 % - Akzent6 3 2 2 3 3" xfId="4960" xr:uid="{00000000-0005-0000-0000-000053040000}"/>
    <cellStyle name="20 % - Akzent6 3 2 2 4" xfId="1110" xr:uid="{00000000-0005-0000-0000-000055040000}"/>
    <cellStyle name="20 % - Akzent6 3 2 2 4 2" xfId="4962" xr:uid="{00000000-0005-0000-0000-000055040000}"/>
    <cellStyle name="20 % - Akzent6 3 2 2 5" xfId="4957" xr:uid="{00000000-0005-0000-0000-000050040000}"/>
    <cellStyle name="20 % - Akzent6 3 2 3" xfId="1111" xr:uid="{00000000-0005-0000-0000-000056040000}"/>
    <cellStyle name="20 % - Akzent6 3 2 3 2" xfId="1112" xr:uid="{00000000-0005-0000-0000-000057040000}"/>
    <cellStyle name="20 % - Akzent6 3 2 3 2 2" xfId="1113" xr:uid="{00000000-0005-0000-0000-000058040000}"/>
    <cellStyle name="20 % - Akzent6 3 2 3 2 2 2" xfId="4965" xr:uid="{00000000-0005-0000-0000-000058040000}"/>
    <cellStyle name="20 % - Akzent6 3 2 3 2 3" xfId="4964" xr:uid="{00000000-0005-0000-0000-000057040000}"/>
    <cellStyle name="20 % - Akzent6 3 2 3 3" xfId="1114" xr:uid="{00000000-0005-0000-0000-000059040000}"/>
    <cellStyle name="20 % - Akzent6 3 2 3 3 2" xfId="1115" xr:uid="{00000000-0005-0000-0000-00005A040000}"/>
    <cellStyle name="20 % - Akzent6 3 2 3 3 2 2" xfId="4967" xr:uid="{00000000-0005-0000-0000-00005A040000}"/>
    <cellStyle name="20 % - Akzent6 3 2 3 3 3" xfId="4966" xr:uid="{00000000-0005-0000-0000-000059040000}"/>
    <cellStyle name="20 % - Akzent6 3 2 3 4" xfId="1116" xr:uid="{00000000-0005-0000-0000-00005B040000}"/>
    <cellStyle name="20 % - Akzent6 3 2 3 4 2" xfId="4968" xr:uid="{00000000-0005-0000-0000-00005B040000}"/>
    <cellStyle name="20 % - Akzent6 3 2 3 5" xfId="4963" xr:uid="{00000000-0005-0000-0000-000056040000}"/>
    <cellStyle name="20 % - Akzent6 3 2 4" xfId="1117" xr:uid="{00000000-0005-0000-0000-00005C040000}"/>
    <cellStyle name="20 % - Akzent6 3 2 4 2" xfId="1118" xr:uid="{00000000-0005-0000-0000-00005D040000}"/>
    <cellStyle name="20 % - Akzent6 3 2 4 2 2" xfId="4970" xr:uid="{00000000-0005-0000-0000-00005D040000}"/>
    <cellStyle name="20 % - Akzent6 3 2 4 3" xfId="4969" xr:uid="{00000000-0005-0000-0000-00005C040000}"/>
    <cellStyle name="20 % - Akzent6 3 2 5" xfId="1119" xr:uid="{00000000-0005-0000-0000-00005E040000}"/>
    <cellStyle name="20 % - Akzent6 3 2 5 2" xfId="1120" xr:uid="{00000000-0005-0000-0000-00005F040000}"/>
    <cellStyle name="20 % - Akzent6 3 2 5 2 2" xfId="4972" xr:uid="{00000000-0005-0000-0000-00005F040000}"/>
    <cellStyle name="20 % - Akzent6 3 2 5 3" xfId="4971" xr:uid="{00000000-0005-0000-0000-00005E040000}"/>
    <cellStyle name="20 % - Akzent6 3 2 6" xfId="1121" xr:uid="{00000000-0005-0000-0000-000060040000}"/>
    <cellStyle name="20 % - Akzent6 3 2 6 2" xfId="4973" xr:uid="{00000000-0005-0000-0000-000060040000}"/>
    <cellStyle name="20 % - Akzent6 3 2 7" xfId="1122" xr:uid="{00000000-0005-0000-0000-000061040000}"/>
    <cellStyle name="20 % - Akzent6 3 2 8" xfId="4956" xr:uid="{00000000-0005-0000-0000-00004F040000}"/>
    <cellStyle name="20 % - Akzent6 3 3" xfId="1123" xr:uid="{00000000-0005-0000-0000-000062040000}"/>
    <cellStyle name="20 % - Akzent6 3 3 2" xfId="1124" xr:uid="{00000000-0005-0000-0000-000063040000}"/>
    <cellStyle name="20 % - Akzent6 3 3 2 2" xfId="1125" xr:uid="{00000000-0005-0000-0000-000064040000}"/>
    <cellStyle name="20 % - Akzent6 3 3 2 2 2" xfId="4976" xr:uid="{00000000-0005-0000-0000-000064040000}"/>
    <cellStyle name="20 % - Akzent6 3 3 2 3" xfId="4975" xr:uid="{00000000-0005-0000-0000-000063040000}"/>
    <cellStyle name="20 % - Akzent6 3 3 3" xfId="1126" xr:uid="{00000000-0005-0000-0000-000065040000}"/>
    <cellStyle name="20 % - Akzent6 3 3 3 2" xfId="1127" xr:uid="{00000000-0005-0000-0000-000066040000}"/>
    <cellStyle name="20 % - Akzent6 3 3 3 2 2" xfId="4978" xr:uid="{00000000-0005-0000-0000-000066040000}"/>
    <cellStyle name="20 % - Akzent6 3 3 3 3" xfId="4977" xr:uid="{00000000-0005-0000-0000-000065040000}"/>
    <cellStyle name="20 % - Akzent6 3 3 4" xfId="1128" xr:uid="{00000000-0005-0000-0000-000067040000}"/>
    <cellStyle name="20 % - Akzent6 3 3 4 2" xfId="4979" xr:uid="{00000000-0005-0000-0000-000067040000}"/>
    <cellStyle name="20 % - Akzent6 3 3 5" xfId="4974" xr:uid="{00000000-0005-0000-0000-000062040000}"/>
    <cellStyle name="20 % - Akzent6 3 4" xfId="1129" xr:uid="{00000000-0005-0000-0000-000068040000}"/>
    <cellStyle name="20 % - Akzent6 3 4 2" xfId="1130" xr:uid="{00000000-0005-0000-0000-000069040000}"/>
    <cellStyle name="20 % - Akzent6 3 4 2 2" xfId="1131" xr:uid="{00000000-0005-0000-0000-00006A040000}"/>
    <cellStyle name="20 % - Akzent6 3 4 2 2 2" xfId="4982" xr:uid="{00000000-0005-0000-0000-00006A040000}"/>
    <cellStyle name="20 % - Akzent6 3 4 2 3" xfId="4981" xr:uid="{00000000-0005-0000-0000-000069040000}"/>
    <cellStyle name="20 % - Akzent6 3 4 3" xfId="1132" xr:uid="{00000000-0005-0000-0000-00006B040000}"/>
    <cellStyle name="20 % - Akzent6 3 4 3 2" xfId="1133" xr:uid="{00000000-0005-0000-0000-00006C040000}"/>
    <cellStyle name="20 % - Akzent6 3 4 3 2 2" xfId="4984" xr:uid="{00000000-0005-0000-0000-00006C040000}"/>
    <cellStyle name="20 % - Akzent6 3 4 3 3" xfId="4983" xr:uid="{00000000-0005-0000-0000-00006B040000}"/>
    <cellStyle name="20 % - Akzent6 3 4 4" xfId="1134" xr:uid="{00000000-0005-0000-0000-00006D040000}"/>
    <cellStyle name="20 % - Akzent6 3 4 4 2" xfId="4985" xr:uid="{00000000-0005-0000-0000-00006D040000}"/>
    <cellStyle name="20 % - Akzent6 3 4 5" xfId="4980" xr:uid="{00000000-0005-0000-0000-000068040000}"/>
    <cellStyle name="20 % - Akzent6 3 5" xfId="1135" xr:uid="{00000000-0005-0000-0000-00006E040000}"/>
    <cellStyle name="20 % - Akzent6 3 5 2" xfId="1136" xr:uid="{00000000-0005-0000-0000-00006F040000}"/>
    <cellStyle name="20 % - Akzent6 3 5 2 2" xfId="4987" xr:uid="{00000000-0005-0000-0000-00006F040000}"/>
    <cellStyle name="20 % - Akzent6 3 5 3" xfId="4986" xr:uid="{00000000-0005-0000-0000-00006E040000}"/>
    <cellStyle name="20 % - Akzent6 3 6" xfId="1137" xr:uid="{00000000-0005-0000-0000-000070040000}"/>
    <cellStyle name="20 % - Akzent6 3 6 2" xfId="1138" xr:uid="{00000000-0005-0000-0000-000071040000}"/>
    <cellStyle name="20 % - Akzent6 3 6 2 2" xfId="4989" xr:uid="{00000000-0005-0000-0000-000071040000}"/>
    <cellStyle name="20 % - Akzent6 3 6 3" xfId="4988" xr:uid="{00000000-0005-0000-0000-000070040000}"/>
    <cellStyle name="20 % - Akzent6 3 7" xfId="1139" xr:uid="{00000000-0005-0000-0000-000072040000}"/>
    <cellStyle name="20 % - Akzent6 3 7 2" xfId="4990" xr:uid="{00000000-0005-0000-0000-000072040000}"/>
    <cellStyle name="20 % - Akzent6 3 8" xfId="1140" xr:uid="{00000000-0005-0000-0000-000073040000}"/>
    <cellStyle name="20 % - Akzent6 3 9" xfId="4955" xr:uid="{00000000-0005-0000-0000-00004E040000}"/>
    <cellStyle name="20 % - Akzent6 4" xfId="1141" xr:uid="{00000000-0005-0000-0000-000074040000}"/>
    <cellStyle name="20 % - Akzent6 4 2" xfId="1142" xr:uid="{00000000-0005-0000-0000-000075040000}"/>
    <cellStyle name="20 % - Akzent6 4 2 2" xfId="1143" xr:uid="{00000000-0005-0000-0000-000076040000}"/>
    <cellStyle name="20 % - Akzent6 4 2 2 2" xfId="1144" xr:uid="{00000000-0005-0000-0000-000077040000}"/>
    <cellStyle name="20 % - Akzent6 4 2 2 2 2" xfId="4994" xr:uid="{00000000-0005-0000-0000-000077040000}"/>
    <cellStyle name="20 % - Akzent6 4 2 2 3" xfId="4993" xr:uid="{00000000-0005-0000-0000-000076040000}"/>
    <cellStyle name="20 % - Akzent6 4 2 3" xfId="1145" xr:uid="{00000000-0005-0000-0000-000078040000}"/>
    <cellStyle name="20 % - Akzent6 4 2 3 2" xfId="1146" xr:uid="{00000000-0005-0000-0000-000079040000}"/>
    <cellStyle name="20 % - Akzent6 4 2 3 2 2" xfId="4996" xr:uid="{00000000-0005-0000-0000-000079040000}"/>
    <cellStyle name="20 % - Akzent6 4 2 3 3" xfId="4995" xr:uid="{00000000-0005-0000-0000-000078040000}"/>
    <cellStyle name="20 % - Akzent6 4 2 4" xfId="1147" xr:uid="{00000000-0005-0000-0000-00007A040000}"/>
    <cellStyle name="20 % - Akzent6 4 2 4 2" xfId="4997" xr:uid="{00000000-0005-0000-0000-00007A040000}"/>
    <cellStyle name="20 % - Akzent6 4 2 5" xfId="4992" xr:uid="{00000000-0005-0000-0000-000075040000}"/>
    <cellStyle name="20 % - Akzent6 4 3" xfId="1148" xr:uid="{00000000-0005-0000-0000-00007B040000}"/>
    <cellStyle name="20 % - Akzent6 4 3 2" xfId="1149" xr:uid="{00000000-0005-0000-0000-00007C040000}"/>
    <cellStyle name="20 % - Akzent6 4 3 2 2" xfId="1150" xr:uid="{00000000-0005-0000-0000-00007D040000}"/>
    <cellStyle name="20 % - Akzent6 4 3 2 2 2" xfId="5000" xr:uid="{00000000-0005-0000-0000-00007D040000}"/>
    <cellStyle name="20 % - Akzent6 4 3 2 3" xfId="4999" xr:uid="{00000000-0005-0000-0000-00007C040000}"/>
    <cellStyle name="20 % - Akzent6 4 3 3" xfId="1151" xr:uid="{00000000-0005-0000-0000-00007E040000}"/>
    <cellStyle name="20 % - Akzent6 4 3 3 2" xfId="1152" xr:uid="{00000000-0005-0000-0000-00007F040000}"/>
    <cellStyle name="20 % - Akzent6 4 3 3 2 2" xfId="5002" xr:uid="{00000000-0005-0000-0000-00007F040000}"/>
    <cellStyle name="20 % - Akzent6 4 3 3 3" xfId="5001" xr:uid="{00000000-0005-0000-0000-00007E040000}"/>
    <cellStyle name="20 % - Akzent6 4 3 4" xfId="1153" xr:uid="{00000000-0005-0000-0000-000080040000}"/>
    <cellStyle name="20 % - Akzent6 4 3 4 2" xfId="5003" xr:uid="{00000000-0005-0000-0000-000080040000}"/>
    <cellStyle name="20 % - Akzent6 4 3 5" xfId="4998" xr:uid="{00000000-0005-0000-0000-00007B040000}"/>
    <cellStyle name="20 % - Akzent6 4 4" xfId="1154" xr:uid="{00000000-0005-0000-0000-000081040000}"/>
    <cellStyle name="20 % - Akzent6 4 4 2" xfId="1155" xr:uid="{00000000-0005-0000-0000-000082040000}"/>
    <cellStyle name="20 % - Akzent6 4 4 2 2" xfId="5005" xr:uid="{00000000-0005-0000-0000-000082040000}"/>
    <cellStyle name="20 % - Akzent6 4 4 3" xfId="5004" xr:uid="{00000000-0005-0000-0000-000081040000}"/>
    <cellStyle name="20 % - Akzent6 4 5" xfId="1156" xr:uid="{00000000-0005-0000-0000-000083040000}"/>
    <cellStyle name="20 % - Akzent6 4 5 2" xfId="1157" xr:uid="{00000000-0005-0000-0000-000084040000}"/>
    <cellStyle name="20 % - Akzent6 4 5 2 2" xfId="5007" xr:uid="{00000000-0005-0000-0000-000084040000}"/>
    <cellStyle name="20 % - Akzent6 4 5 3" xfId="5006" xr:uid="{00000000-0005-0000-0000-000083040000}"/>
    <cellStyle name="20 % - Akzent6 4 6" xfId="1158" xr:uid="{00000000-0005-0000-0000-000085040000}"/>
    <cellStyle name="20 % - Akzent6 4 6 2" xfId="5008" xr:uid="{00000000-0005-0000-0000-000085040000}"/>
    <cellStyle name="20 % - Akzent6 4 7" xfId="4991" xr:uid="{00000000-0005-0000-0000-000074040000}"/>
    <cellStyle name="20 % - Akzent6 5" xfId="1159" xr:uid="{00000000-0005-0000-0000-000086040000}"/>
    <cellStyle name="20 % - Akzent6 5 2" xfId="1160" xr:uid="{00000000-0005-0000-0000-000087040000}"/>
    <cellStyle name="20 % - Akzent6 5 2 2" xfId="1161" xr:uid="{00000000-0005-0000-0000-000088040000}"/>
    <cellStyle name="20 % - Akzent6 5 2 2 2" xfId="1162" xr:uid="{00000000-0005-0000-0000-000089040000}"/>
    <cellStyle name="20 % - Akzent6 5 2 2 2 2" xfId="5012" xr:uid="{00000000-0005-0000-0000-000089040000}"/>
    <cellStyle name="20 % - Akzent6 5 2 2 3" xfId="5011" xr:uid="{00000000-0005-0000-0000-000088040000}"/>
    <cellStyle name="20 % - Akzent6 5 2 3" xfId="1163" xr:uid="{00000000-0005-0000-0000-00008A040000}"/>
    <cellStyle name="20 % - Akzent6 5 2 3 2" xfId="1164" xr:uid="{00000000-0005-0000-0000-00008B040000}"/>
    <cellStyle name="20 % - Akzent6 5 2 3 2 2" xfId="5014" xr:uid="{00000000-0005-0000-0000-00008B040000}"/>
    <cellStyle name="20 % - Akzent6 5 2 3 3" xfId="5013" xr:uid="{00000000-0005-0000-0000-00008A040000}"/>
    <cellStyle name="20 % - Akzent6 5 2 4" xfId="1165" xr:uid="{00000000-0005-0000-0000-00008C040000}"/>
    <cellStyle name="20 % - Akzent6 5 2 4 2" xfId="5015" xr:uid="{00000000-0005-0000-0000-00008C040000}"/>
    <cellStyle name="20 % - Akzent6 5 2 5" xfId="5010" xr:uid="{00000000-0005-0000-0000-000087040000}"/>
    <cellStyle name="20 % - Akzent6 5 3" xfId="1166" xr:uid="{00000000-0005-0000-0000-00008D040000}"/>
    <cellStyle name="20 % - Akzent6 5 3 2" xfId="1167" xr:uid="{00000000-0005-0000-0000-00008E040000}"/>
    <cellStyle name="20 % - Akzent6 5 3 2 2" xfId="1168" xr:uid="{00000000-0005-0000-0000-00008F040000}"/>
    <cellStyle name="20 % - Akzent6 5 3 2 2 2" xfId="5018" xr:uid="{00000000-0005-0000-0000-00008F040000}"/>
    <cellStyle name="20 % - Akzent6 5 3 2 3" xfId="5017" xr:uid="{00000000-0005-0000-0000-00008E040000}"/>
    <cellStyle name="20 % - Akzent6 5 3 3" xfId="1169" xr:uid="{00000000-0005-0000-0000-000090040000}"/>
    <cellStyle name="20 % - Akzent6 5 3 3 2" xfId="1170" xr:uid="{00000000-0005-0000-0000-000091040000}"/>
    <cellStyle name="20 % - Akzent6 5 3 3 2 2" xfId="5020" xr:uid="{00000000-0005-0000-0000-000091040000}"/>
    <cellStyle name="20 % - Akzent6 5 3 3 3" xfId="5019" xr:uid="{00000000-0005-0000-0000-000090040000}"/>
    <cellStyle name="20 % - Akzent6 5 3 4" xfId="1171" xr:uid="{00000000-0005-0000-0000-000092040000}"/>
    <cellStyle name="20 % - Akzent6 5 3 4 2" xfId="5021" xr:uid="{00000000-0005-0000-0000-000092040000}"/>
    <cellStyle name="20 % - Akzent6 5 3 5" xfId="5016" xr:uid="{00000000-0005-0000-0000-00008D040000}"/>
    <cellStyle name="20 % - Akzent6 5 4" xfId="1172" xr:uid="{00000000-0005-0000-0000-000093040000}"/>
    <cellStyle name="20 % - Akzent6 5 4 2" xfId="1173" xr:uid="{00000000-0005-0000-0000-000094040000}"/>
    <cellStyle name="20 % - Akzent6 5 4 2 2" xfId="5023" xr:uid="{00000000-0005-0000-0000-000094040000}"/>
    <cellStyle name="20 % - Akzent6 5 4 3" xfId="5022" xr:uid="{00000000-0005-0000-0000-000093040000}"/>
    <cellStyle name="20 % - Akzent6 5 5" xfId="1174" xr:uid="{00000000-0005-0000-0000-000095040000}"/>
    <cellStyle name="20 % - Akzent6 5 5 2" xfId="1175" xr:uid="{00000000-0005-0000-0000-000096040000}"/>
    <cellStyle name="20 % - Akzent6 5 5 2 2" xfId="5025" xr:uid="{00000000-0005-0000-0000-000096040000}"/>
    <cellStyle name="20 % - Akzent6 5 5 3" xfId="5024" xr:uid="{00000000-0005-0000-0000-000095040000}"/>
    <cellStyle name="20 % - Akzent6 5 6" xfId="1176" xr:uid="{00000000-0005-0000-0000-000097040000}"/>
    <cellStyle name="20 % - Akzent6 5 6 2" xfId="5026" xr:uid="{00000000-0005-0000-0000-000097040000}"/>
    <cellStyle name="20 % - Akzent6 5 7" xfId="5009" xr:uid="{00000000-0005-0000-0000-000086040000}"/>
    <cellStyle name="20 % - Akzent6 6" xfId="1177" xr:uid="{00000000-0005-0000-0000-000098040000}"/>
    <cellStyle name="20 % - Akzent6 6 2" xfId="1178" xr:uid="{00000000-0005-0000-0000-000099040000}"/>
    <cellStyle name="20 % - Akzent6 6 2 2" xfId="1179" xr:uid="{00000000-0005-0000-0000-00009A040000}"/>
    <cellStyle name="20 % - Akzent6 6 2 2 2" xfId="1180" xr:uid="{00000000-0005-0000-0000-00009B040000}"/>
    <cellStyle name="20 % - Akzent6 6 2 2 2 2" xfId="5030" xr:uid="{00000000-0005-0000-0000-00009B040000}"/>
    <cellStyle name="20 % - Akzent6 6 2 2 3" xfId="5029" xr:uid="{00000000-0005-0000-0000-00009A040000}"/>
    <cellStyle name="20 % - Akzent6 6 2 3" xfId="1181" xr:uid="{00000000-0005-0000-0000-00009C040000}"/>
    <cellStyle name="20 % - Akzent6 6 2 3 2" xfId="1182" xr:uid="{00000000-0005-0000-0000-00009D040000}"/>
    <cellStyle name="20 % - Akzent6 6 2 3 2 2" xfId="5032" xr:uid="{00000000-0005-0000-0000-00009D040000}"/>
    <cellStyle name="20 % - Akzent6 6 2 3 3" xfId="5031" xr:uid="{00000000-0005-0000-0000-00009C040000}"/>
    <cellStyle name="20 % - Akzent6 6 2 4" xfId="1183" xr:uid="{00000000-0005-0000-0000-00009E040000}"/>
    <cellStyle name="20 % - Akzent6 6 2 4 2" xfId="5033" xr:uid="{00000000-0005-0000-0000-00009E040000}"/>
    <cellStyle name="20 % - Akzent6 6 2 5" xfId="5028" xr:uid="{00000000-0005-0000-0000-000099040000}"/>
    <cellStyle name="20 % - Akzent6 6 3" xfId="1184" xr:uid="{00000000-0005-0000-0000-00009F040000}"/>
    <cellStyle name="20 % - Akzent6 6 3 2" xfId="1185" xr:uid="{00000000-0005-0000-0000-0000A0040000}"/>
    <cellStyle name="20 % - Akzent6 6 3 2 2" xfId="1186" xr:uid="{00000000-0005-0000-0000-0000A1040000}"/>
    <cellStyle name="20 % - Akzent6 6 3 2 2 2" xfId="5036" xr:uid="{00000000-0005-0000-0000-0000A1040000}"/>
    <cellStyle name="20 % - Akzent6 6 3 2 3" xfId="5035" xr:uid="{00000000-0005-0000-0000-0000A0040000}"/>
    <cellStyle name="20 % - Akzent6 6 3 3" xfId="1187" xr:uid="{00000000-0005-0000-0000-0000A2040000}"/>
    <cellStyle name="20 % - Akzent6 6 3 3 2" xfId="1188" xr:uid="{00000000-0005-0000-0000-0000A3040000}"/>
    <cellStyle name="20 % - Akzent6 6 3 3 2 2" xfId="5038" xr:uid="{00000000-0005-0000-0000-0000A3040000}"/>
    <cellStyle name="20 % - Akzent6 6 3 3 3" xfId="5037" xr:uid="{00000000-0005-0000-0000-0000A2040000}"/>
    <cellStyle name="20 % - Akzent6 6 3 4" xfId="1189" xr:uid="{00000000-0005-0000-0000-0000A4040000}"/>
    <cellStyle name="20 % - Akzent6 6 3 4 2" xfId="5039" xr:uid="{00000000-0005-0000-0000-0000A4040000}"/>
    <cellStyle name="20 % - Akzent6 6 3 5" xfId="5034" xr:uid="{00000000-0005-0000-0000-00009F040000}"/>
    <cellStyle name="20 % - Akzent6 6 4" xfId="1190" xr:uid="{00000000-0005-0000-0000-0000A5040000}"/>
    <cellStyle name="20 % - Akzent6 6 4 2" xfId="1191" xr:uid="{00000000-0005-0000-0000-0000A6040000}"/>
    <cellStyle name="20 % - Akzent6 6 4 2 2" xfId="5041" xr:uid="{00000000-0005-0000-0000-0000A6040000}"/>
    <cellStyle name="20 % - Akzent6 6 4 3" xfId="5040" xr:uid="{00000000-0005-0000-0000-0000A5040000}"/>
    <cellStyle name="20 % - Akzent6 6 5" xfId="1192" xr:uid="{00000000-0005-0000-0000-0000A7040000}"/>
    <cellStyle name="20 % - Akzent6 6 5 2" xfId="1193" xr:uid="{00000000-0005-0000-0000-0000A8040000}"/>
    <cellStyle name="20 % - Akzent6 6 5 2 2" xfId="5043" xr:uid="{00000000-0005-0000-0000-0000A8040000}"/>
    <cellStyle name="20 % - Akzent6 6 5 3" xfId="5042" xr:uid="{00000000-0005-0000-0000-0000A7040000}"/>
    <cellStyle name="20 % - Akzent6 6 6" xfId="1194" xr:uid="{00000000-0005-0000-0000-0000A9040000}"/>
    <cellStyle name="20 % - Akzent6 6 6 2" xfId="5044" xr:uid="{00000000-0005-0000-0000-0000A9040000}"/>
    <cellStyle name="20 % - Akzent6 6 7" xfId="5027" xr:uid="{00000000-0005-0000-0000-000098040000}"/>
    <cellStyle name="20 % - Akzent6 7" xfId="1195" xr:uid="{00000000-0005-0000-0000-0000AA040000}"/>
    <cellStyle name="20 % - Akzent6 7 2" xfId="1196" xr:uid="{00000000-0005-0000-0000-0000AB040000}"/>
    <cellStyle name="20 % - Akzent6 7 2 2" xfId="1197" xr:uid="{00000000-0005-0000-0000-0000AC040000}"/>
    <cellStyle name="20 % - Akzent6 7 2 2 2" xfId="1198" xr:uid="{00000000-0005-0000-0000-0000AD040000}"/>
    <cellStyle name="20 % - Akzent6 7 2 2 2 2" xfId="5048" xr:uid="{00000000-0005-0000-0000-0000AD040000}"/>
    <cellStyle name="20 % - Akzent6 7 2 2 3" xfId="5047" xr:uid="{00000000-0005-0000-0000-0000AC040000}"/>
    <cellStyle name="20 % - Akzent6 7 2 3" xfId="1199" xr:uid="{00000000-0005-0000-0000-0000AE040000}"/>
    <cellStyle name="20 % - Akzent6 7 2 3 2" xfId="1200" xr:uid="{00000000-0005-0000-0000-0000AF040000}"/>
    <cellStyle name="20 % - Akzent6 7 2 3 2 2" xfId="5050" xr:uid="{00000000-0005-0000-0000-0000AF040000}"/>
    <cellStyle name="20 % - Akzent6 7 2 3 3" xfId="5049" xr:uid="{00000000-0005-0000-0000-0000AE040000}"/>
    <cellStyle name="20 % - Akzent6 7 2 4" xfId="1201" xr:uid="{00000000-0005-0000-0000-0000B0040000}"/>
    <cellStyle name="20 % - Akzent6 7 2 4 2" xfId="5051" xr:uid="{00000000-0005-0000-0000-0000B0040000}"/>
    <cellStyle name="20 % - Akzent6 7 2 5" xfId="5046" xr:uid="{00000000-0005-0000-0000-0000AB040000}"/>
    <cellStyle name="20 % - Akzent6 7 3" xfId="1202" xr:uid="{00000000-0005-0000-0000-0000B1040000}"/>
    <cellStyle name="20 % - Akzent6 7 3 2" xfId="1203" xr:uid="{00000000-0005-0000-0000-0000B2040000}"/>
    <cellStyle name="20 % - Akzent6 7 3 2 2" xfId="5053" xr:uid="{00000000-0005-0000-0000-0000B2040000}"/>
    <cellStyle name="20 % - Akzent6 7 3 3" xfId="5052" xr:uid="{00000000-0005-0000-0000-0000B1040000}"/>
    <cellStyle name="20 % - Akzent6 7 4" xfId="1204" xr:uid="{00000000-0005-0000-0000-0000B3040000}"/>
    <cellStyle name="20 % - Akzent6 7 4 2" xfId="1205" xr:uid="{00000000-0005-0000-0000-0000B4040000}"/>
    <cellStyle name="20 % - Akzent6 7 4 2 2" xfId="5055" xr:uid="{00000000-0005-0000-0000-0000B4040000}"/>
    <cellStyle name="20 % - Akzent6 7 4 3" xfId="5054" xr:uid="{00000000-0005-0000-0000-0000B3040000}"/>
    <cellStyle name="20 % - Akzent6 7 5" xfId="1206" xr:uid="{00000000-0005-0000-0000-0000B5040000}"/>
    <cellStyle name="20 % - Akzent6 7 5 2" xfId="5056" xr:uid="{00000000-0005-0000-0000-0000B5040000}"/>
    <cellStyle name="20 % - Akzent6 7 6" xfId="5045" xr:uid="{00000000-0005-0000-0000-0000AA040000}"/>
    <cellStyle name="20 % - Akzent6 8" xfId="1207" xr:uid="{00000000-0005-0000-0000-0000B6040000}"/>
    <cellStyle name="20 % - Akzent6 8 2" xfId="1208" xr:uid="{00000000-0005-0000-0000-0000B7040000}"/>
    <cellStyle name="20 % - Akzent6 8 2 2" xfId="1209" xr:uid="{00000000-0005-0000-0000-0000B8040000}"/>
    <cellStyle name="20 % - Akzent6 8 2 2 2" xfId="5059" xr:uid="{00000000-0005-0000-0000-0000B8040000}"/>
    <cellStyle name="20 % - Akzent6 8 2 3" xfId="5058" xr:uid="{00000000-0005-0000-0000-0000B7040000}"/>
    <cellStyle name="20 % - Akzent6 8 3" xfId="1210" xr:uid="{00000000-0005-0000-0000-0000B9040000}"/>
    <cellStyle name="20 % - Akzent6 8 3 2" xfId="1211" xr:uid="{00000000-0005-0000-0000-0000BA040000}"/>
    <cellStyle name="20 % - Akzent6 8 3 2 2" xfId="5061" xr:uid="{00000000-0005-0000-0000-0000BA040000}"/>
    <cellStyle name="20 % - Akzent6 8 3 3" xfId="5060" xr:uid="{00000000-0005-0000-0000-0000B9040000}"/>
    <cellStyle name="20 % - Akzent6 8 4" xfId="1212" xr:uid="{00000000-0005-0000-0000-0000BB040000}"/>
    <cellStyle name="20 % - Akzent6 8 4 2" xfId="5062" xr:uid="{00000000-0005-0000-0000-0000BB040000}"/>
    <cellStyle name="20 % - Akzent6 8 5" xfId="5057" xr:uid="{00000000-0005-0000-0000-0000B6040000}"/>
    <cellStyle name="20 % - Akzent6 9" xfId="1213" xr:uid="{00000000-0005-0000-0000-0000BC040000}"/>
    <cellStyle name="20 % - Akzent6 9 2" xfId="1214" xr:uid="{00000000-0005-0000-0000-0000BD040000}"/>
    <cellStyle name="20 % - Akzent6 9 2 2" xfId="1215" xr:uid="{00000000-0005-0000-0000-0000BE040000}"/>
    <cellStyle name="20 % - Akzent6 9 2 2 2" xfId="5065" xr:uid="{00000000-0005-0000-0000-0000BE040000}"/>
    <cellStyle name="20 % - Akzent6 9 2 3" xfId="5064" xr:uid="{00000000-0005-0000-0000-0000BD040000}"/>
    <cellStyle name="20 % - Akzent6 9 3" xfId="1216" xr:uid="{00000000-0005-0000-0000-0000BF040000}"/>
    <cellStyle name="20 % - Akzent6 9 3 2" xfId="1217" xr:uid="{00000000-0005-0000-0000-0000C0040000}"/>
    <cellStyle name="20 % - Akzent6 9 3 2 2" xfId="5067" xr:uid="{00000000-0005-0000-0000-0000C0040000}"/>
    <cellStyle name="20 % - Akzent6 9 3 3" xfId="5066" xr:uid="{00000000-0005-0000-0000-0000BF040000}"/>
    <cellStyle name="20 % - Akzent6 9 4" xfId="1218" xr:uid="{00000000-0005-0000-0000-0000C1040000}"/>
    <cellStyle name="20 % - Akzent6 9 4 2" xfId="5068" xr:uid="{00000000-0005-0000-0000-0000C1040000}"/>
    <cellStyle name="20 % - Akzent6 9 5" xfId="5063" xr:uid="{00000000-0005-0000-0000-0000BC040000}"/>
    <cellStyle name="20% - Accent1" xfId="1219" xr:uid="{00000000-0005-0000-0000-0000C2040000}"/>
    <cellStyle name="20% - Accent2" xfId="1220" xr:uid="{00000000-0005-0000-0000-0000C3040000}"/>
    <cellStyle name="20% - Accent3" xfId="1221" xr:uid="{00000000-0005-0000-0000-0000C4040000}"/>
    <cellStyle name="20% - Accent4" xfId="1222" xr:uid="{00000000-0005-0000-0000-0000C5040000}"/>
    <cellStyle name="20% - Accent5" xfId="1223" xr:uid="{00000000-0005-0000-0000-0000C6040000}"/>
    <cellStyle name="20% - Accent6" xfId="1224" xr:uid="{00000000-0005-0000-0000-0000C7040000}"/>
    <cellStyle name="20% - Akzent1" xfId="1225" xr:uid="{00000000-0005-0000-0000-0000C8040000}"/>
    <cellStyle name="20% - Akzent1 2" xfId="1226" xr:uid="{00000000-0005-0000-0000-0000C9040000}"/>
    <cellStyle name="20% - Akzent1 2 2" xfId="1227" xr:uid="{00000000-0005-0000-0000-0000CA040000}"/>
    <cellStyle name="20% - Akzent1 2 3" xfId="1228" xr:uid="{00000000-0005-0000-0000-0000CB040000}"/>
    <cellStyle name="20% - Akzent1 3" xfId="1229" xr:uid="{00000000-0005-0000-0000-0000CC040000}"/>
    <cellStyle name="20% - Akzent2" xfId="1230" xr:uid="{00000000-0005-0000-0000-0000CD040000}"/>
    <cellStyle name="20% - Akzent2 2" xfId="1231" xr:uid="{00000000-0005-0000-0000-0000CE040000}"/>
    <cellStyle name="20% - Akzent2 2 2" xfId="1232" xr:uid="{00000000-0005-0000-0000-0000CF040000}"/>
    <cellStyle name="20% - Akzent2 2 3" xfId="1233" xr:uid="{00000000-0005-0000-0000-0000D0040000}"/>
    <cellStyle name="20% - Akzent2 3" xfId="1234" xr:uid="{00000000-0005-0000-0000-0000D1040000}"/>
    <cellStyle name="20% - Akzent3" xfId="1235" xr:uid="{00000000-0005-0000-0000-0000D2040000}"/>
    <cellStyle name="20% - Akzent3 2" xfId="1236" xr:uid="{00000000-0005-0000-0000-0000D3040000}"/>
    <cellStyle name="20% - Akzent3 2 2" xfId="1237" xr:uid="{00000000-0005-0000-0000-0000D4040000}"/>
    <cellStyle name="20% - Akzent3 2 3" xfId="1238" xr:uid="{00000000-0005-0000-0000-0000D5040000}"/>
    <cellStyle name="20% - Akzent3 3" xfId="1239" xr:uid="{00000000-0005-0000-0000-0000D6040000}"/>
    <cellStyle name="20% - Akzent4" xfId="1240" xr:uid="{00000000-0005-0000-0000-0000D7040000}"/>
    <cellStyle name="20% - Akzent4 2" xfId="1241" xr:uid="{00000000-0005-0000-0000-0000D8040000}"/>
    <cellStyle name="20% - Akzent4 2 2" xfId="1242" xr:uid="{00000000-0005-0000-0000-0000D9040000}"/>
    <cellStyle name="20% - Akzent4 2 3" xfId="1243" xr:uid="{00000000-0005-0000-0000-0000DA040000}"/>
    <cellStyle name="20% - Akzent4 3" xfId="1244" xr:uid="{00000000-0005-0000-0000-0000DB040000}"/>
    <cellStyle name="20% - Akzent5" xfId="1245" xr:uid="{00000000-0005-0000-0000-0000DC040000}"/>
    <cellStyle name="20% - Akzent5 2" xfId="1246" xr:uid="{00000000-0005-0000-0000-0000DD040000}"/>
    <cellStyle name="20% - Akzent5 3" xfId="1247" xr:uid="{00000000-0005-0000-0000-0000DE040000}"/>
    <cellStyle name="20% - Akzent6" xfId="1248" xr:uid="{00000000-0005-0000-0000-0000DF040000}"/>
    <cellStyle name="20% - Akzent6 2" xfId="1249" xr:uid="{00000000-0005-0000-0000-0000E0040000}"/>
    <cellStyle name="20% - Akzent6 3" xfId="1250" xr:uid="{00000000-0005-0000-0000-0000E1040000}"/>
    <cellStyle name="40 % - Akzent1" xfId="1251" builtinId="31" customBuiltin="1"/>
    <cellStyle name="40 % - Akzent1 10" xfId="1252" xr:uid="{00000000-0005-0000-0000-0000E3040000}"/>
    <cellStyle name="40 % - Akzent1 10 2" xfId="1253" xr:uid="{00000000-0005-0000-0000-0000E4040000}"/>
    <cellStyle name="40 % - Akzent1 10 2 2" xfId="5071" xr:uid="{00000000-0005-0000-0000-0000E4040000}"/>
    <cellStyle name="40 % - Akzent1 10 3" xfId="5070" xr:uid="{00000000-0005-0000-0000-0000E3040000}"/>
    <cellStyle name="40 % - Akzent1 11" xfId="1254" xr:uid="{00000000-0005-0000-0000-0000E5040000}"/>
    <cellStyle name="40 % - Akzent1 11 2" xfId="1255" xr:uid="{00000000-0005-0000-0000-0000E6040000}"/>
    <cellStyle name="40 % - Akzent1 11 2 2" xfId="5073" xr:uid="{00000000-0005-0000-0000-0000E6040000}"/>
    <cellStyle name="40 % - Akzent1 11 3" xfId="5072" xr:uid="{00000000-0005-0000-0000-0000E5040000}"/>
    <cellStyle name="40 % - Akzent1 12" xfId="1256" xr:uid="{00000000-0005-0000-0000-0000E7040000}"/>
    <cellStyle name="40 % - Akzent1 12 2" xfId="1257" xr:uid="{00000000-0005-0000-0000-0000E8040000}"/>
    <cellStyle name="40 % - Akzent1 12 2 2" xfId="5075" xr:uid="{00000000-0005-0000-0000-0000E8040000}"/>
    <cellStyle name="40 % - Akzent1 12 3" xfId="5074" xr:uid="{00000000-0005-0000-0000-0000E7040000}"/>
    <cellStyle name="40 % - Akzent1 13" xfId="1258" xr:uid="{00000000-0005-0000-0000-0000E9040000}"/>
    <cellStyle name="40 % - Akzent1 13 2" xfId="1259" xr:uid="{00000000-0005-0000-0000-0000EA040000}"/>
    <cellStyle name="40 % - Akzent1 13 2 2" xfId="5077" xr:uid="{00000000-0005-0000-0000-0000EA040000}"/>
    <cellStyle name="40 % - Akzent1 13 3" xfId="5076" xr:uid="{00000000-0005-0000-0000-0000E9040000}"/>
    <cellStyle name="40 % - Akzent1 14" xfId="1260" xr:uid="{00000000-0005-0000-0000-0000EB040000}"/>
    <cellStyle name="40 % - Akzent1 14 2" xfId="5078" xr:uid="{00000000-0005-0000-0000-0000EB040000}"/>
    <cellStyle name="40 % - Akzent1 15" xfId="5069" xr:uid="{00000000-0005-0000-0000-0000D3130000}"/>
    <cellStyle name="40 % - Akzent1 2" xfId="1261" xr:uid="{00000000-0005-0000-0000-0000EC040000}"/>
    <cellStyle name="40 % - Akzent1 2 10" xfId="5079" xr:uid="{00000000-0005-0000-0000-0000EC040000}"/>
    <cellStyle name="40 % - Akzent1 2 2" xfId="1262" xr:uid="{00000000-0005-0000-0000-0000ED040000}"/>
    <cellStyle name="40 % - Akzent1 2 2 2" xfId="1263" xr:uid="{00000000-0005-0000-0000-0000EE040000}"/>
    <cellStyle name="40 % - Akzent1 2 2 2 2" xfId="1264" xr:uid="{00000000-0005-0000-0000-0000EF040000}"/>
    <cellStyle name="40 % - Akzent1 2 2 2 2 2" xfId="1265" xr:uid="{00000000-0005-0000-0000-0000F0040000}"/>
    <cellStyle name="40 % - Akzent1 2 2 2 2 2 2" xfId="1266" xr:uid="{00000000-0005-0000-0000-0000F1040000}"/>
    <cellStyle name="40 % - Akzent1 2 2 2 2 2 2 2" xfId="5083" xr:uid="{00000000-0005-0000-0000-0000F1040000}"/>
    <cellStyle name="40 % - Akzent1 2 2 2 2 2 3" xfId="5082" xr:uid="{00000000-0005-0000-0000-0000F0040000}"/>
    <cellStyle name="40 % - Akzent1 2 2 2 2 3" xfId="1267" xr:uid="{00000000-0005-0000-0000-0000F2040000}"/>
    <cellStyle name="40 % - Akzent1 2 2 2 2 3 2" xfId="1268" xr:uid="{00000000-0005-0000-0000-0000F3040000}"/>
    <cellStyle name="40 % - Akzent1 2 2 2 2 3 2 2" xfId="5085" xr:uid="{00000000-0005-0000-0000-0000F3040000}"/>
    <cellStyle name="40 % - Akzent1 2 2 2 2 3 3" xfId="5084" xr:uid="{00000000-0005-0000-0000-0000F2040000}"/>
    <cellStyle name="40 % - Akzent1 2 2 2 2 4" xfId="1269" xr:uid="{00000000-0005-0000-0000-0000F4040000}"/>
    <cellStyle name="40 % - Akzent1 2 2 2 2 4 2" xfId="5086" xr:uid="{00000000-0005-0000-0000-0000F4040000}"/>
    <cellStyle name="40 % - Akzent1 2 2 2 2 5" xfId="5081" xr:uid="{00000000-0005-0000-0000-0000EF040000}"/>
    <cellStyle name="40 % - Akzent1 2 2 2 3" xfId="1270" xr:uid="{00000000-0005-0000-0000-0000F5040000}"/>
    <cellStyle name="40 % - Akzent1 2 2 2 3 2" xfId="1271" xr:uid="{00000000-0005-0000-0000-0000F6040000}"/>
    <cellStyle name="40 % - Akzent1 2 2 2 3 2 2" xfId="1272" xr:uid="{00000000-0005-0000-0000-0000F7040000}"/>
    <cellStyle name="40 % - Akzent1 2 2 2 3 2 2 2" xfId="5089" xr:uid="{00000000-0005-0000-0000-0000F7040000}"/>
    <cellStyle name="40 % - Akzent1 2 2 2 3 2 3" xfId="5088" xr:uid="{00000000-0005-0000-0000-0000F6040000}"/>
    <cellStyle name="40 % - Akzent1 2 2 2 3 3" xfId="1273" xr:uid="{00000000-0005-0000-0000-0000F8040000}"/>
    <cellStyle name="40 % - Akzent1 2 2 2 3 3 2" xfId="1274" xr:uid="{00000000-0005-0000-0000-0000F9040000}"/>
    <cellStyle name="40 % - Akzent1 2 2 2 3 3 2 2" xfId="5091" xr:uid="{00000000-0005-0000-0000-0000F9040000}"/>
    <cellStyle name="40 % - Akzent1 2 2 2 3 3 3" xfId="5090" xr:uid="{00000000-0005-0000-0000-0000F8040000}"/>
    <cellStyle name="40 % - Akzent1 2 2 2 3 4" xfId="1275" xr:uid="{00000000-0005-0000-0000-0000FA040000}"/>
    <cellStyle name="40 % - Akzent1 2 2 2 3 4 2" xfId="5092" xr:uid="{00000000-0005-0000-0000-0000FA040000}"/>
    <cellStyle name="40 % - Akzent1 2 2 2 3 5" xfId="5087" xr:uid="{00000000-0005-0000-0000-0000F5040000}"/>
    <cellStyle name="40 % - Akzent1 2 2 2 4" xfId="1276" xr:uid="{00000000-0005-0000-0000-0000FB040000}"/>
    <cellStyle name="40 % - Akzent1 2 2 2 4 2" xfId="1277" xr:uid="{00000000-0005-0000-0000-0000FC040000}"/>
    <cellStyle name="40 % - Akzent1 2 2 2 4 2 2" xfId="5094" xr:uid="{00000000-0005-0000-0000-0000FC040000}"/>
    <cellStyle name="40 % - Akzent1 2 2 2 4 3" xfId="5093" xr:uid="{00000000-0005-0000-0000-0000FB040000}"/>
    <cellStyle name="40 % - Akzent1 2 2 2 5" xfId="1278" xr:uid="{00000000-0005-0000-0000-0000FD040000}"/>
    <cellStyle name="40 % - Akzent1 2 2 2 5 2" xfId="1279" xr:uid="{00000000-0005-0000-0000-0000FE040000}"/>
    <cellStyle name="40 % - Akzent1 2 2 2 5 2 2" xfId="5096" xr:uid="{00000000-0005-0000-0000-0000FE040000}"/>
    <cellStyle name="40 % - Akzent1 2 2 2 5 3" xfId="5095" xr:uid="{00000000-0005-0000-0000-0000FD040000}"/>
    <cellStyle name="40 % - Akzent1 2 2 2 6" xfId="1280" xr:uid="{00000000-0005-0000-0000-0000FF040000}"/>
    <cellStyle name="40 % - Akzent1 2 2 2 6 2" xfId="5097" xr:uid="{00000000-0005-0000-0000-0000FF040000}"/>
    <cellStyle name="40 % - Akzent1 2 2 2 7" xfId="1281" xr:uid="{00000000-0005-0000-0000-000000050000}"/>
    <cellStyle name="40 % - Akzent1 2 2 2 8" xfId="5080" xr:uid="{00000000-0005-0000-0000-0000EE040000}"/>
    <cellStyle name="40 % - Akzent1 2 2 3" xfId="1282" xr:uid="{00000000-0005-0000-0000-000001050000}"/>
    <cellStyle name="40 % - Akzent1 2 2 3 2" xfId="1283" xr:uid="{00000000-0005-0000-0000-000002050000}"/>
    <cellStyle name="40 % - Akzent1 2 2 3 2 2" xfId="1284" xr:uid="{00000000-0005-0000-0000-000003050000}"/>
    <cellStyle name="40 % - Akzent1 2 2 3 2 2 2" xfId="5100" xr:uid="{00000000-0005-0000-0000-000003050000}"/>
    <cellStyle name="40 % - Akzent1 2 2 3 2 3" xfId="5099" xr:uid="{00000000-0005-0000-0000-000002050000}"/>
    <cellStyle name="40 % - Akzent1 2 2 3 3" xfId="1285" xr:uid="{00000000-0005-0000-0000-000004050000}"/>
    <cellStyle name="40 % - Akzent1 2 2 3 3 2" xfId="1286" xr:uid="{00000000-0005-0000-0000-000005050000}"/>
    <cellStyle name="40 % - Akzent1 2 2 3 3 2 2" xfId="5102" xr:uid="{00000000-0005-0000-0000-000005050000}"/>
    <cellStyle name="40 % - Akzent1 2 2 3 3 3" xfId="5101" xr:uid="{00000000-0005-0000-0000-000004050000}"/>
    <cellStyle name="40 % - Akzent1 2 2 3 4" xfId="1287" xr:uid="{00000000-0005-0000-0000-000006050000}"/>
    <cellStyle name="40 % - Akzent1 2 2 3 4 2" xfId="5103" xr:uid="{00000000-0005-0000-0000-000006050000}"/>
    <cellStyle name="40 % - Akzent1 2 2 3 5" xfId="5098" xr:uid="{00000000-0005-0000-0000-000001050000}"/>
    <cellStyle name="40 % - Akzent1 2 2 4" xfId="1288" xr:uid="{00000000-0005-0000-0000-000007050000}"/>
    <cellStyle name="40 % - Akzent1 2 2 4 2" xfId="1289" xr:uid="{00000000-0005-0000-0000-000008050000}"/>
    <cellStyle name="40 % - Akzent1 2 2 4 2 2" xfId="1290" xr:uid="{00000000-0005-0000-0000-000009050000}"/>
    <cellStyle name="40 % - Akzent1 2 2 4 2 2 2" xfId="5106" xr:uid="{00000000-0005-0000-0000-000009050000}"/>
    <cellStyle name="40 % - Akzent1 2 2 4 2 3" xfId="5105" xr:uid="{00000000-0005-0000-0000-000008050000}"/>
    <cellStyle name="40 % - Akzent1 2 2 4 3" xfId="1291" xr:uid="{00000000-0005-0000-0000-00000A050000}"/>
    <cellStyle name="40 % - Akzent1 2 2 4 3 2" xfId="1292" xr:uid="{00000000-0005-0000-0000-00000B050000}"/>
    <cellStyle name="40 % - Akzent1 2 2 4 3 2 2" xfId="5108" xr:uid="{00000000-0005-0000-0000-00000B050000}"/>
    <cellStyle name="40 % - Akzent1 2 2 4 3 3" xfId="5107" xr:uid="{00000000-0005-0000-0000-00000A050000}"/>
    <cellStyle name="40 % - Akzent1 2 2 4 4" xfId="1293" xr:uid="{00000000-0005-0000-0000-00000C050000}"/>
    <cellStyle name="40 % - Akzent1 2 2 4 4 2" xfId="5109" xr:uid="{00000000-0005-0000-0000-00000C050000}"/>
    <cellStyle name="40 % - Akzent1 2 2 4 5" xfId="5104" xr:uid="{00000000-0005-0000-0000-000007050000}"/>
    <cellStyle name="40 % - Akzent1 2 2 5" xfId="1294" xr:uid="{00000000-0005-0000-0000-00000D050000}"/>
    <cellStyle name="40 % - Akzent1 2 2 5 2" xfId="1295" xr:uid="{00000000-0005-0000-0000-00000E050000}"/>
    <cellStyle name="40 % - Akzent1 2 2 5 2 2" xfId="5111" xr:uid="{00000000-0005-0000-0000-00000E050000}"/>
    <cellStyle name="40 % - Akzent1 2 2 5 3" xfId="5110" xr:uid="{00000000-0005-0000-0000-00000D050000}"/>
    <cellStyle name="40 % - Akzent1 2 2 6" xfId="1296" xr:uid="{00000000-0005-0000-0000-00000F050000}"/>
    <cellStyle name="40 % - Akzent1 2 2 6 2" xfId="1297" xr:uid="{00000000-0005-0000-0000-000010050000}"/>
    <cellStyle name="40 % - Akzent1 2 2 6 2 2" xfId="5113" xr:uid="{00000000-0005-0000-0000-000010050000}"/>
    <cellStyle name="40 % - Akzent1 2 2 6 3" xfId="5112" xr:uid="{00000000-0005-0000-0000-00000F050000}"/>
    <cellStyle name="40 % - Akzent1 2 2 7" xfId="1298" xr:uid="{00000000-0005-0000-0000-000011050000}"/>
    <cellStyle name="40 % - Akzent1 2 2 7 2" xfId="5114" xr:uid="{00000000-0005-0000-0000-000011050000}"/>
    <cellStyle name="40 % - Akzent1 2 2 8" xfId="1299" xr:uid="{00000000-0005-0000-0000-000012050000}"/>
    <cellStyle name="40 % - Akzent1 2 2 8 2" xfId="5115" xr:uid="{00000000-0005-0000-0000-000012050000}"/>
    <cellStyle name="40 % - Akzent1 2 3" xfId="1300" xr:uid="{00000000-0005-0000-0000-000013050000}"/>
    <cellStyle name="40 % - Akzent1 2 3 2" xfId="1301" xr:uid="{00000000-0005-0000-0000-000014050000}"/>
    <cellStyle name="40 % - Akzent1 2 3 2 2" xfId="1302" xr:uid="{00000000-0005-0000-0000-000015050000}"/>
    <cellStyle name="40 % - Akzent1 2 3 2 2 2" xfId="1303" xr:uid="{00000000-0005-0000-0000-000016050000}"/>
    <cellStyle name="40 % - Akzent1 2 3 2 2 2 2" xfId="5119" xr:uid="{00000000-0005-0000-0000-000016050000}"/>
    <cellStyle name="40 % - Akzent1 2 3 2 2 3" xfId="5118" xr:uid="{00000000-0005-0000-0000-000015050000}"/>
    <cellStyle name="40 % - Akzent1 2 3 2 3" xfId="1304" xr:uid="{00000000-0005-0000-0000-000017050000}"/>
    <cellStyle name="40 % - Akzent1 2 3 2 3 2" xfId="1305" xr:uid="{00000000-0005-0000-0000-000018050000}"/>
    <cellStyle name="40 % - Akzent1 2 3 2 3 2 2" xfId="5121" xr:uid="{00000000-0005-0000-0000-000018050000}"/>
    <cellStyle name="40 % - Akzent1 2 3 2 3 3" xfId="5120" xr:uid="{00000000-0005-0000-0000-000017050000}"/>
    <cellStyle name="40 % - Akzent1 2 3 2 4" xfId="1306" xr:uid="{00000000-0005-0000-0000-000019050000}"/>
    <cellStyle name="40 % - Akzent1 2 3 2 4 2" xfId="5122" xr:uid="{00000000-0005-0000-0000-000019050000}"/>
    <cellStyle name="40 % - Akzent1 2 3 2 5" xfId="5117" xr:uid="{00000000-0005-0000-0000-000014050000}"/>
    <cellStyle name="40 % - Akzent1 2 3 3" xfId="1307" xr:uid="{00000000-0005-0000-0000-00001A050000}"/>
    <cellStyle name="40 % - Akzent1 2 3 3 2" xfId="1308" xr:uid="{00000000-0005-0000-0000-00001B050000}"/>
    <cellStyle name="40 % - Akzent1 2 3 3 2 2" xfId="1309" xr:uid="{00000000-0005-0000-0000-00001C050000}"/>
    <cellStyle name="40 % - Akzent1 2 3 3 2 2 2" xfId="5125" xr:uid="{00000000-0005-0000-0000-00001C050000}"/>
    <cellStyle name="40 % - Akzent1 2 3 3 2 3" xfId="5124" xr:uid="{00000000-0005-0000-0000-00001B050000}"/>
    <cellStyle name="40 % - Akzent1 2 3 3 3" xfId="1310" xr:uid="{00000000-0005-0000-0000-00001D050000}"/>
    <cellStyle name="40 % - Akzent1 2 3 3 3 2" xfId="1311" xr:uid="{00000000-0005-0000-0000-00001E050000}"/>
    <cellStyle name="40 % - Akzent1 2 3 3 3 2 2" xfId="5127" xr:uid="{00000000-0005-0000-0000-00001E050000}"/>
    <cellStyle name="40 % - Akzent1 2 3 3 3 3" xfId="5126" xr:uid="{00000000-0005-0000-0000-00001D050000}"/>
    <cellStyle name="40 % - Akzent1 2 3 3 4" xfId="1312" xr:uid="{00000000-0005-0000-0000-00001F050000}"/>
    <cellStyle name="40 % - Akzent1 2 3 3 4 2" xfId="5128" xr:uid="{00000000-0005-0000-0000-00001F050000}"/>
    <cellStyle name="40 % - Akzent1 2 3 3 5" xfId="5123" xr:uid="{00000000-0005-0000-0000-00001A050000}"/>
    <cellStyle name="40 % - Akzent1 2 3 4" xfId="1313" xr:uid="{00000000-0005-0000-0000-000020050000}"/>
    <cellStyle name="40 % - Akzent1 2 3 4 2" xfId="1314" xr:uid="{00000000-0005-0000-0000-000021050000}"/>
    <cellStyle name="40 % - Akzent1 2 3 4 2 2" xfId="5130" xr:uid="{00000000-0005-0000-0000-000021050000}"/>
    <cellStyle name="40 % - Akzent1 2 3 4 3" xfId="5129" xr:uid="{00000000-0005-0000-0000-000020050000}"/>
    <cellStyle name="40 % - Akzent1 2 3 5" xfId="1315" xr:uid="{00000000-0005-0000-0000-000022050000}"/>
    <cellStyle name="40 % - Akzent1 2 3 5 2" xfId="1316" xr:uid="{00000000-0005-0000-0000-000023050000}"/>
    <cellStyle name="40 % - Akzent1 2 3 5 2 2" xfId="5132" xr:uid="{00000000-0005-0000-0000-000023050000}"/>
    <cellStyle name="40 % - Akzent1 2 3 5 3" xfId="5131" xr:uid="{00000000-0005-0000-0000-000022050000}"/>
    <cellStyle name="40 % - Akzent1 2 3 6" xfId="1317" xr:uid="{00000000-0005-0000-0000-000024050000}"/>
    <cellStyle name="40 % - Akzent1 2 3 6 2" xfId="5133" xr:uid="{00000000-0005-0000-0000-000024050000}"/>
    <cellStyle name="40 % - Akzent1 2 3 7" xfId="5116" xr:uid="{00000000-0005-0000-0000-000013050000}"/>
    <cellStyle name="40 % - Akzent1 2 4" xfId="1318" xr:uid="{00000000-0005-0000-0000-000025050000}"/>
    <cellStyle name="40 % - Akzent1 2 4 2" xfId="1319" xr:uid="{00000000-0005-0000-0000-000026050000}"/>
    <cellStyle name="40 % - Akzent1 2 4 2 2" xfId="1320" xr:uid="{00000000-0005-0000-0000-000027050000}"/>
    <cellStyle name="40 % - Akzent1 2 4 2 2 2" xfId="5136" xr:uid="{00000000-0005-0000-0000-000027050000}"/>
    <cellStyle name="40 % - Akzent1 2 4 2 3" xfId="5135" xr:uid="{00000000-0005-0000-0000-000026050000}"/>
    <cellStyle name="40 % - Akzent1 2 4 3" xfId="1321" xr:uid="{00000000-0005-0000-0000-000028050000}"/>
    <cellStyle name="40 % - Akzent1 2 4 3 2" xfId="1322" xr:uid="{00000000-0005-0000-0000-000029050000}"/>
    <cellStyle name="40 % - Akzent1 2 4 3 2 2" xfId="5138" xr:uid="{00000000-0005-0000-0000-000029050000}"/>
    <cellStyle name="40 % - Akzent1 2 4 3 3" xfId="5137" xr:uid="{00000000-0005-0000-0000-000028050000}"/>
    <cellStyle name="40 % - Akzent1 2 4 4" xfId="1323" xr:uid="{00000000-0005-0000-0000-00002A050000}"/>
    <cellStyle name="40 % - Akzent1 2 4 4 2" xfId="5139" xr:uid="{00000000-0005-0000-0000-00002A050000}"/>
    <cellStyle name="40 % - Akzent1 2 4 5" xfId="1324" xr:uid="{00000000-0005-0000-0000-00002B050000}"/>
    <cellStyle name="40 % - Akzent1 2 4 6" xfId="5134" xr:uid="{00000000-0005-0000-0000-000025050000}"/>
    <cellStyle name="40 % - Akzent1 2 5" xfId="1325" xr:uid="{00000000-0005-0000-0000-00002C050000}"/>
    <cellStyle name="40 % - Akzent1 2 5 2" xfId="1326" xr:uid="{00000000-0005-0000-0000-00002D050000}"/>
    <cellStyle name="40 % - Akzent1 2 5 2 2" xfId="1327" xr:uid="{00000000-0005-0000-0000-00002E050000}"/>
    <cellStyle name="40 % - Akzent1 2 5 2 2 2" xfId="5142" xr:uid="{00000000-0005-0000-0000-00002E050000}"/>
    <cellStyle name="40 % - Akzent1 2 5 2 3" xfId="5141" xr:uid="{00000000-0005-0000-0000-00002D050000}"/>
    <cellStyle name="40 % - Akzent1 2 5 3" xfId="1328" xr:uid="{00000000-0005-0000-0000-00002F050000}"/>
    <cellStyle name="40 % - Akzent1 2 5 3 2" xfId="1329" xr:uid="{00000000-0005-0000-0000-000030050000}"/>
    <cellStyle name="40 % - Akzent1 2 5 3 2 2" xfId="5144" xr:uid="{00000000-0005-0000-0000-000030050000}"/>
    <cellStyle name="40 % - Akzent1 2 5 3 3" xfId="5143" xr:uid="{00000000-0005-0000-0000-00002F050000}"/>
    <cellStyle name="40 % - Akzent1 2 5 4" xfId="1330" xr:uid="{00000000-0005-0000-0000-000031050000}"/>
    <cellStyle name="40 % - Akzent1 2 5 4 2" xfId="5145" xr:uid="{00000000-0005-0000-0000-000031050000}"/>
    <cellStyle name="40 % - Akzent1 2 5 5" xfId="1331" xr:uid="{00000000-0005-0000-0000-000032050000}"/>
    <cellStyle name="40 % - Akzent1 2 5 6" xfId="5140" xr:uid="{00000000-0005-0000-0000-00002C050000}"/>
    <cellStyle name="40 % - Akzent1 2 6" xfId="1332" xr:uid="{00000000-0005-0000-0000-000033050000}"/>
    <cellStyle name="40 % - Akzent1 2 6 2" xfId="1333" xr:uid="{00000000-0005-0000-0000-000034050000}"/>
    <cellStyle name="40 % - Akzent1 2 6 2 2" xfId="5147" xr:uid="{00000000-0005-0000-0000-000034050000}"/>
    <cellStyle name="40 % - Akzent1 2 6 3" xfId="5146" xr:uid="{00000000-0005-0000-0000-000033050000}"/>
    <cellStyle name="40 % - Akzent1 2 7" xfId="1334" xr:uid="{00000000-0005-0000-0000-000035050000}"/>
    <cellStyle name="40 % - Akzent1 2 7 2" xfId="1335" xr:uid="{00000000-0005-0000-0000-000036050000}"/>
    <cellStyle name="40 % - Akzent1 2 7 2 2" xfId="5149" xr:uid="{00000000-0005-0000-0000-000036050000}"/>
    <cellStyle name="40 % - Akzent1 2 7 3" xfId="5148" xr:uid="{00000000-0005-0000-0000-000035050000}"/>
    <cellStyle name="40 % - Akzent1 2 8" xfId="1336" xr:uid="{00000000-0005-0000-0000-000037050000}"/>
    <cellStyle name="40 % - Akzent1 2 8 2" xfId="5150" xr:uid="{00000000-0005-0000-0000-000037050000}"/>
    <cellStyle name="40 % - Akzent1 2 9" xfId="1337" xr:uid="{00000000-0005-0000-0000-000038050000}"/>
    <cellStyle name="40 % - Akzent1 3" xfId="1338" xr:uid="{00000000-0005-0000-0000-000039050000}"/>
    <cellStyle name="40 % - Akzent1 3 2" xfId="1339" xr:uid="{00000000-0005-0000-0000-00003A050000}"/>
    <cellStyle name="40 % - Akzent1 3 2 2" xfId="1340" xr:uid="{00000000-0005-0000-0000-00003B050000}"/>
    <cellStyle name="40 % - Akzent1 3 2 2 2" xfId="1341" xr:uid="{00000000-0005-0000-0000-00003C050000}"/>
    <cellStyle name="40 % - Akzent1 3 2 2 2 2" xfId="1342" xr:uid="{00000000-0005-0000-0000-00003D050000}"/>
    <cellStyle name="40 % - Akzent1 3 2 2 2 2 2" xfId="5155" xr:uid="{00000000-0005-0000-0000-00003D050000}"/>
    <cellStyle name="40 % - Akzent1 3 2 2 2 3" xfId="5154" xr:uid="{00000000-0005-0000-0000-00003C050000}"/>
    <cellStyle name="40 % - Akzent1 3 2 2 3" xfId="1343" xr:uid="{00000000-0005-0000-0000-00003E050000}"/>
    <cellStyle name="40 % - Akzent1 3 2 2 3 2" xfId="1344" xr:uid="{00000000-0005-0000-0000-00003F050000}"/>
    <cellStyle name="40 % - Akzent1 3 2 2 3 2 2" xfId="5157" xr:uid="{00000000-0005-0000-0000-00003F050000}"/>
    <cellStyle name="40 % - Akzent1 3 2 2 3 3" xfId="5156" xr:uid="{00000000-0005-0000-0000-00003E050000}"/>
    <cellStyle name="40 % - Akzent1 3 2 2 4" xfId="1345" xr:uid="{00000000-0005-0000-0000-000040050000}"/>
    <cellStyle name="40 % - Akzent1 3 2 2 4 2" xfId="5158" xr:uid="{00000000-0005-0000-0000-000040050000}"/>
    <cellStyle name="40 % - Akzent1 3 2 2 5" xfId="5153" xr:uid="{00000000-0005-0000-0000-00003B050000}"/>
    <cellStyle name="40 % - Akzent1 3 2 3" xfId="1346" xr:uid="{00000000-0005-0000-0000-000041050000}"/>
    <cellStyle name="40 % - Akzent1 3 2 3 2" xfId="1347" xr:uid="{00000000-0005-0000-0000-000042050000}"/>
    <cellStyle name="40 % - Akzent1 3 2 3 2 2" xfId="1348" xr:uid="{00000000-0005-0000-0000-000043050000}"/>
    <cellStyle name="40 % - Akzent1 3 2 3 2 2 2" xfId="5161" xr:uid="{00000000-0005-0000-0000-000043050000}"/>
    <cellStyle name="40 % - Akzent1 3 2 3 2 3" xfId="5160" xr:uid="{00000000-0005-0000-0000-000042050000}"/>
    <cellStyle name="40 % - Akzent1 3 2 3 3" xfId="1349" xr:uid="{00000000-0005-0000-0000-000044050000}"/>
    <cellStyle name="40 % - Akzent1 3 2 3 3 2" xfId="1350" xr:uid="{00000000-0005-0000-0000-000045050000}"/>
    <cellStyle name="40 % - Akzent1 3 2 3 3 2 2" xfId="5163" xr:uid="{00000000-0005-0000-0000-000045050000}"/>
    <cellStyle name="40 % - Akzent1 3 2 3 3 3" xfId="5162" xr:uid="{00000000-0005-0000-0000-000044050000}"/>
    <cellStyle name="40 % - Akzent1 3 2 3 4" xfId="1351" xr:uid="{00000000-0005-0000-0000-000046050000}"/>
    <cellStyle name="40 % - Akzent1 3 2 3 4 2" xfId="5164" xr:uid="{00000000-0005-0000-0000-000046050000}"/>
    <cellStyle name="40 % - Akzent1 3 2 3 5" xfId="5159" xr:uid="{00000000-0005-0000-0000-000041050000}"/>
    <cellStyle name="40 % - Akzent1 3 2 4" xfId="1352" xr:uid="{00000000-0005-0000-0000-000047050000}"/>
    <cellStyle name="40 % - Akzent1 3 2 4 2" xfId="1353" xr:uid="{00000000-0005-0000-0000-000048050000}"/>
    <cellStyle name="40 % - Akzent1 3 2 4 2 2" xfId="5166" xr:uid="{00000000-0005-0000-0000-000048050000}"/>
    <cellStyle name="40 % - Akzent1 3 2 4 3" xfId="5165" xr:uid="{00000000-0005-0000-0000-000047050000}"/>
    <cellStyle name="40 % - Akzent1 3 2 5" xfId="1354" xr:uid="{00000000-0005-0000-0000-000049050000}"/>
    <cellStyle name="40 % - Akzent1 3 2 5 2" xfId="1355" xr:uid="{00000000-0005-0000-0000-00004A050000}"/>
    <cellStyle name="40 % - Akzent1 3 2 5 2 2" xfId="5168" xr:uid="{00000000-0005-0000-0000-00004A050000}"/>
    <cellStyle name="40 % - Akzent1 3 2 5 3" xfId="5167" xr:uid="{00000000-0005-0000-0000-000049050000}"/>
    <cellStyle name="40 % - Akzent1 3 2 6" xfId="1356" xr:uid="{00000000-0005-0000-0000-00004B050000}"/>
    <cellStyle name="40 % - Akzent1 3 2 6 2" xfId="5169" xr:uid="{00000000-0005-0000-0000-00004B050000}"/>
    <cellStyle name="40 % - Akzent1 3 2 7" xfId="1357" xr:uid="{00000000-0005-0000-0000-00004C050000}"/>
    <cellStyle name="40 % - Akzent1 3 2 8" xfId="5152" xr:uid="{00000000-0005-0000-0000-00003A050000}"/>
    <cellStyle name="40 % - Akzent1 3 3" xfId="1358" xr:uid="{00000000-0005-0000-0000-00004D050000}"/>
    <cellStyle name="40 % - Akzent1 3 3 2" xfId="1359" xr:uid="{00000000-0005-0000-0000-00004E050000}"/>
    <cellStyle name="40 % - Akzent1 3 3 2 2" xfId="1360" xr:uid="{00000000-0005-0000-0000-00004F050000}"/>
    <cellStyle name="40 % - Akzent1 3 3 2 2 2" xfId="5172" xr:uid="{00000000-0005-0000-0000-00004F050000}"/>
    <cellStyle name="40 % - Akzent1 3 3 2 3" xfId="5171" xr:uid="{00000000-0005-0000-0000-00004E050000}"/>
    <cellStyle name="40 % - Akzent1 3 3 3" xfId="1361" xr:uid="{00000000-0005-0000-0000-000050050000}"/>
    <cellStyle name="40 % - Akzent1 3 3 3 2" xfId="1362" xr:uid="{00000000-0005-0000-0000-000051050000}"/>
    <cellStyle name="40 % - Akzent1 3 3 3 2 2" xfId="5174" xr:uid="{00000000-0005-0000-0000-000051050000}"/>
    <cellStyle name="40 % - Akzent1 3 3 3 3" xfId="5173" xr:uid="{00000000-0005-0000-0000-000050050000}"/>
    <cellStyle name="40 % - Akzent1 3 3 4" xfId="1363" xr:uid="{00000000-0005-0000-0000-000052050000}"/>
    <cellStyle name="40 % - Akzent1 3 3 4 2" xfId="5175" xr:uid="{00000000-0005-0000-0000-000052050000}"/>
    <cellStyle name="40 % - Akzent1 3 3 5" xfId="5170" xr:uid="{00000000-0005-0000-0000-00004D050000}"/>
    <cellStyle name="40 % - Akzent1 3 4" xfId="1364" xr:uid="{00000000-0005-0000-0000-000053050000}"/>
    <cellStyle name="40 % - Akzent1 3 4 2" xfId="1365" xr:uid="{00000000-0005-0000-0000-000054050000}"/>
    <cellStyle name="40 % - Akzent1 3 4 2 2" xfId="1366" xr:uid="{00000000-0005-0000-0000-000055050000}"/>
    <cellStyle name="40 % - Akzent1 3 4 2 2 2" xfId="5178" xr:uid="{00000000-0005-0000-0000-000055050000}"/>
    <cellStyle name="40 % - Akzent1 3 4 2 3" xfId="5177" xr:uid="{00000000-0005-0000-0000-000054050000}"/>
    <cellStyle name="40 % - Akzent1 3 4 3" xfId="1367" xr:uid="{00000000-0005-0000-0000-000056050000}"/>
    <cellStyle name="40 % - Akzent1 3 4 3 2" xfId="1368" xr:uid="{00000000-0005-0000-0000-000057050000}"/>
    <cellStyle name="40 % - Akzent1 3 4 3 2 2" xfId="5180" xr:uid="{00000000-0005-0000-0000-000057050000}"/>
    <cellStyle name="40 % - Akzent1 3 4 3 3" xfId="5179" xr:uid="{00000000-0005-0000-0000-000056050000}"/>
    <cellStyle name="40 % - Akzent1 3 4 4" xfId="1369" xr:uid="{00000000-0005-0000-0000-000058050000}"/>
    <cellStyle name="40 % - Akzent1 3 4 4 2" xfId="5181" xr:uid="{00000000-0005-0000-0000-000058050000}"/>
    <cellStyle name="40 % - Akzent1 3 4 5" xfId="5176" xr:uid="{00000000-0005-0000-0000-000053050000}"/>
    <cellStyle name="40 % - Akzent1 3 5" xfId="1370" xr:uid="{00000000-0005-0000-0000-000059050000}"/>
    <cellStyle name="40 % - Akzent1 3 5 2" xfId="1371" xr:uid="{00000000-0005-0000-0000-00005A050000}"/>
    <cellStyle name="40 % - Akzent1 3 5 2 2" xfId="5183" xr:uid="{00000000-0005-0000-0000-00005A050000}"/>
    <cellStyle name="40 % - Akzent1 3 5 3" xfId="5182" xr:uid="{00000000-0005-0000-0000-000059050000}"/>
    <cellStyle name="40 % - Akzent1 3 6" xfId="1372" xr:uid="{00000000-0005-0000-0000-00005B050000}"/>
    <cellStyle name="40 % - Akzent1 3 6 2" xfId="1373" xr:uid="{00000000-0005-0000-0000-00005C050000}"/>
    <cellStyle name="40 % - Akzent1 3 6 2 2" xfId="5185" xr:uid="{00000000-0005-0000-0000-00005C050000}"/>
    <cellStyle name="40 % - Akzent1 3 6 3" xfId="5184" xr:uid="{00000000-0005-0000-0000-00005B050000}"/>
    <cellStyle name="40 % - Akzent1 3 7" xfId="1374" xr:uid="{00000000-0005-0000-0000-00005D050000}"/>
    <cellStyle name="40 % - Akzent1 3 7 2" xfId="5186" xr:uid="{00000000-0005-0000-0000-00005D050000}"/>
    <cellStyle name="40 % - Akzent1 3 8" xfId="1375" xr:uid="{00000000-0005-0000-0000-00005E050000}"/>
    <cellStyle name="40 % - Akzent1 3 9" xfId="5151" xr:uid="{00000000-0005-0000-0000-000039050000}"/>
    <cellStyle name="40 % - Akzent1 4" xfId="1376" xr:uid="{00000000-0005-0000-0000-00005F050000}"/>
    <cellStyle name="40 % - Akzent1 4 2" xfId="1377" xr:uid="{00000000-0005-0000-0000-000060050000}"/>
    <cellStyle name="40 % - Akzent1 4 2 2" xfId="1378" xr:uid="{00000000-0005-0000-0000-000061050000}"/>
    <cellStyle name="40 % - Akzent1 4 2 2 2" xfId="1379" xr:uid="{00000000-0005-0000-0000-000062050000}"/>
    <cellStyle name="40 % - Akzent1 4 2 2 2 2" xfId="5190" xr:uid="{00000000-0005-0000-0000-000062050000}"/>
    <cellStyle name="40 % - Akzent1 4 2 2 3" xfId="5189" xr:uid="{00000000-0005-0000-0000-000061050000}"/>
    <cellStyle name="40 % - Akzent1 4 2 3" xfId="1380" xr:uid="{00000000-0005-0000-0000-000063050000}"/>
    <cellStyle name="40 % - Akzent1 4 2 3 2" xfId="1381" xr:uid="{00000000-0005-0000-0000-000064050000}"/>
    <cellStyle name="40 % - Akzent1 4 2 3 2 2" xfId="5192" xr:uid="{00000000-0005-0000-0000-000064050000}"/>
    <cellStyle name="40 % - Akzent1 4 2 3 3" xfId="5191" xr:uid="{00000000-0005-0000-0000-000063050000}"/>
    <cellStyle name="40 % - Akzent1 4 2 4" xfId="1382" xr:uid="{00000000-0005-0000-0000-000065050000}"/>
    <cellStyle name="40 % - Akzent1 4 2 4 2" xfId="5193" xr:uid="{00000000-0005-0000-0000-000065050000}"/>
    <cellStyle name="40 % - Akzent1 4 2 5" xfId="5188" xr:uid="{00000000-0005-0000-0000-000060050000}"/>
    <cellStyle name="40 % - Akzent1 4 3" xfId="1383" xr:uid="{00000000-0005-0000-0000-000066050000}"/>
    <cellStyle name="40 % - Akzent1 4 3 2" xfId="1384" xr:uid="{00000000-0005-0000-0000-000067050000}"/>
    <cellStyle name="40 % - Akzent1 4 3 2 2" xfId="1385" xr:uid="{00000000-0005-0000-0000-000068050000}"/>
    <cellStyle name="40 % - Akzent1 4 3 2 2 2" xfId="5196" xr:uid="{00000000-0005-0000-0000-000068050000}"/>
    <cellStyle name="40 % - Akzent1 4 3 2 3" xfId="5195" xr:uid="{00000000-0005-0000-0000-000067050000}"/>
    <cellStyle name="40 % - Akzent1 4 3 3" xfId="1386" xr:uid="{00000000-0005-0000-0000-000069050000}"/>
    <cellStyle name="40 % - Akzent1 4 3 3 2" xfId="1387" xr:uid="{00000000-0005-0000-0000-00006A050000}"/>
    <cellStyle name="40 % - Akzent1 4 3 3 2 2" xfId="5198" xr:uid="{00000000-0005-0000-0000-00006A050000}"/>
    <cellStyle name="40 % - Akzent1 4 3 3 3" xfId="5197" xr:uid="{00000000-0005-0000-0000-000069050000}"/>
    <cellStyle name="40 % - Akzent1 4 3 4" xfId="1388" xr:uid="{00000000-0005-0000-0000-00006B050000}"/>
    <cellStyle name="40 % - Akzent1 4 3 4 2" xfId="5199" xr:uid="{00000000-0005-0000-0000-00006B050000}"/>
    <cellStyle name="40 % - Akzent1 4 3 5" xfId="5194" xr:uid="{00000000-0005-0000-0000-000066050000}"/>
    <cellStyle name="40 % - Akzent1 4 4" xfId="1389" xr:uid="{00000000-0005-0000-0000-00006C050000}"/>
    <cellStyle name="40 % - Akzent1 4 4 2" xfId="1390" xr:uid="{00000000-0005-0000-0000-00006D050000}"/>
    <cellStyle name="40 % - Akzent1 4 4 2 2" xfId="5201" xr:uid="{00000000-0005-0000-0000-00006D050000}"/>
    <cellStyle name="40 % - Akzent1 4 4 3" xfId="5200" xr:uid="{00000000-0005-0000-0000-00006C050000}"/>
    <cellStyle name="40 % - Akzent1 4 5" xfId="1391" xr:uid="{00000000-0005-0000-0000-00006E050000}"/>
    <cellStyle name="40 % - Akzent1 4 5 2" xfId="1392" xr:uid="{00000000-0005-0000-0000-00006F050000}"/>
    <cellStyle name="40 % - Akzent1 4 5 2 2" xfId="5203" xr:uid="{00000000-0005-0000-0000-00006F050000}"/>
    <cellStyle name="40 % - Akzent1 4 5 3" xfId="5202" xr:uid="{00000000-0005-0000-0000-00006E050000}"/>
    <cellStyle name="40 % - Akzent1 4 6" xfId="1393" xr:uid="{00000000-0005-0000-0000-000070050000}"/>
    <cellStyle name="40 % - Akzent1 4 6 2" xfId="5204" xr:uid="{00000000-0005-0000-0000-000070050000}"/>
    <cellStyle name="40 % - Akzent1 4 7" xfId="5187" xr:uid="{00000000-0005-0000-0000-00005F050000}"/>
    <cellStyle name="40 % - Akzent1 5" xfId="1394" xr:uid="{00000000-0005-0000-0000-000071050000}"/>
    <cellStyle name="40 % - Akzent1 5 2" xfId="1395" xr:uid="{00000000-0005-0000-0000-000072050000}"/>
    <cellStyle name="40 % - Akzent1 5 2 2" xfId="1396" xr:uid="{00000000-0005-0000-0000-000073050000}"/>
    <cellStyle name="40 % - Akzent1 5 2 2 2" xfId="1397" xr:uid="{00000000-0005-0000-0000-000074050000}"/>
    <cellStyle name="40 % - Akzent1 5 2 2 2 2" xfId="5208" xr:uid="{00000000-0005-0000-0000-000074050000}"/>
    <cellStyle name="40 % - Akzent1 5 2 2 3" xfId="5207" xr:uid="{00000000-0005-0000-0000-000073050000}"/>
    <cellStyle name="40 % - Akzent1 5 2 3" xfId="1398" xr:uid="{00000000-0005-0000-0000-000075050000}"/>
    <cellStyle name="40 % - Akzent1 5 2 3 2" xfId="1399" xr:uid="{00000000-0005-0000-0000-000076050000}"/>
    <cellStyle name="40 % - Akzent1 5 2 3 2 2" xfId="5210" xr:uid="{00000000-0005-0000-0000-000076050000}"/>
    <cellStyle name="40 % - Akzent1 5 2 3 3" xfId="5209" xr:uid="{00000000-0005-0000-0000-000075050000}"/>
    <cellStyle name="40 % - Akzent1 5 2 4" xfId="1400" xr:uid="{00000000-0005-0000-0000-000077050000}"/>
    <cellStyle name="40 % - Akzent1 5 2 4 2" xfId="5211" xr:uid="{00000000-0005-0000-0000-000077050000}"/>
    <cellStyle name="40 % - Akzent1 5 2 5" xfId="5206" xr:uid="{00000000-0005-0000-0000-000072050000}"/>
    <cellStyle name="40 % - Akzent1 5 3" xfId="1401" xr:uid="{00000000-0005-0000-0000-000078050000}"/>
    <cellStyle name="40 % - Akzent1 5 3 2" xfId="1402" xr:uid="{00000000-0005-0000-0000-000079050000}"/>
    <cellStyle name="40 % - Akzent1 5 3 2 2" xfId="1403" xr:uid="{00000000-0005-0000-0000-00007A050000}"/>
    <cellStyle name="40 % - Akzent1 5 3 2 2 2" xfId="5214" xr:uid="{00000000-0005-0000-0000-00007A050000}"/>
    <cellStyle name="40 % - Akzent1 5 3 2 3" xfId="5213" xr:uid="{00000000-0005-0000-0000-000079050000}"/>
    <cellStyle name="40 % - Akzent1 5 3 3" xfId="1404" xr:uid="{00000000-0005-0000-0000-00007B050000}"/>
    <cellStyle name="40 % - Akzent1 5 3 3 2" xfId="1405" xr:uid="{00000000-0005-0000-0000-00007C050000}"/>
    <cellStyle name="40 % - Akzent1 5 3 3 2 2" xfId="5216" xr:uid="{00000000-0005-0000-0000-00007C050000}"/>
    <cellStyle name="40 % - Akzent1 5 3 3 3" xfId="5215" xr:uid="{00000000-0005-0000-0000-00007B050000}"/>
    <cellStyle name="40 % - Akzent1 5 3 4" xfId="1406" xr:uid="{00000000-0005-0000-0000-00007D050000}"/>
    <cellStyle name="40 % - Akzent1 5 3 4 2" xfId="5217" xr:uid="{00000000-0005-0000-0000-00007D050000}"/>
    <cellStyle name="40 % - Akzent1 5 3 5" xfId="5212" xr:uid="{00000000-0005-0000-0000-000078050000}"/>
    <cellStyle name="40 % - Akzent1 5 4" xfId="1407" xr:uid="{00000000-0005-0000-0000-00007E050000}"/>
    <cellStyle name="40 % - Akzent1 5 4 2" xfId="1408" xr:uid="{00000000-0005-0000-0000-00007F050000}"/>
    <cellStyle name="40 % - Akzent1 5 4 2 2" xfId="5219" xr:uid="{00000000-0005-0000-0000-00007F050000}"/>
    <cellStyle name="40 % - Akzent1 5 4 3" xfId="5218" xr:uid="{00000000-0005-0000-0000-00007E050000}"/>
    <cellStyle name="40 % - Akzent1 5 5" xfId="1409" xr:uid="{00000000-0005-0000-0000-000080050000}"/>
    <cellStyle name="40 % - Akzent1 5 5 2" xfId="1410" xr:uid="{00000000-0005-0000-0000-000081050000}"/>
    <cellStyle name="40 % - Akzent1 5 5 2 2" xfId="5221" xr:uid="{00000000-0005-0000-0000-000081050000}"/>
    <cellStyle name="40 % - Akzent1 5 5 3" xfId="5220" xr:uid="{00000000-0005-0000-0000-000080050000}"/>
    <cellStyle name="40 % - Akzent1 5 6" xfId="1411" xr:uid="{00000000-0005-0000-0000-000082050000}"/>
    <cellStyle name="40 % - Akzent1 5 6 2" xfId="5222" xr:uid="{00000000-0005-0000-0000-000082050000}"/>
    <cellStyle name="40 % - Akzent1 5 7" xfId="5205" xr:uid="{00000000-0005-0000-0000-000071050000}"/>
    <cellStyle name="40 % - Akzent1 6" xfId="1412" xr:uid="{00000000-0005-0000-0000-000083050000}"/>
    <cellStyle name="40 % - Akzent1 6 2" xfId="1413" xr:uid="{00000000-0005-0000-0000-000084050000}"/>
    <cellStyle name="40 % - Akzent1 6 2 2" xfId="1414" xr:uid="{00000000-0005-0000-0000-000085050000}"/>
    <cellStyle name="40 % - Akzent1 6 2 2 2" xfId="1415" xr:uid="{00000000-0005-0000-0000-000086050000}"/>
    <cellStyle name="40 % - Akzent1 6 2 2 2 2" xfId="5226" xr:uid="{00000000-0005-0000-0000-000086050000}"/>
    <cellStyle name="40 % - Akzent1 6 2 2 3" xfId="5225" xr:uid="{00000000-0005-0000-0000-000085050000}"/>
    <cellStyle name="40 % - Akzent1 6 2 3" xfId="1416" xr:uid="{00000000-0005-0000-0000-000087050000}"/>
    <cellStyle name="40 % - Akzent1 6 2 3 2" xfId="1417" xr:uid="{00000000-0005-0000-0000-000088050000}"/>
    <cellStyle name="40 % - Akzent1 6 2 3 2 2" xfId="5228" xr:uid="{00000000-0005-0000-0000-000088050000}"/>
    <cellStyle name="40 % - Akzent1 6 2 3 3" xfId="5227" xr:uid="{00000000-0005-0000-0000-000087050000}"/>
    <cellStyle name="40 % - Akzent1 6 2 4" xfId="1418" xr:uid="{00000000-0005-0000-0000-000089050000}"/>
    <cellStyle name="40 % - Akzent1 6 2 4 2" xfId="5229" xr:uid="{00000000-0005-0000-0000-000089050000}"/>
    <cellStyle name="40 % - Akzent1 6 2 5" xfId="5224" xr:uid="{00000000-0005-0000-0000-000084050000}"/>
    <cellStyle name="40 % - Akzent1 6 3" xfId="1419" xr:uid="{00000000-0005-0000-0000-00008A050000}"/>
    <cellStyle name="40 % - Akzent1 6 3 2" xfId="1420" xr:uid="{00000000-0005-0000-0000-00008B050000}"/>
    <cellStyle name="40 % - Akzent1 6 3 2 2" xfId="1421" xr:uid="{00000000-0005-0000-0000-00008C050000}"/>
    <cellStyle name="40 % - Akzent1 6 3 2 2 2" xfId="5232" xr:uid="{00000000-0005-0000-0000-00008C050000}"/>
    <cellStyle name="40 % - Akzent1 6 3 2 3" xfId="5231" xr:uid="{00000000-0005-0000-0000-00008B050000}"/>
    <cellStyle name="40 % - Akzent1 6 3 3" xfId="1422" xr:uid="{00000000-0005-0000-0000-00008D050000}"/>
    <cellStyle name="40 % - Akzent1 6 3 3 2" xfId="1423" xr:uid="{00000000-0005-0000-0000-00008E050000}"/>
    <cellStyle name="40 % - Akzent1 6 3 3 2 2" xfId="5234" xr:uid="{00000000-0005-0000-0000-00008E050000}"/>
    <cellStyle name="40 % - Akzent1 6 3 3 3" xfId="5233" xr:uid="{00000000-0005-0000-0000-00008D050000}"/>
    <cellStyle name="40 % - Akzent1 6 3 4" xfId="1424" xr:uid="{00000000-0005-0000-0000-00008F050000}"/>
    <cellStyle name="40 % - Akzent1 6 3 4 2" xfId="5235" xr:uid="{00000000-0005-0000-0000-00008F050000}"/>
    <cellStyle name="40 % - Akzent1 6 3 5" xfId="5230" xr:uid="{00000000-0005-0000-0000-00008A050000}"/>
    <cellStyle name="40 % - Akzent1 6 4" xfId="1425" xr:uid="{00000000-0005-0000-0000-000090050000}"/>
    <cellStyle name="40 % - Akzent1 6 4 2" xfId="1426" xr:uid="{00000000-0005-0000-0000-000091050000}"/>
    <cellStyle name="40 % - Akzent1 6 4 2 2" xfId="5237" xr:uid="{00000000-0005-0000-0000-000091050000}"/>
    <cellStyle name="40 % - Akzent1 6 4 3" xfId="5236" xr:uid="{00000000-0005-0000-0000-000090050000}"/>
    <cellStyle name="40 % - Akzent1 6 5" xfId="1427" xr:uid="{00000000-0005-0000-0000-000092050000}"/>
    <cellStyle name="40 % - Akzent1 6 5 2" xfId="1428" xr:uid="{00000000-0005-0000-0000-000093050000}"/>
    <cellStyle name="40 % - Akzent1 6 5 2 2" xfId="5239" xr:uid="{00000000-0005-0000-0000-000093050000}"/>
    <cellStyle name="40 % - Akzent1 6 5 3" xfId="5238" xr:uid="{00000000-0005-0000-0000-000092050000}"/>
    <cellStyle name="40 % - Akzent1 6 6" xfId="1429" xr:uid="{00000000-0005-0000-0000-000094050000}"/>
    <cellStyle name="40 % - Akzent1 6 6 2" xfId="5240" xr:uid="{00000000-0005-0000-0000-000094050000}"/>
    <cellStyle name="40 % - Akzent1 6 7" xfId="5223" xr:uid="{00000000-0005-0000-0000-000083050000}"/>
    <cellStyle name="40 % - Akzent1 7" xfId="1430" xr:uid="{00000000-0005-0000-0000-000095050000}"/>
    <cellStyle name="40 % - Akzent1 7 2" xfId="1431" xr:uid="{00000000-0005-0000-0000-000096050000}"/>
    <cellStyle name="40 % - Akzent1 7 2 2" xfId="1432" xr:uid="{00000000-0005-0000-0000-000097050000}"/>
    <cellStyle name="40 % - Akzent1 7 2 2 2" xfId="1433" xr:uid="{00000000-0005-0000-0000-000098050000}"/>
    <cellStyle name="40 % - Akzent1 7 2 2 2 2" xfId="5244" xr:uid="{00000000-0005-0000-0000-000098050000}"/>
    <cellStyle name="40 % - Akzent1 7 2 2 3" xfId="5243" xr:uid="{00000000-0005-0000-0000-000097050000}"/>
    <cellStyle name="40 % - Akzent1 7 2 3" xfId="1434" xr:uid="{00000000-0005-0000-0000-000099050000}"/>
    <cellStyle name="40 % - Akzent1 7 2 3 2" xfId="1435" xr:uid="{00000000-0005-0000-0000-00009A050000}"/>
    <cellStyle name="40 % - Akzent1 7 2 3 2 2" xfId="5246" xr:uid="{00000000-0005-0000-0000-00009A050000}"/>
    <cellStyle name="40 % - Akzent1 7 2 3 3" xfId="5245" xr:uid="{00000000-0005-0000-0000-000099050000}"/>
    <cellStyle name="40 % - Akzent1 7 2 4" xfId="1436" xr:uid="{00000000-0005-0000-0000-00009B050000}"/>
    <cellStyle name="40 % - Akzent1 7 2 4 2" xfId="5247" xr:uid="{00000000-0005-0000-0000-00009B050000}"/>
    <cellStyle name="40 % - Akzent1 7 2 5" xfId="5242" xr:uid="{00000000-0005-0000-0000-000096050000}"/>
    <cellStyle name="40 % - Akzent1 7 3" xfId="1437" xr:uid="{00000000-0005-0000-0000-00009C050000}"/>
    <cellStyle name="40 % - Akzent1 7 3 2" xfId="1438" xr:uid="{00000000-0005-0000-0000-00009D050000}"/>
    <cellStyle name="40 % - Akzent1 7 3 2 2" xfId="5249" xr:uid="{00000000-0005-0000-0000-00009D050000}"/>
    <cellStyle name="40 % - Akzent1 7 3 3" xfId="5248" xr:uid="{00000000-0005-0000-0000-00009C050000}"/>
    <cellStyle name="40 % - Akzent1 7 4" xfId="1439" xr:uid="{00000000-0005-0000-0000-00009E050000}"/>
    <cellStyle name="40 % - Akzent1 7 4 2" xfId="1440" xr:uid="{00000000-0005-0000-0000-00009F050000}"/>
    <cellStyle name="40 % - Akzent1 7 4 2 2" xfId="5251" xr:uid="{00000000-0005-0000-0000-00009F050000}"/>
    <cellStyle name="40 % - Akzent1 7 4 3" xfId="5250" xr:uid="{00000000-0005-0000-0000-00009E050000}"/>
    <cellStyle name="40 % - Akzent1 7 5" xfId="1441" xr:uid="{00000000-0005-0000-0000-0000A0050000}"/>
    <cellStyle name="40 % - Akzent1 7 5 2" xfId="5252" xr:uid="{00000000-0005-0000-0000-0000A0050000}"/>
    <cellStyle name="40 % - Akzent1 7 6" xfId="5241" xr:uid="{00000000-0005-0000-0000-000095050000}"/>
    <cellStyle name="40 % - Akzent1 8" xfId="1442" xr:uid="{00000000-0005-0000-0000-0000A1050000}"/>
    <cellStyle name="40 % - Akzent1 8 2" xfId="1443" xr:uid="{00000000-0005-0000-0000-0000A2050000}"/>
    <cellStyle name="40 % - Akzent1 8 2 2" xfId="1444" xr:uid="{00000000-0005-0000-0000-0000A3050000}"/>
    <cellStyle name="40 % - Akzent1 8 2 2 2" xfId="5255" xr:uid="{00000000-0005-0000-0000-0000A3050000}"/>
    <cellStyle name="40 % - Akzent1 8 2 3" xfId="5254" xr:uid="{00000000-0005-0000-0000-0000A2050000}"/>
    <cellStyle name="40 % - Akzent1 8 3" xfId="1445" xr:uid="{00000000-0005-0000-0000-0000A4050000}"/>
    <cellStyle name="40 % - Akzent1 8 3 2" xfId="1446" xr:uid="{00000000-0005-0000-0000-0000A5050000}"/>
    <cellStyle name="40 % - Akzent1 8 3 2 2" xfId="5257" xr:uid="{00000000-0005-0000-0000-0000A5050000}"/>
    <cellStyle name="40 % - Akzent1 8 3 3" xfId="5256" xr:uid="{00000000-0005-0000-0000-0000A4050000}"/>
    <cellStyle name="40 % - Akzent1 8 4" xfId="1447" xr:uid="{00000000-0005-0000-0000-0000A6050000}"/>
    <cellStyle name="40 % - Akzent1 8 4 2" xfId="5258" xr:uid="{00000000-0005-0000-0000-0000A6050000}"/>
    <cellStyle name="40 % - Akzent1 8 5" xfId="5253" xr:uid="{00000000-0005-0000-0000-0000A1050000}"/>
    <cellStyle name="40 % - Akzent1 9" xfId="1448" xr:uid="{00000000-0005-0000-0000-0000A7050000}"/>
    <cellStyle name="40 % - Akzent1 9 2" xfId="1449" xr:uid="{00000000-0005-0000-0000-0000A8050000}"/>
    <cellStyle name="40 % - Akzent1 9 2 2" xfId="1450" xr:uid="{00000000-0005-0000-0000-0000A9050000}"/>
    <cellStyle name="40 % - Akzent1 9 2 2 2" xfId="5261" xr:uid="{00000000-0005-0000-0000-0000A9050000}"/>
    <cellStyle name="40 % - Akzent1 9 2 3" xfId="5260" xr:uid="{00000000-0005-0000-0000-0000A8050000}"/>
    <cellStyle name="40 % - Akzent1 9 3" xfId="1451" xr:uid="{00000000-0005-0000-0000-0000AA050000}"/>
    <cellStyle name="40 % - Akzent1 9 3 2" xfId="1452" xr:uid="{00000000-0005-0000-0000-0000AB050000}"/>
    <cellStyle name="40 % - Akzent1 9 3 2 2" xfId="5263" xr:uid="{00000000-0005-0000-0000-0000AB050000}"/>
    <cellStyle name="40 % - Akzent1 9 3 3" xfId="5262" xr:uid="{00000000-0005-0000-0000-0000AA050000}"/>
    <cellStyle name="40 % - Akzent1 9 4" xfId="1453" xr:uid="{00000000-0005-0000-0000-0000AC050000}"/>
    <cellStyle name="40 % - Akzent1 9 4 2" xfId="5264" xr:uid="{00000000-0005-0000-0000-0000AC050000}"/>
    <cellStyle name="40 % - Akzent1 9 5" xfId="5259" xr:uid="{00000000-0005-0000-0000-0000A7050000}"/>
    <cellStyle name="40 % - Akzent2" xfId="1454" builtinId="35" customBuiltin="1"/>
    <cellStyle name="40 % - Akzent2 10" xfId="1455" xr:uid="{00000000-0005-0000-0000-0000AE050000}"/>
    <cellStyle name="40 % - Akzent2 10 2" xfId="1456" xr:uid="{00000000-0005-0000-0000-0000AF050000}"/>
    <cellStyle name="40 % - Akzent2 10 2 2" xfId="5267" xr:uid="{00000000-0005-0000-0000-0000AF050000}"/>
    <cellStyle name="40 % - Akzent2 10 3" xfId="5266" xr:uid="{00000000-0005-0000-0000-0000AE050000}"/>
    <cellStyle name="40 % - Akzent2 11" xfId="1457" xr:uid="{00000000-0005-0000-0000-0000B0050000}"/>
    <cellStyle name="40 % - Akzent2 11 2" xfId="1458" xr:uid="{00000000-0005-0000-0000-0000B1050000}"/>
    <cellStyle name="40 % - Akzent2 11 2 2" xfId="5269" xr:uid="{00000000-0005-0000-0000-0000B1050000}"/>
    <cellStyle name="40 % - Akzent2 11 3" xfId="5268" xr:uid="{00000000-0005-0000-0000-0000B0050000}"/>
    <cellStyle name="40 % - Akzent2 12" xfId="1459" xr:uid="{00000000-0005-0000-0000-0000B2050000}"/>
    <cellStyle name="40 % - Akzent2 12 2" xfId="1460" xr:uid="{00000000-0005-0000-0000-0000B3050000}"/>
    <cellStyle name="40 % - Akzent2 12 2 2" xfId="5271" xr:uid="{00000000-0005-0000-0000-0000B3050000}"/>
    <cellStyle name="40 % - Akzent2 12 3" xfId="5270" xr:uid="{00000000-0005-0000-0000-0000B2050000}"/>
    <cellStyle name="40 % - Akzent2 13" xfId="1461" xr:uid="{00000000-0005-0000-0000-0000B4050000}"/>
    <cellStyle name="40 % - Akzent2 13 2" xfId="1462" xr:uid="{00000000-0005-0000-0000-0000B5050000}"/>
    <cellStyle name="40 % - Akzent2 13 2 2" xfId="5273" xr:uid="{00000000-0005-0000-0000-0000B5050000}"/>
    <cellStyle name="40 % - Akzent2 13 3" xfId="5272" xr:uid="{00000000-0005-0000-0000-0000B4050000}"/>
    <cellStyle name="40 % - Akzent2 14" xfId="1463" xr:uid="{00000000-0005-0000-0000-0000B6050000}"/>
    <cellStyle name="40 % - Akzent2 14 2" xfId="5274" xr:uid="{00000000-0005-0000-0000-0000B6050000}"/>
    <cellStyle name="40 % - Akzent2 15" xfId="5265" xr:uid="{00000000-0005-0000-0000-000097140000}"/>
    <cellStyle name="40 % - Akzent2 2" xfId="1464" xr:uid="{00000000-0005-0000-0000-0000B7050000}"/>
    <cellStyle name="40 % - Akzent2 2 10" xfId="5275" xr:uid="{00000000-0005-0000-0000-0000B7050000}"/>
    <cellStyle name="40 % - Akzent2 2 2" xfId="1465" xr:uid="{00000000-0005-0000-0000-0000B8050000}"/>
    <cellStyle name="40 % - Akzent2 2 2 2" xfId="1466" xr:uid="{00000000-0005-0000-0000-0000B9050000}"/>
    <cellStyle name="40 % - Akzent2 2 2 2 2" xfId="1467" xr:uid="{00000000-0005-0000-0000-0000BA050000}"/>
    <cellStyle name="40 % - Akzent2 2 2 2 2 2" xfId="1468" xr:uid="{00000000-0005-0000-0000-0000BB050000}"/>
    <cellStyle name="40 % - Akzent2 2 2 2 2 2 2" xfId="1469" xr:uid="{00000000-0005-0000-0000-0000BC050000}"/>
    <cellStyle name="40 % - Akzent2 2 2 2 2 2 2 2" xfId="5279" xr:uid="{00000000-0005-0000-0000-0000BC050000}"/>
    <cellStyle name="40 % - Akzent2 2 2 2 2 2 3" xfId="5278" xr:uid="{00000000-0005-0000-0000-0000BB050000}"/>
    <cellStyle name="40 % - Akzent2 2 2 2 2 3" xfId="1470" xr:uid="{00000000-0005-0000-0000-0000BD050000}"/>
    <cellStyle name="40 % - Akzent2 2 2 2 2 3 2" xfId="1471" xr:uid="{00000000-0005-0000-0000-0000BE050000}"/>
    <cellStyle name="40 % - Akzent2 2 2 2 2 3 2 2" xfId="5281" xr:uid="{00000000-0005-0000-0000-0000BE050000}"/>
    <cellStyle name="40 % - Akzent2 2 2 2 2 3 3" xfId="5280" xr:uid="{00000000-0005-0000-0000-0000BD050000}"/>
    <cellStyle name="40 % - Akzent2 2 2 2 2 4" xfId="1472" xr:uid="{00000000-0005-0000-0000-0000BF050000}"/>
    <cellStyle name="40 % - Akzent2 2 2 2 2 4 2" xfId="5282" xr:uid="{00000000-0005-0000-0000-0000BF050000}"/>
    <cellStyle name="40 % - Akzent2 2 2 2 2 5" xfId="5277" xr:uid="{00000000-0005-0000-0000-0000BA050000}"/>
    <cellStyle name="40 % - Akzent2 2 2 2 3" xfId="1473" xr:uid="{00000000-0005-0000-0000-0000C0050000}"/>
    <cellStyle name="40 % - Akzent2 2 2 2 3 2" xfId="1474" xr:uid="{00000000-0005-0000-0000-0000C1050000}"/>
    <cellStyle name="40 % - Akzent2 2 2 2 3 2 2" xfId="1475" xr:uid="{00000000-0005-0000-0000-0000C2050000}"/>
    <cellStyle name="40 % - Akzent2 2 2 2 3 2 2 2" xfId="5285" xr:uid="{00000000-0005-0000-0000-0000C2050000}"/>
    <cellStyle name="40 % - Akzent2 2 2 2 3 2 3" xfId="5284" xr:uid="{00000000-0005-0000-0000-0000C1050000}"/>
    <cellStyle name="40 % - Akzent2 2 2 2 3 3" xfId="1476" xr:uid="{00000000-0005-0000-0000-0000C3050000}"/>
    <cellStyle name="40 % - Akzent2 2 2 2 3 3 2" xfId="1477" xr:uid="{00000000-0005-0000-0000-0000C4050000}"/>
    <cellStyle name="40 % - Akzent2 2 2 2 3 3 2 2" xfId="5287" xr:uid="{00000000-0005-0000-0000-0000C4050000}"/>
    <cellStyle name="40 % - Akzent2 2 2 2 3 3 3" xfId="5286" xr:uid="{00000000-0005-0000-0000-0000C3050000}"/>
    <cellStyle name="40 % - Akzent2 2 2 2 3 4" xfId="1478" xr:uid="{00000000-0005-0000-0000-0000C5050000}"/>
    <cellStyle name="40 % - Akzent2 2 2 2 3 4 2" xfId="5288" xr:uid="{00000000-0005-0000-0000-0000C5050000}"/>
    <cellStyle name="40 % - Akzent2 2 2 2 3 5" xfId="5283" xr:uid="{00000000-0005-0000-0000-0000C0050000}"/>
    <cellStyle name="40 % - Akzent2 2 2 2 4" xfId="1479" xr:uid="{00000000-0005-0000-0000-0000C6050000}"/>
    <cellStyle name="40 % - Akzent2 2 2 2 4 2" xfId="1480" xr:uid="{00000000-0005-0000-0000-0000C7050000}"/>
    <cellStyle name="40 % - Akzent2 2 2 2 4 2 2" xfId="5290" xr:uid="{00000000-0005-0000-0000-0000C7050000}"/>
    <cellStyle name="40 % - Akzent2 2 2 2 4 3" xfId="5289" xr:uid="{00000000-0005-0000-0000-0000C6050000}"/>
    <cellStyle name="40 % - Akzent2 2 2 2 5" xfId="1481" xr:uid="{00000000-0005-0000-0000-0000C8050000}"/>
    <cellStyle name="40 % - Akzent2 2 2 2 5 2" xfId="1482" xr:uid="{00000000-0005-0000-0000-0000C9050000}"/>
    <cellStyle name="40 % - Akzent2 2 2 2 5 2 2" xfId="5292" xr:uid="{00000000-0005-0000-0000-0000C9050000}"/>
    <cellStyle name="40 % - Akzent2 2 2 2 5 3" xfId="5291" xr:uid="{00000000-0005-0000-0000-0000C8050000}"/>
    <cellStyle name="40 % - Akzent2 2 2 2 6" xfId="1483" xr:uid="{00000000-0005-0000-0000-0000CA050000}"/>
    <cellStyle name="40 % - Akzent2 2 2 2 6 2" xfId="5293" xr:uid="{00000000-0005-0000-0000-0000CA050000}"/>
    <cellStyle name="40 % - Akzent2 2 2 2 7" xfId="1484" xr:uid="{00000000-0005-0000-0000-0000CB050000}"/>
    <cellStyle name="40 % - Akzent2 2 2 2 8" xfId="5276" xr:uid="{00000000-0005-0000-0000-0000B9050000}"/>
    <cellStyle name="40 % - Akzent2 2 2 3" xfId="1485" xr:uid="{00000000-0005-0000-0000-0000CC050000}"/>
    <cellStyle name="40 % - Akzent2 2 2 3 2" xfId="1486" xr:uid="{00000000-0005-0000-0000-0000CD050000}"/>
    <cellStyle name="40 % - Akzent2 2 2 3 2 2" xfId="1487" xr:uid="{00000000-0005-0000-0000-0000CE050000}"/>
    <cellStyle name="40 % - Akzent2 2 2 3 2 2 2" xfId="5296" xr:uid="{00000000-0005-0000-0000-0000CE050000}"/>
    <cellStyle name="40 % - Akzent2 2 2 3 2 3" xfId="5295" xr:uid="{00000000-0005-0000-0000-0000CD050000}"/>
    <cellStyle name="40 % - Akzent2 2 2 3 3" xfId="1488" xr:uid="{00000000-0005-0000-0000-0000CF050000}"/>
    <cellStyle name="40 % - Akzent2 2 2 3 3 2" xfId="1489" xr:uid="{00000000-0005-0000-0000-0000D0050000}"/>
    <cellStyle name="40 % - Akzent2 2 2 3 3 2 2" xfId="5298" xr:uid="{00000000-0005-0000-0000-0000D0050000}"/>
    <cellStyle name="40 % - Akzent2 2 2 3 3 3" xfId="5297" xr:uid="{00000000-0005-0000-0000-0000CF050000}"/>
    <cellStyle name="40 % - Akzent2 2 2 3 4" xfId="1490" xr:uid="{00000000-0005-0000-0000-0000D1050000}"/>
    <cellStyle name="40 % - Akzent2 2 2 3 4 2" xfId="5299" xr:uid="{00000000-0005-0000-0000-0000D1050000}"/>
    <cellStyle name="40 % - Akzent2 2 2 3 5" xfId="5294" xr:uid="{00000000-0005-0000-0000-0000CC050000}"/>
    <cellStyle name="40 % - Akzent2 2 2 4" xfId="1491" xr:uid="{00000000-0005-0000-0000-0000D2050000}"/>
    <cellStyle name="40 % - Akzent2 2 2 4 2" xfId="1492" xr:uid="{00000000-0005-0000-0000-0000D3050000}"/>
    <cellStyle name="40 % - Akzent2 2 2 4 2 2" xfId="1493" xr:uid="{00000000-0005-0000-0000-0000D4050000}"/>
    <cellStyle name="40 % - Akzent2 2 2 4 2 2 2" xfId="5302" xr:uid="{00000000-0005-0000-0000-0000D4050000}"/>
    <cellStyle name="40 % - Akzent2 2 2 4 2 3" xfId="5301" xr:uid="{00000000-0005-0000-0000-0000D3050000}"/>
    <cellStyle name="40 % - Akzent2 2 2 4 3" xfId="1494" xr:uid="{00000000-0005-0000-0000-0000D5050000}"/>
    <cellStyle name="40 % - Akzent2 2 2 4 3 2" xfId="1495" xr:uid="{00000000-0005-0000-0000-0000D6050000}"/>
    <cellStyle name="40 % - Akzent2 2 2 4 3 2 2" xfId="5304" xr:uid="{00000000-0005-0000-0000-0000D6050000}"/>
    <cellStyle name="40 % - Akzent2 2 2 4 3 3" xfId="5303" xr:uid="{00000000-0005-0000-0000-0000D5050000}"/>
    <cellStyle name="40 % - Akzent2 2 2 4 4" xfId="1496" xr:uid="{00000000-0005-0000-0000-0000D7050000}"/>
    <cellStyle name="40 % - Akzent2 2 2 4 4 2" xfId="5305" xr:uid="{00000000-0005-0000-0000-0000D7050000}"/>
    <cellStyle name="40 % - Akzent2 2 2 4 5" xfId="5300" xr:uid="{00000000-0005-0000-0000-0000D2050000}"/>
    <cellStyle name="40 % - Akzent2 2 2 5" xfId="1497" xr:uid="{00000000-0005-0000-0000-0000D8050000}"/>
    <cellStyle name="40 % - Akzent2 2 2 5 2" xfId="1498" xr:uid="{00000000-0005-0000-0000-0000D9050000}"/>
    <cellStyle name="40 % - Akzent2 2 2 5 2 2" xfId="5307" xr:uid="{00000000-0005-0000-0000-0000D9050000}"/>
    <cellStyle name="40 % - Akzent2 2 2 5 3" xfId="5306" xr:uid="{00000000-0005-0000-0000-0000D8050000}"/>
    <cellStyle name="40 % - Akzent2 2 2 6" xfId="1499" xr:uid="{00000000-0005-0000-0000-0000DA050000}"/>
    <cellStyle name="40 % - Akzent2 2 2 6 2" xfId="1500" xr:uid="{00000000-0005-0000-0000-0000DB050000}"/>
    <cellStyle name="40 % - Akzent2 2 2 6 2 2" xfId="5309" xr:uid="{00000000-0005-0000-0000-0000DB050000}"/>
    <cellStyle name="40 % - Akzent2 2 2 6 3" xfId="5308" xr:uid="{00000000-0005-0000-0000-0000DA050000}"/>
    <cellStyle name="40 % - Akzent2 2 2 7" xfId="1501" xr:uid="{00000000-0005-0000-0000-0000DC050000}"/>
    <cellStyle name="40 % - Akzent2 2 2 7 2" xfId="5310" xr:uid="{00000000-0005-0000-0000-0000DC050000}"/>
    <cellStyle name="40 % - Akzent2 2 2 8" xfId="1502" xr:uid="{00000000-0005-0000-0000-0000DD050000}"/>
    <cellStyle name="40 % - Akzent2 2 2 8 2" xfId="5311" xr:uid="{00000000-0005-0000-0000-0000DD050000}"/>
    <cellStyle name="40 % - Akzent2 2 3" xfId="1503" xr:uid="{00000000-0005-0000-0000-0000DE050000}"/>
    <cellStyle name="40 % - Akzent2 2 3 2" xfId="1504" xr:uid="{00000000-0005-0000-0000-0000DF050000}"/>
    <cellStyle name="40 % - Akzent2 2 3 2 2" xfId="1505" xr:uid="{00000000-0005-0000-0000-0000E0050000}"/>
    <cellStyle name="40 % - Akzent2 2 3 2 2 2" xfId="1506" xr:uid="{00000000-0005-0000-0000-0000E1050000}"/>
    <cellStyle name="40 % - Akzent2 2 3 2 2 2 2" xfId="5315" xr:uid="{00000000-0005-0000-0000-0000E1050000}"/>
    <cellStyle name="40 % - Akzent2 2 3 2 2 3" xfId="5314" xr:uid="{00000000-0005-0000-0000-0000E0050000}"/>
    <cellStyle name="40 % - Akzent2 2 3 2 3" xfId="1507" xr:uid="{00000000-0005-0000-0000-0000E2050000}"/>
    <cellStyle name="40 % - Akzent2 2 3 2 3 2" xfId="1508" xr:uid="{00000000-0005-0000-0000-0000E3050000}"/>
    <cellStyle name="40 % - Akzent2 2 3 2 3 2 2" xfId="5317" xr:uid="{00000000-0005-0000-0000-0000E3050000}"/>
    <cellStyle name="40 % - Akzent2 2 3 2 3 3" xfId="5316" xr:uid="{00000000-0005-0000-0000-0000E2050000}"/>
    <cellStyle name="40 % - Akzent2 2 3 2 4" xfId="1509" xr:uid="{00000000-0005-0000-0000-0000E4050000}"/>
    <cellStyle name="40 % - Akzent2 2 3 2 4 2" xfId="5318" xr:uid="{00000000-0005-0000-0000-0000E4050000}"/>
    <cellStyle name="40 % - Akzent2 2 3 2 5" xfId="5313" xr:uid="{00000000-0005-0000-0000-0000DF050000}"/>
    <cellStyle name="40 % - Akzent2 2 3 3" xfId="1510" xr:uid="{00000000-0005-0000-0000-0000E5050000}"/>
    <cellStyle name="40 % - Akzent2 2 3 3 2" xfId="1511" xr:uid="{00000000-0005-0000-0000-0000E6050000}"/>
    <cellStyle name="40 % - Akzent2 2 3 3 2 2" xfId="1512" xr:uid="{00000000-0005-0000-0000-0000E7050000}"/>
    <cellStyle name="40 % - Akzent2 2 3 3 2 2 2" xfId="5321" xr:uid="{00000000-0005-0000-0000-0000E7050000}"/>
    <cellStyle name="40 % - Akzent2 2 3 3 2 3" xfId="5320" xr:uid="{00000000-0005-0000-0000-0000E6050000}"/>
    <cellStyle name="40 % - Akzent2 2 3 3 3" xfId="1513" xr:uid="{00000000-0005-0000-0000-0000E8050000}"/>
    <cellStyle name="40 % - Akzent2 2 3 3 3 2" xfId="1514" xr:uid="{00000000-0005-0000-0000-0000E9050000}"/>
    <cellStyle name="40 % - Akzent2 2 3 3 3 2 2" xfId="5323" xr:uid="{00000000-0005-0000-0000-0000E9050000}"/>
    <cellStyle name="40 % - Akzent2 2 3 3 3 3" xfId="5322" xr:uid="{00000000-0005-0000-0000-0000E8050000}"/>
    <cellStyle name="40 % - Akzent2 2 3 3 4" xfId="1515" xr:uid="{00000000-0005-0000-0000-0000EA050000}"/>
    <cellStyle name="40 % - Akzent2 2 3 3 4 2" xfId="5324" xr:uid="{00000000-0005-0000-0000-0000EA050000}"/>
    <cellStyle name="40 % - Akzent2 2 3 3 5" xfId="5319" xr:uid="{00000000-0005-0000-0000-0000E5050000}"/>
    <cellStyle name="40 % - Akzent2 2 3 4" xfId="1516" xr:uid="{00000000-0005-0000-0000-0000EB050000}"/>
    <cellStyle name="40 % - Akzent2 2 3 4 2" xfId="1517" xr:uid="{00000000-0005-0000-0000-0000EC050000}"/>
    <cellStyle name="40 % - Akzent2 2 3 4 2 2" xfId="5326" xr:uid="{00000000-0005-0000-0000-0000EC050000}"/>
    <cellStyle name="40 % - Akzent2 2 3 4 3" xfId="5325" xr:uid="{00000000-0005-0000-0000-0000EB050000}"/>
    <cellStyle name="40 % - Akzent2 2 3 5" xfId="1518" xr:uid="{00000000-0005-0000-0000-0000ED050000}"/>
    <cellStyle name="40 % - Akzent2 2 3 5 2" xfId="1519" xr:uid="{00000000-0005-0000-0000-0000EE050000}"/>
    <cellStyle name="40 % - Akzent2 2 3 5 2 2" xfId="5328" xr:uid="{00000000-0005-0000-0000-0000EE050000}"/>
    <cellStyle name="40 % - Akzent2 2 3 5 3" xfId="5327" xr:uid="{00000000-0005-0000-0000-0000ED050000}"/>
    <cellStyle name="40 % - Akzent2 2 3 6" xfId="1520" xr:uid="{00000000-0005-0000-0000-0000EF050000}"/>
    <cellStyle name="40 % - Akzent2 2 3 6 2" xfId="5329" xr:uid="{00000000-0005-0000-0000-0000EF050000}"/>
    <cellStyle name="40 % - Akzent2 2 3 7" xfId="5312" xr:uid="{00000000-0005-0000-0000-0000DE050000}"/>
    <cellStyle name="40 % - Akzent2 2 4" xfId="1521" xr:uid="{00000000-0005-0000-0000-0000F0050000}"/>
    <cellStyle name="40 % - Akzent2 2 4 2" xfId="1522" xr:uid="{00000000-0005-0000-0000-0000F1050000}"/>
    <cellStyle name="40 % - Akzent2 2 4 2 2" xfId="1523" xr:uid="{00000000-0005-0000-0000-0000F2050000}"/>
    <cellStyle name="40 % - Akzent2 2 4 2 2 2" xfId="5332" xr:uid="{00000000-0005-0000-0000-0000F2050000}"/>
    <cellStyle name="40 % - Akzent2 2 4 2 3" xfId="5331" xr:uid="{00000000-0005-0000-0000-0000F1050000}"/>
    <cellStyle name="40 % - Akzent2 2 4 3" xfId="1524" xr:uid="{00000000-0005-0000-0000-0000F3050000}"/>
    <cellStyle name="40 % - Akzent2 2 4 3 2" xfId="1525" xr:uid="{00000000-0005-0000-0000-0000F4050000}"/>
    <cellStyle name="40 % - Akzent2 2 4 3 2 2" xfId="5334" xr:uid="{00000000-0005-0000-0000-0000F4050000}"/>
    <cellStyle name="40 % - Akzent2 2 4 3 3" xfId="5333" xr:uid="{00000000-0005-0000-0000-0000F3050000}"/>
    <cellStyle name="40 % - Akzent2 2 4 4" xfId="1526" xr:uid="{00000000-0005-0000-0000-0000F5050000}"/>
    <cellStyle name="40 % - Akzent2 2 4 4 2" xfId="5335" xr:uid="{00000000-0005-0000-0000-0000F5050000}"/>
    <cellStyle name="40 % - Akzent2 2 4 5" xfId="1527" xr:uid="{00000000-0005-0000-0000-0000F6050000}"/>
    <cellStyle name="40 % - Akzent2 2 4 6" xfId="5330" xr:uid="{00000000-0005-0000-0000-0000F0050000}"/>
    <cellStyle name="40 % - Akzent2 2 5" xfId="1528" xr:uid="{00000000-0005-0000-0000-0000F7050000}"/>
    <cellStyle name="40 % - Akzent2 2 5 2" xfId="1529" xr:uid="{00000000-0005-0000-0000-0000F8050000}"/>
    <cellStyle name="40 % - Akzent2 2 5 2 2" xfId="1530" xr:uid="{00000000-0005-0000-0000-0000F9050000}"/>
    <cellStyle name="40 % - Akzent2 2 5 2 2 2" xfId="5338" xr:uid="{00000000-0005-0000-0000-0000F9050000}"/>
    <cellStyle name="40 % - Akzent2 2 5 2 3" xfId="5337" xr:uid="{00000000-0005-0000-0000-0000F8050000}"/>
    <cellStyle name="40 % - Akzent2 2 5 3" xfId="1531" xr:uid="{00000000-0005-0000-0000-0000FA050000}"/>
    <cellStyle name="40 % - Akzent2 2 5 3 2" xfId="1532" xr:uid="{00000000-0005-0000-0000-0000FB050000}"/>
    <cellStyle name="40 % - Akzent2 2 5 3 2 2" xfId="5340" xr:uid="{00000000-0005-0000-0000-0000FB050000}"/>
    <cellStyle name="40 % - Akzent2 2 5 3 3" xfId="5339" xr:uid="{00000000-0005-0000-0000-0000FA050000}"/>
    <cellStyle name="40 % - Akzent2 2 5 4" xfId="1533" xr:uid="{00000000-0005-0000-0000-0000FC050000}"/>
    <cellStyle name="40 % - Akzent2 2 5 4 2" xfId="5341" xr:uid="{00000000-0005-0000-0000-0000FC050000}"/>
    <cellStyle name="40 % - Akzent2 2 5 5" xfId="1534" xr:uid="{00000000-0005-0000-0000-0000FD050000}"/>
    <cellStyle name="40 % - Akzent2 2 5 6" xfId="5336" xr:uid="{00000000-0005-0000-0000-0000F7050000}"/>
    <cellStyle name="40 % - Akzent2 2 6" xfId="1535" xr:uid="{00000000-0005-0000-0000-0000FE050000}"/>
    <cellStyle name="40 % - Akzent2 2 6 2" xfId="1536" xr:uid="{00000000-0005-0000-0000-0000FF050000}"/>
    <cellStyle name="40 % - Akzent2 2 6 2 2" xfId="5343" xr:uid="{00000000-0005-0000-0000-0000FF050000}"/>
    <cellStyle name="40 % - Akzent2 2 6 3" xfId="5342" xr:uid="{00000000-0005-0000-0000-0000FE050000}"/>
    <cellStyle name="40 % - Akzent2 2 7" xfId="1537" xr:uid="{00000000-0005-0000-0000-000000060000}"/>
    <cellStyle name="40 % - Akzent2 2 7 2" xfId="1538" xr:uid="{00000000-0005-0000-0000-000001060000}"/>
    <cellStyle name="40 % - Akzent2 2 7 2 2" xfId="5345" xr:uid="{00000000-0005-0000-0000-000001060000}"/>
    <cellStyle name="40 % - Akzent2 2 7 3" xfId="5344" xr:uid="{00000000-0005-0000-0000-000000060000}"/>
    <cellStyle name="40 % - Akzent2 2 8" xfId="1539" xr:uid="{00000000-0005-0000-0000-000002060000}"/>
    <cellStyle name="40 % - Akzent2 2 8 2" xfId="5346" xr:uid="{00000000-0005-0000-0000-000002060000}"/>
    <cellStyle name="40 % - Akzent2 2 9" xfId="1540" xr:uid="{00000000-0005-0000-0000-000003060000}"/>
    <cellStyle name="40 % - Akzent2 3" xfId="1541" xr:uid="{00000000-0005-0000-0000-000004060000}"/>
    <cellStyle name="40 % - Akzent2 3 2" xfId="1542" xr:uid="{00000000-0005-0000-0000-000005060000}"/>
    <cellStyle name="40 % - Akzent2 3 2 2" xfId="1543" xr:uid="{00000000-0005-0000-0000-000006060000}"/>
    <cellStyle name="40 % - Akzent2 3 2 2 2" xfId="1544" xr:uid="{00000000-0005-0000-0000-000007060000}"/>
    <cellStyle name="40 % - Akzent2 3 2 2 2 2" xfId="1545" xr:uid="{00000000-0005-0000-0000-000008060000}"/>
    <cellStyle name="40 % - Akzent2 3 2 2 2 2 2" xfId="5351" xr:uid="{00000000-0005-0000-0000-000008060000}"/>
    <cellStyle name="40 % - Akzent2 3 2 2 2 3" xfId="5350" xr:uid="{00000000-0005-0000-0000-000007060000}"/>
    <cellStyle name="40 % - Akzent2 3 2 2 3" xfId="1546" xr:uid="{00000000-0005-0000-0000-000009060000}"/>
    <cellStyle name="40 % - Akzent2 3 2 2 3 2" xfId="1547" xr:uid="{00000000-0005-0000-0000-00000A060000}"/>
    <cellStyle name="40 % - Akzent2 3 2 2 3 2 2" xfId="5353" xr:uid="{00000000-0005-0000-0000-00000A060000}"/>
    <cellStyle name="40 % - Akzent2 3 2 2 3 3" xfId="5352" xr:uid="{00000000-0005-0000-0000-000009060000}"/>
    <cellStyle name="40 % - Akzent2 3 2 2 4" xfId="1548" xr:uid="{00000000-0005-0000-0000-00000B060000}"/>
    <cellStyle name="40 % - Akzent2 3 2 2 4 2" xfId="5354" xr:uid="{00000000-0005-0000-0000-00000B060000}"/>
    <cellStyle name="40 % - Akzent2 3 2 2 5" xfId="5349" xr:uid="{00000000-0005-0000-0000-000006060000}"/>
    <cellStyle name="40 % - Akzent2 3 2 3" xfId="1549" xr:uid="{00000000-0005-0000-0000-00000C060000}"/>
    <cellStyle name="40 % - Akzent2 3 2 3 2" xfId="1550" xr:uid="{00000000-0005-0000-0000-00000D060000}"/>
    <cellStyle name="40 % - Akzent2 3 2 3 2 2" xfId="1551" xr:uid="{00000000-0005-0000-0000-00000E060000}"/>
    <cellStyle name="40 % - Akzent2 3 2 3 2 2 2" xfId="5357" xr:uid="{00000000-0005-0000-0000-00000E060000}"/>
    <cellStyle name="40 % - Akzent2 3 2 3 2 3" xfId="5356" xr:uid="{00000000-0005-0000-0000-00000D060000}"/>
    <cellStyle name="40 % - Akzent2 3 2 3 3" xfId="1552" xr:uid="{00000000-0005-0000-0000-00000F060000}"/>
    <cellStyle name="40 % - Akzent2 3 2 3 3 2" xfId="1553" xr:uid="{00000000-0005-0000-0000-000010060000}"/>
    <cellStyle name="40 % - Akzent2 3 2 3 3 2 2" xfId="5359" xr:uid="{00000000-0005-0000-0000-000010060000}"/>
    <cellStyle name="40 % - Akzent2 3 2 3 3 3" xfId="5358" xr:uid="{00000000-0005-0000-0000-00000F060000}"/>
    <cellStyle name="40 % - Akzent2 3 2 3 4" xfId="1554" xr:uid="{00000000-0005-0000-0000-000011060000}"/>
    <cellStyle name="40 % - Akzent2 3 2 3 4 2" xfId="5360" xr:uid="{00000000-0005-0000-0000-000011060000}"/>
    <cellStyle name="40 % - Akzent2 3 2 3 5" xfId="5355" xr:uid="{00000000-0005-0000-0000-00000C060000}"/>
    <cellStyle name="40 % - Akzent2 3 2 4" xfId="1555" xr:uid="{00000000-0005-0000-0000-000012060000}"/>
    <cellStyle name="40 % - Akzent2 3 2 4 2" xfId="1556" xr:uid="{00000000-0005-0000-0000-000013060000}"/>
    <cellStyle name="40 % - Akzent2 3 2 4 2 2" xfId="5362" xr:uid="{00000000-0005-0000-0000-000013060000}"/>
    <cellStyle name="40 % - Akzent2 3 2 4 3" xfId="5361" xr:uid="{00000000-0005-0000-0000-000012060000}"/>
    <cellStyle name="40 % - Akzent2 3 2 5" xfId="1557" xr:uid="{00000000-0005-0000-0000-000014060000}"/>
    <cellStyle name="40 % - Akzent2 3 2 5 2" xfId="1558" xr:uid="{00000000-0005-0000-0000-000015060000}"/>
    <cellStyle name="40 % - Akzent2 3 2 5 2 2" xfId="5364" xr:uid="{00000000-0005-0000-0000-000015060000}"/>
    <cellStyle name="40 % - Akzent2 3 2 5 3" xfId="5363" xr:uid="{00000000-0005-0000-0000-000014060000}"/>
    <cellStyle name="40 % - Akzent2 3 2 6" xfId="1559" xr:uid="{00000000-0005-0000-0000-000016060000}"/>
    <cellStyle name="40 % - Akzent2 3 2 6 2" xfId="5365" xr:uid="{00000000-0005-0000-0000-000016060000}"/>
    <cellStyle name="40 % - Akzent2 3 2 7" xfId="1560" xr:uid="{00000000-0005-0000-0000-000017060000}"/>
    <cellStyle name="40 % - Akzent2 3 2 8" xfId="5348" xr:uid="{00000000-0005-0000-0000-000005060000}"/>
    <cellStyle name="40 % - Akzent2 3 3" xfId="1561" xr:uid="{00000000-0005-0000-0000-000018060000}"/>
    <cellStyle name="40 % - Akzent2 3 3 2" xfId="1562" xr:uid="{00000000-0005-0000-0000-000019060000}"/>
    <cellStyle name="40 % - Akzent2 3 3 2 2" xfId="1563" xr:uid="{00000000-0005-0000-0000-00001A060000}"/>
    <cellStyle name="40 % - Akzent2 3 3 2 2 2" xfId="5368" xr:uid="{00000000-0005-0000-0000-00001A060000}"/>
    <cellStyle name="40 % - Akzent2 3 3 2 3" xfId="5367" xr:uid="{00000000-0005-0000-0000-000019060000}"/>
    <cellStyle name="40 % - Akzent2 3 3 3" xfId="1564" xr:uid="{00000000-0005-0000-0000-00001B060000}"/>
    <cellStyle name="40 % - Akzent2 3 3 3 2" xfId="1565" xr:uid="{00000000-0005-0000-0000-00001C060000}"/>
    <cellStyle name="40 % - Akzent2 3 3 3 2 2" xfId="5370" xr:uid="{00000000-0005-0000-0000-00001C060000}"/>
    <cellStyle name="40 % - Akzent2 3 3 3 3" xfId="5369" xr:uid="{00000000-0005-0000-0000-00001B060000}"/>
    <cellStyle name="40 % - Akzent2 3 3 4" xfId="1566" xr:uid="{00000000-0005-0000-0000-00001D060000}"/>
    <cellStyle name="40 % - Akzent2 3 3 4 2" xfId="5371" xr:uid="{00000000-0005-0000-0000-00001D060000}"/>
    <cellStyle name="40 % - Akzent2 3 3 5" xfId="5366" xr:uid="{00000000-0005-0000-0000-000018060000}"/>
    <cellStyle name="40 % - Akzent2 3 4" xfId="1567" xr:uid="{00000000-0005-0000-0000-00001E060000}"/>
    <cellStyle name="40 % - Akzent2 3 4 2" xfId="1568" xr:uid="{00000000-0005-0000-0000-00001F060000}"/>
    <cellStyle name="40 % - Akzent2 3 4 2 2" xfId="1569" xr:uid="{00000000-0005-0000-0000-000020060000}"/>
    <cellStyle name="40 % - Akzent2 3 4 2 2 2" xfId="5374" xr:uid="{00000000-0005-0000-0000-000020060000}"/>
    <cellStyle name="40 % - Akzent2 3 4 2 3" xfId="5373" xr:uid="{00000000-0005-0000-0000-00001F060000}"/>
    <cellStyle name="40 % - Akzent2 3 4 3" xfId="1570" xr:uid="{00000000-0005-0000-0000-000021060000}"/>
    <cellStyle name="40 % - Akzent2 3 4 3 2" xfId="1571" xr:uid="{00000000-0005-0000-0000-000022060000}"/>
    <cellStyle name="40 % - Akzent2 3 4 3 2 2" xfId="5376" xr:uid="{00000000-0005-0000-0000-000022060000}"/>
    <cellStyle name="40 % - Akzent2 3 4 3 3" xfId="5375" xr:uid="{00000000-0005-0000-0000-000021060000}"/>
    <cellStyle name="40 % - Akzent2 3 4 4" xfId="1572" xr:uid="{00000000-0005-0000-0000-000023060000}"/>
    <cellStyle name="40 % - Akzent2 3 4 4 2" xfId="5377" xr:uid="{00000000-0005-0000-0000-000023060000}"/>
    <cellStyle name="40 % - Akzent2 3 4 5" xfId="5372" xr:uid="{00000000-0005-0000-0000-00001E060000}"/>
    <cellStyle name="40 % - Akzent2 3 5" xfId="1573" xr:uid="{00000000-0005-0000-0000-000024060000}"/>
    <cellStyle name="40 % - Akzent2 3 5 2" xfId="1574" xr:uid="{00000000-0005-0000-0000-000025060000}"/>
    <cellStyle name="40 % - Akzent2 3 5 2 2" xfId="5379" xr:uid="{00000000-0005-0000-0000-000025060000}"/>
    <cellStyle name="40 % - Akzent2 3 5 3" xfId="5378" xr:uid="{00000000-0005-0000-0000-000024060000}"/>
    <cellStyle name="40 % - Akzent2 3 6" xfId="1575" xr:uid="{00000000-0005-0000-0000-000026060000}"/>
    <cellStyle name="40 % - Akzent2 3 6 2" xfId="1576" xr:uid="{00000000-0005-0000-0000-000027060000}"/>
    <cellStyle name="40 % - Akzent2 3 6 2 2" xfId="5381" xr:uid="{00000000-0005-0000-0000-000027060000}"/>
    <cellStyle name="40 % - Akzent2 3 6 3" xfId="5380" xr:uid="{00000000-0005-0000-0000-000026060000}"/>
    <cellStyle name="40 % - Akzent2 3 7" xfId="1577" xr:uid="{00000000-0005-0000-0000-000028060000}"/>
    <cellStyle name="40 % - Akzent2 3 7 2" xfId="5382" xr:uid="{00000000-0005-0000-0000-000028060000}"/>
    <cellStyle name="40 % - Akzent2 3 8" xfId="1578" xr:uid="{00000000-0005-0000-0000-000029060000}"/>
    <cellStyle name="40 % - Akzent2 3 9" xfId="5347" xr:uid="{00000000-0005-0000-0000-000004060000}"/>
    <cellStyle name="40 % - Akzent2 4" xfId="1579" xr:uid="{00000000-0005-0000-0000-00002A060000}"/>
    <cellStyle name="40 % - Akzent2 4 2" xfId="1580" xr:uid="{00000000-0005-0000-0000-00002B060000}"/>
    <cellStyle name="40 % - Akzent2 4 2 2" xfId="1581" xr:uid="{00000000-0005-0000-0000-00002C060000}"/>
    <cellStyle name="40 % - Akzent2 4 2 2 2" xfId="1582" xr:uid="{00000000-0005-0000-0000-00002D060000}"/>
    <cellStyle name="40 % - Akzent2 4 2 2 2 2" xfId="5386" xr:uid="{00000000-0005-0000-0000-00002D060000}"/>
    <cellStyle name="40 % - Akzent2 4 2 2 3" xfId="5385" xr:uid="{00000000-0005-0000-0000-00002C060000}"/>
    <cellStyle name="40 % - Akzent2 4 2 3" xfId="1583" xr:uid="{00000000-0005-0000-0000-00002E060000}"/>
    <cellStyle name="40 % - Akzent2 4 2 3 2" xfId="1584" xr:uid="{00000000-0005-0000-0000-00002F060000}"/>
    <cellStyle name="40 % - Akzent2 4 2 3 2 2" xfId="5388" xr:uid="{00000000-0005-0000-0000-00002F060000}"/>
    <cellStyle name="40 % - Akzent2 4 2 3 3" xfId="5387" xr:uid="{00000000-0005-0000-0000-00002E060000}"/>
    <cellStyle name="40 % - Akzent2 4 2 4" xfId="1585" xr:uid="{00000000-0005-0000-0000-000030060000}"/>
    <cellStyle name="40 % - Akzent2 4 2 4 2" xfId="5389" xr:uid="{00000000-0005-0000-0000-000030060000}"/>
    <cellStyle name="40 % - Akzent2 4 2 5" xfId="5384" xr:uid="{00000000-0005-0000-0000-00002B060000}"/>
    <cellStyle name="40 % - Akzent2 4 3" xfId="1586" xr:uid="{00000000-0005-0000-0000-000031060000}"/>
    <cellStyle name="40 % - Akzent2 4 3 2" xfId="1587" xr:uid="{00000000-0005-0000-0000-000032060000}"/>
    <cellStyle name="40 % - Akzent2 4 3 2 2" xfId="1588" xr:uid="{00000000-0005-0000-0000-000033060000}"/>
    <cellStyle name="40 % - Akzent2 4 3 2 2 2" xfId="5392" xr:uid="{00000000-0005-0000-0000-000033060000}"/>
    <cellStyle name="40 % - Akzent2 4 3 2 3" xfId="5391" xr:uid="{00000000-0005-0000-0000-000032060000}"/>
    <cellStyle name="40 % - Akzent2 4 3 3" xfId="1589" xr:uid="{00000000-0005-0000-0000-000034060000}"/>
    <cellStyle name="40 % - Akzent2 4 3 3 2" xfId="1590" xr:uid="{00000000-0005-0000-0000-000035060000}"/>
    <cellStyle name="40 % - Akzent2 4 3 3 2 2" xfId="5394" xr:uid="{00000000-0005-0000-0000-000035060000}"/>
    <cellStyle name="40 % - Akzent2 4 3 3 3" xfId="5393" xr:uid="{00000000-0005-0000-0000-000034060000}"/>
    <cellStyle name="40 % - Akzent2 4 3 4" xfId="1591" xr:uid="{00000000-0005-0000-0000-000036060000}"/>
    <cellStyle name="40 % - Akzent2 4 3 4 2" xfId="5395" xr:uid="{00000000-0005-0000-0000-000036060000}"/>
    <cellStyle name="40 % - Akzent2 4 3 5" xfId="5390" xr:uid="{00000000-0005-0000-0000-000031060000}"/>
    <cellStyle name="40 % - Akzent2 4 4" xfId="1592" xr:uid="{00000000-0005-0000-0000-000037060000}"/>
    <cellStyle name="40 % - Akzent2 4 4 2" xfId="1593" xr:uid="{00000000-0005-0000-0000-000038060000}"/>
    <cellStyle name="40 % - Akzent2 4 4 2 2" xfId="5397" xr:uid="{00000000-0005-0000-0000-000038060000}"/>
    <cellStyle name="40 % - Akzent2 4 4 3" xfId="5396" xr:uid="{00000000-0005-0000-0000-000037060000}"/>
    <cellStyle name="40 % - Akzent2 4 5" xfId="1594" xr:uid="{00000000-0005-0000-0000-000039060000}"/>
    <cellStyle name="40 % - Akzent2 4 5 2" xfId="1595" xr:uid="{00000000-0005-0000-0000-00003A060000}"/>
    <cellStyle name="40 % - Akzent2 4 5 2 2" xfId="5399" xr:uid="{00000000-0005-0000-0000-00003A060000}"/>
    <cellStyle name="40 % - Akzent2 4 5 3" xfId="5398" xr:uid="{00000000-0005-0000-0000-000039060000}"/>
    <cellStyle name="40 % - Akzent2 4 6" xfId="1596" xr:uid="{00000000-0005-0000-0000-00003B060000}"/>
    <cellStyle name="40 % - Akzent2 4 6 2" xfId="5400" xr:uid="{00000000-0005-0000-0000-00003B060000}"/>
    <cellStyle name="40 % - Akzent2 4 7" xfId="5383" xr:uid="{00000000-0005-0000-0000-00002A060000}"/>
    <cellStyle name="40 % - Akzent2 5" xfId="1597" xr:uid="{00000000-0005-0000-0000-00003C060000}"/>
    <cellStyle name="40 % - Akzent2 5 2" xfId="1598" xr:uid="{00000000-0005-0000-0000-00003D060000}"/>
    <cellStyle name="40 % - Akzent2 5 2 2" xfId="1599" xr:uid="{00000000-0005-0000-0000-00003E060000}"/>
    <cellStyle name="40 % - Akzent2 5 2 2 2" xfId="1600" xr:uid="{00000000-0005-0000-0000-00003F060000}"/>
    <cellStyle name="40 % - Akzent2 5 2 2 2 2" xfId="5404" xr:uid="{00000000-0005-0000-0000-00003F060000}"/>
    <cellStyle name="40 % - Akzent2 5 2 2 3" xfId="5403" xr:uid="{00000000-0005-0000-0000-00003E060000}"/>
    <cellStyle name="40 % - Akzent2 5 2 3" xfId="1601" xr:uid="{00000000-0005-0000-0000-000040060000}"/>
    <cellStyle name="40 % - Akzent2 5 2 3 2" xfId="1602" xr:uid="{00000000-0005-0000-0000-000041060000}"/>
    <cellStyle name="40 % - Akzent2 5 2 3 2 2" xfId="5406" xr:uid="{00000000-0005-0000-0000-000041060000}"/>
    <cellStyle name="40 % - Akzent2 5 2 3 3" xfId="5405" xr:uid="{00000000-0005-0000-0000-000040060000}"/>
    <cellStyle name="40 % - Akzent2 5 2 4" xfId="1603" xr:uid="{00000000-0005-0000-0000-000042060000}"/>
    <cellStyle name="40 % - Akzent2 5 2 4 2" xfId="5407" xr:uid="{00000000-0005-0000-0000-000042060000}"/>
    <cellStyle name="40 % - Akzent2 5 2 5" xfId="5402" xr:uid="{00000000-0005-0000-0000-00003D060000}"/>
    <cellStyle name="40 % - Akzent2 5 3" xfId="1604" xr:uid="{00000000-0005-0000-0000-000043060000}"/>
    <cellStyle name="40 % - Akzent2 5 3 2" xfId="1605" xr:uid="{00000000-0005-0000-0000-000044060000}"/>
    <cellStyle name="40 % - Akzent2 5 3 2 2" xfId="1606" xr:uid="{00000000-0005-0000-0000-000045060000}"/>
    <cellStyle name="40 % - Akzent2 5 3 2 2 2" xfId="5410" xr:uid="{00000000-0005-0000-0000-000045060000}"/>
    <cellStyle name="40 % - Akzent2 5 3 2 3" xfId="5409" xr:uid="{00000000-0005-0000-0000-000044060000}"/>
    <cellStyle name="40 % - Akzent2 5 3 3" xfId="1607" xr:uid="{00000000-0005-0000-0000-000046060000}"/>
    <cellStyle name="40 % - Akzent2 5 3 3 2" xfId="1608" xr:uid="{00000000-0005-0000-0000-000047060000}"/>
    <cellStyle name="40 % - Akzent2 5 3 3 2 2" xfId="5412" xr:uid="{00000000-0005-0000-0000-000047060000}"/>
    <cellStyle name="40 % - Akzent2 5 3 3 3" xfId="5411" xr:uid="{00000000-0005-0000-0000-000046060000}"/>
    <cellStyle name="40 % - Akzent2 5 3 4" xfId="1609" xr:uid="{00000000-0005-0000-0000-000048060000}"/>
    <cellStyle name="40 % - Akzent2 5 3 4 2" xfId="5413" xr:uid="{00000000-0005-0000-0000-000048060000}"/>
    <cellStyle name="40 % - Akzent2 5 3 5" xfId="5408" xr:uid="{00000000-0005-0000-0000-000043060000}"/>
    <cellStyle name="40 % - Akzent2 5 4" xfId="1610" xr:uid="{00000000-0005-0000-0000-000049060000}"/>
    <cellStyle name="40 % - Akzent2 5 4 2" xfId="1611" xr:uid="{00000000-0005-0000-0000-00004A060000}"/>
    <cellStyle name="40 % - Akzent2 5 4 2 2" xfId="5415" xr:uid="{00000000-0005-0000-0000-00004A060000}"/>
    <cellStyle name="40 % - Akzent2 5 4 3" xfId="5414" xr:uid="{00000000-0005-0000-0000-000049060000}"/>
    <cellStyle name="40 % - Akzent2 5 5" xfId="1612" xr:uid="{00000000-0005-0000-0000-00004B060000}"/>
    <cellStyle name="40 % - Akzent2 5 5 2" xfId="1613" xr:uid="{00000000-0005-0000-0000-00004C060000}"/>
    <cellStyle name="40 % - Akzent2 5 5 2 2" xfId="5417" xr:uid="{00000000-0005-0000-0000-00004C060000}"/>
    <cellStyle name="40 % - Akzent2 5 5 3" xfId="5416" xr:uid="{00000000-0005-0000-0000-00004B060000}"/>
    <cellStyle name="40 % - Akzent2 5 6" xfId="1614" xr:uid="{00000000-0005-0000-0000-00004D060000}"/>
    <cellStyle name="40 % - Akzent2 5 6 2" xfId="5418" xr:uid="{00000000-0005-0000-0000-00004D060000}"/>
    <cellStyle name="40 % - Akzent2 5 7" xfId="5401" xr:uid="{00000000-0005-0000-0000-00003C060000}"/>
    <cellStyle name="40 % - Akzent2 6" xfId="1615" xr:uid="{00000000-0005-0000-0000-00004E060000}"/>
    <cellStyle name="40 % - Akzent2 6 2" xfId="1616" xr:uid="{00000000-0005-0000-0000-00004F060000}"/>
    <cellStyle name="40 % - Akzent2 6 2 2" xfId="1617" xr:uid="{00000000-0005-0000-0000-000050060000}"/>
    <cellStyle name="40 % - Akzent2 6 2 2 2" xfId="1618" xr:uid="{00000000-0005-0000-0000-000051060000}"/>
    <cellStyle name="40 % - Akzent2 6 2 2 2 2" xfId="5422" xr:uid="{00000000-0005-0000-0000-000051060000}"/>
    <cellStyle name="40 % - Akzent2 6 2 2 3" xfId="5421" xr:uid="{00000000-0005-0000-0000-000050060000}"/>
    <cellStyle name="40 % - Akzent2 6 2 3" xfId="1619" xr:uid="{00000000-0005-0000-0000-000052060000}"/>
    <cellStyle name="40 % - Akzent2 6 2 3 2" xfId="1620" xr:uid="{00000000-0005-0000-0000-000053060000}"/>
    <cellStyle name="40 % - Akzent2 6 2 3 2 2" xfId="5424" xr:uid="{00000000-0005-0000-0000-000053060000}"/>
    <cellStyle name="40 % - Akzent2 6 2 3 3" xfId="5423" xr:uid="{00000000-0005-0000-0000-000052060000}"/>
    <cellStyle name="40 % - Akzent2 6 2 4" xfId="1621" xr:uid="{00000000-0005-0000-0000-000054060000}"/>
    <cellStyle name="40 % - Akzent2 6 2 4 2" xfId="5425" xr:uid="{00000000-0005-0000-0000-000054060000}"/>
    <cellStyle name="40 % - Akzent2 6 2 5" xfId="5420" xr:uid="{00000000-0005-0000-0000-00004F060000}"/>
    <cellStyle name="40 % - Akzent2 6 3" xfId="1622" xr:uid="{00000000-0005-0000-0000-000055060000}"/>
    <cellStyle name="40 % - Akzent2 6 3 2" xfId="1623" xr:uid="{00000000-0005-0000-0000-000056060000}"/>
    <cellStyle name="40 % - Akzent2 6 3 2 2" xfId="1624" xr:uid="{00000000-0005-0000-0000-000057060000}"/>
    <cellStyle name="40 % - Akzent2 6 3 2 2 2" xfId="5428" xr:uid="{00000000-0005-0000-0000-000057060000}"/>
    <cellStyle name="40 % - Akzent2 6 3 2 3" xfId="5427" xr:uid="{00000000-0005-0000-0000-000056060000}"/>
    <cellStyle name="40 % - Akzent2 6 3 3" xfId="1625" xr:uid="{00000000-0005-0000-0000-000058060000}"/>
    <cellStyle name="40 % - Akzent2 6 3 3 2" xfId="1626" xr:uid="{00000000-0005-0000-0000-000059060000}"/>
    <cellStyle name="40 % - Akzent2 6 3 3 2 2" xfId="5430" xr:uid="{00000000-0005-0000-0000-000059060000}"/>
    <cellStyle name="40 % - Akzent2 6 3 3 3" xfId="5429" xr:uid="{00000000-0005-0000-0000-000058060000}"/>
    <cellStyle name="40 % - Akzent2 6 3 4" xfId="1627" xr:uid="{00000000-0005-0000-0000-00005A060000}"/>
    <cellStyle name="40 % - Akzent2 6 3 4 2" xfId="5431" xr:uid="{00000000-0005-0000-0000-00005A060000}"/>
    <cellStyle name="40 % - Akzent2 6 3 5" xfId="5426" xr:uid="{00000000-0005-0000-0000-000055060000}"/>
    <cellStyle name="40 % - Akzent2 6 4" xfId="1628" xr:uid="{00000000-0005-0000-0000-00005B060000}"/>
    <cellStyle name="40 % - Akzent2 6 4 2" xfId="1629" xr:uid="{00000000-0005-0000-0000-00005C060000}"/>
    <cellStyle name="40 % - Akzent2 6 4 2 2" xfId="5433" xr:uid="{00000000-0005-0000-0000-00005C060000}"/>
    <cellStyle name="40 % - Akzent2 6 4 3" xfId="5432" xr:uid="{00000000-0005-0000-0000-00005B060000}"/>
    <cellStyle name="40 % - Akzent2 6 5" xfId="1630" xr:uid="{00000000-0005-0000-0000-00005D060000}"/>
    <cellStyle name="40 % - Akzent2 6 5 2" xfId="1631" xr:uid="{00000000-0005-0000-0000-00005E060000}"/>
    <cellStyle name="40 % - Akzent2 6 5 2 2" xfId="5435" xr:uid="{00000000-0005-0000-0000-00005E060000}"/>
    <cellStyle name="40 % - Akzent2 6 5 3" xfId="5434" xr:uid="{00000000-0005-0000-0000-00005D060000}"/>
    <cellStyle name="40 % - Akzent2 6 6" xfId="1632" xr:uid="{00000000-0005-0000-0000-00005F060000}"/>
    <cellStyle name="40 % - Akzent2 6 6 2" xfId="5436" xr:uid="{00000000-0005-0000-0000-00005F060000}"/>
    <cellStyle name="40 % - Akzent2 6 7" xfId="5419" xr:uid="{00000000-0005-0000-0000-00004E060000}"/>
    <cellStyle name="40 % - Akzent2 7" xfId="1633" xr:uid="{00000000-0005-0000-0000-000060060000}"/>
    <cellStyle name="40 % - Akzent2 7 2" xfId="1634" xr:uid="{00000000-0005-0000-0000-000061060000}"/>
    <cellStyle name="40 % - Akzent2 7 2 2" xfId="1635" xr:uid="{00000000-0005-0000-0000-000062060000}"/>
    <cellStyle name="40 % - Akzent2 7 2 2 2" xfId="1636" xr:uid="{00000000-0005-0000-0000-000063060000}"/>
    <cellStyle name="40 % - Akzent2 7 2 2 2 2" xfId="5440" xr:uid="{00000000-0005-0000-0000-000063060000}"/>
    <cellStyle name="40 % - Akzent2 7 2 2 3" xfId="5439" xr:uid="{00000000-0005-0000-0000-000062060000}"/>
    <cellStyle name="40 % - Akzent2 7 2 3" xfId="1637" xr:uid="{00000000-0005-0000-0000-000064060000}"/>
    <cellStyle name="40 % - Akzent2 7 2 3 2" xfId="1638" xr:uid="{00000000-0005-0000-0000-000065060000}"/>
    <cellStyle name="40 % - Akzent2 7 2 3 2 2" xfId="5442" xr:uid="{00000000-0005-0000-0000-000065060000}"/>
    <cellStyle name="40 % - Akzent2 7 2 3 3" xfId="5441" xr:uid="{00000000-0005-0000-0000-000064060000}"/>
    <cellStyle name="40 % - Akzent2 7 2 4" xfId="1639" xr:uid="{00000000-0005-0000-0000-000066060000}"/>
    <cellStyle name="40 % - Akzent2 7 2 4 2" xfId="5443" xr:uid="{00000000-0005-0000-0000-000066060000}"/>
    <cellStyle name="40 % - Akzent2 7 2 5" xfId="5438" xr:uid="{00000000-0005-0000-0000-000061060000}"/>
    <cellStyle name="40 % - Akzent2 7 3" xfId="1640" xr:uid="{00000000-0005-0000-0000-000067060000}"/>
    <cellStyle name="40 % - Akzent2 7 3 2" xfId="1641" xr:uid="{00000000-0005-0000-0000-000068060000}"/>
    <cellStyle name="40 % - Akzent2 7 3 2 2" xfId="5445" xr:uid="{00000000-0005-0000-0000-000068060000}"/>
    <cellStyle name="40 % - Akzent2 7 3 3" xfId="5444" xr:uid="{00000000-0005-0000-0000-000067060000}"/>
    <cellStyle name="40 % - Akzent2 7 4" xfId="1642" xr:uid="{00000000-0005-0000-0000-000069060000}"/>
    <cellStyle name="40 % - Akzent2 7 4 2" xfId="1643" xr:uid="{00000000-0005-0000-0000-00006A060000}"/>
    <cellStyle name="40 % - Akzent2 7 4 2 2" xfId="5447" xr:uid="{00000000-0005-0000-0000-00006A060000}"/>
    <cellStyle name="40 % - Akzent2 7 4 3" xfId="5446" xr:uid="{00000000-0005-0000-0000-000069060000}"/>
    <cellStyle name="40 % - Akzent2 7 5" xfId="1644" xr:uid="{00000000-0005-0000-0000-00006B060000}"/>
    <cellStyle name="40 % - Akzent2 7 5 2" xfId="5448" xr:uid="{00000000-0005-0000-0000-00006B060000}"/>
    <cellStyle name="40 % - Akzent2 7 6" xfId="5437" xr:uid="{00000000-0005-0000-0000-000060060000}"/>
    <cellStyle name="40 % - Akzent2 8" xfId="1645" xr:uid="{00000000-0005-0000-0000-00006C060000}"/>
    <cellStyle name="40 % - Akzent2 8 2" xfId="1646" xr:uid="{00000000-0005-0000-0000-00006D060000}"/>
    <cellStyle name="40 % - Akzent2 8 2 2" xfId="1647" xr:uid="{00000000-0005-0000-0000-00006E060000}"/>
    <cellStyle name="40 % - Akzent2 8 2 2 2" xfId="5451" xr:uid="{00000000-0005-0000-0000-00006E060000}"/>
    <cellStyle name="40 % - Akzent2 8 2 3" xfId="5450" xr:uid="{00000000-0005-0000-0000-00006D060000}"/>
    <cellStyle name="40 % - Akzent2 8 3" xfId="1648" xr:uid="{00000000-0005-0000-0000-00006F060000}"/>
    <cellStyle name="40 % - Akzent2 8 3 2" xfId="1649" xr:uid="{00000000-0005-0000-0000-000070060000}"/>
    <cellStyle name="40 % - Akzent2 8 3 2 2" xfId="5453" xr:uid="{00000000-0005-0000-0000-000070060000}"/>
    <cellStyle name="40 % - Akzent2 8 3 3" xfId="5452" xr:uid="{00000000-0005-0000-0000-00006F060000}"/>
    <cellStyle name="40 % - Akzent2 8 4" xfId="1650" xr:uid="{00000000-0005-0000-0000-000071060000}"/>
    <cellStyle name="40 % - Akzent2 8 4 2" xfId="5454" xr:uid="{00000000-0005-0000-0000-000071060000}"/>
    <cellStyle name="40 % - Akzent2 8 5" xfId="5449" xr:uid="{00000000-0005-0000-0000-00006C060000}"/>
    <cellStyle name="40 % - Akzent2 9" xfId="1651" xr:uid="{00000000-0005-0000-0000-000072060000}"/>
    <cellStyle name="40 % - Akzent2 9 2" xfId="1652" xr:uid="{00000000-0005-0000-0000-000073060000}"/>
    <cellStyle name="40 % - Akzent2 9 2 2" xfId="1653" xr:uid="{00000000-0005-0000-0000-000074060000}"/>
    <cellStyle name="40 % - Akzent2 9 2 2 2" xfId="5457" xr:uid="{00000000-0005-0000-0000-000074060000}"/>
    <cellStyle name="40 % - Akzent2 9 2 3" xfId="5456" xr:uid="{00000000-0005-0000-0000-000073060000}"/>
    <cellStyle name="40 % - Akzent2 9 3" xfId="1654" xr:uid="{00000000-0005-0000-0000-000075060000}"/>
    <cellStyle name="40 % - Akzent2 9 3 2" xfId="1655" xr:uid="{00000000-0005-0000-0000-000076060000}"/>
    <cellStyle name="40 % - Akzent2 9 3 2 2" xfId="5459" xr:uid="{00000000-0005-0000-0000-000076060000}"/>
    <cellStyle name="40 % - Akzent2 9 3 3" xfId="5458" xr:uid="{00000000-0005-0000-0000-000075060000}"/>
    <cellStyle name="40 % - Akzent2 9 4" xfId="1656" xr:uid="{00000000-0005-0000-0000-000077060000}"/>
    <cellStyle name="40 % - Akzent2 9 4 2" xfId="5460" xr:uid="{00000000-0005-0000-0000-000077060000}"/>
    <cellStyle name="40 % - Akzent2 9 5" xfId="5455" xr:uid="{00000000-0005-0000-0000-000072060000}"/>
    <cellStyle name="40 % - Akzent3" xfId="1657" builtinId="39" customBuiltin="1"/>
    <cellStyle name="40 % - Akzent3 10" xfId="1658" xr:uid="{00000000-0005-0000-0000-000079060000}"/>
    <cellStyle name="40 % - Akzent3 10 2" xfId="1659" xr:uid="{00000000-0005-0000-0000-00007A060000}"/>
    <cellStyle name="40 % - Akzent3 10 2 2" xfId="5463" xr:uid="{00000000-0005-0000-0000-00007A060000}"/>
    <cellStyle name="40 % - Akzent3 10 3" xfId="5462" xr:uid="{00000000-0005-0000-0000-000079060000}"/>
    <cellStyle name="40 % - Akzent3 11" xfId="1660" xr:uid="{00000000-0005-0000-0000-00007B060000}"/>
    <cellStyle name="40 % - Akzent3 11 2" xfId="1661" xr:uid="{00000000-0005-0000-0000-00007C060000}"/>
    <cellStyle name="40 % - Akzent3 11 2 2" xfId="5465" xr:uid="{00000000-0005-0000-0000-00007C060000}"/>
    <cellStyle name="40 % - Akzent3 11 3" xfId="5464" xr:uid="{00000000-0005-0000-0000-00007B060000}"/>
    <cellStyle name="40 % - Akzent3 12" xfId="1662" xr:uid="{00000000-0005-0000-0000-00007D060000}"/>
    <cellStyle name="40 % - Akzent3 12 2" xfId="1663" xr:uid="{00000000-0005-0000-0000-00007E060000}"/>
    <cellStyle name="40 % - Akzent3 12 2 2" xfId="5467" xr:uid="{00000000-0005-0000-0000-00007E060000}"/>
    <cellStyle name="40 % - Akzent3 12 3" xfId="5466" xr:uid="{00000000-0005-0000-0000-00007D060000}"/>
    <cellStyle name="40 % - Akzent3 13" xfId="1664" xr:uid="{00000000-0005-0000-0000-00007F060000}"/>
    <cellStyle name="40 % - Akzent3 13 2" xfId="1665" xr:uid="{00000000-0005-0000-0000-000080060000}"/>
    <cellStyle name="40 % - Akzent3 13 2 2" xfId="5469" xr:uid="{00000000-0005-0000-0000-000080060000}"/>
    <cellStyle name="40 % - Akzent3 13 3" xfId="5468" xr:uid="{00000000-0005-0000-0000-00007F060000}"/>
    <cellStyle name="40 % - Akzent3 14" xfId="1666" xr:uid="{00000000-0005-0000-0000-000081060000}"/>
    <cellStyle name="40 % - Akzent3 14 2" xfId="5470" xr:uid="{00000000-0005-0000-0000-000081060000}"/>
    <cellStyle name="40 % - Akzent3 15" xfId="5461" xr:uid="{00000000-0005-0000-0000-00005B150000}"/>
    <cellStyle name="40 % - Akzent3 2" xfId="1667" xr:uid="{00000000-0005-0000-0000-000082060000}"/>
    <cellStyle name="40 % - Akzent3 2 10" xfId="5471" xr:uid="{00000000-0005-0000-0000-000082060000}"/>
    <cellStyle name="40 % - Akzent3 2 2" xfId="1668" xr:uid="{00000000-0005-0000-0000-000083060000}"/>
    <cellStyle name="40 % - Akzent3 2 2 2" xfId="1669" xr:uid="{00000000-0005-0000-0000-000084060000}"/>
    <cellStyle name="40 % - Akzent3 2 2 2 2" xfId="1670" xr:uid="{00000000-0005-0000-0000-000085060000}"/>
    <cellStyle name="40 % - Akzent3 2 2 2 2 2" xfId="1671" xr:uid="{00000000-0005-0000-0000-000086060000}"/>
    <cellStyle name="40 % - Akzent3 2 2 2 2 2 2" xfId="1672" xr:uid="{00000000-0005-0000-0000-000087060000}"/>
    <cellStyle name="40 % - Akzent3 2 2 2 2 2 2 2" xfId="5475" xr:uid="{00000000-0005-0000-0000-000087060000}"/>
    <cellStyle name="40 % - Akzent3 2 2 2 2 2 3" xfId="5474" xr:uid="{00000000-0005-0000-0000-000086060000}"/>
    <cellStyle name="40 % - Akzent3 2 2 2 2 3" xfId="1673" xr:uid="{00000000-0005-0000-0000-000088060000}"/>
    <cellStyle name="40 % - Akzent3 2 2 2 2 3 2" xfId="1674" xr:uid="{00000000-0005-0000-0000-000089060000}"/>
    <cellStyle name="40 % - Akzent3 2 2 2 2 3 2 2" xfId="5477" xr:uid="{00000000-0005-0000-0000-000089060000}"/>
    <cellStyle name="40 % - Akzent3 2 2 2 2 3 3" xfId="5476" xr:uid="{00000000-0005-0000-0000-000088060000}"/>
    <cellStyle name="40 % - Akzent3 2 2 2 2 4" xfId="1675" xr:uid="{00000000-0005-0000-0000-00008A060000}"/>
    <cellStyle name="40 % - Akzent3 2 2 2 2 4 2" xfId="5478" xr:uid="{00000000-0005-0000-0000-00008A060000}"/>
    <cellStyle name="40 % - Akzent3 2 2 2 2 5" xfId="5473" xr:uid="{00000000-0005-0000-0000-000085060000}"/>
    <cellStyle name="40 % - Akzent3 2 2 2 3" xfId="1676" xr:uid="{00000000-0005-0000-0000-00008B060000}"/>
    <cellStyle name="40 % - Akzent3 2 2 2 3 2" xfId="1677" xr:uid="{00000000-0005-0000-0000-00008C060000}"/>
    <cellStyle name="40 % - Akzent3 2 2 2 3 2 2" xfId="1678" xr:uid="{00000000-0005-0000-0000-00008D060000}"/>
    <cellStyle name="40 % - Akzent3 2 2 2 3 2 2 2" xfId="5481" xr:uid="{00000000-0005-0000-0000-00008D060000}"/>
    <cellStyle name="40 % - Akzent3 2 2 2 3 2 3" xfId="5480" xr:uid="{00000000-0005-0000-0000-00008C060000}"/>
    <cellStyle name="40 % - Akzent3 2 2 2 3 3" xfId="1679" xr:uid="{00000000-0005-0000-0000-00008E060000}"/>
    <cellStyle name="40 % - Akzent3 2 2 2 3 3 2" xfId="1680" xr:uid="{00000000-0005-0000-0000-00008F060000}"/>
    <cellStyle name="40 % - Akzent3 2 2 2 3 3 2 2" xfId="5483" xr:uid="{00000000-0005-0000-0000-00008F060000}"/>
    <cellStyle name="40 % - Akzent3 2 2 2 3 3 3" xfId="5482" xr:uid="{00000000-0005-0000-0000-00008E060000}"/>
    <cellStyle name="40 % - Akzent3 2 2 2 3 4" xfId="1681" xr:uid="{00000000-0005-0000-0000-000090060000}"/>
    <cellStyle name="40 % - Akzent3 2 2 2 3 4 2" xfId="5484" xr:uid="{00000000-0005-0000-0000-000090060000}"/>
    <cellStyle name="40 % - Akzent3 2 2 2 3 5" xfId="5479" xr:uid="{00000000-0005-0000-0000-00008B060000}"/>
    <cellStyle name="40 % - Akzent3 2 2 2 4" xfId="1682" xr:uid="{00000000-0005-0000-0000-000091060000}"/>
    <cellStyle name="40 % - Akzent3 2 2 2 4 2" xfId="1683" xr:uid="{00000000-0005-0000-0000-000092060000}"/>
    <cellStyle name="40 % - Akzent3 2 2 2 4 2 2" xfId="5486" xr:uid="{00000000-0005-0000-0000-000092060000}"/>
    <cellStyle name="40 % - Akzent3 2 2 2 4 3" xfId="5485" xr:uid="{00000000-0005-0000-0000-000091060000}"/>
    <cellStyle name="40 % - Akzent3 2 2 2 5" xfId="1684" xr:uid="{00000000-0005-0000-0000-000093060000}"/>
    <cellStyle name="40 % - Akzent3 2 2 2 5 2" xfId="1685" xr:uid="{00000000-0005-0000-0000-000094060000}"/>
    <cellStyle name="40 % - Akzent3 2 2 2 5 2 2" xfId="5488" xr:uid="{00000000-0005-0000-0000-000094060000}"/>
    <cellStyle name="40 % - Akzent3 2 2 2 5 3" xfId="5487" xr:uid="{00000000-0005-0000-0000-000093060000}"/>
    <cellStyle name="40 % - Akzent3 2 2 2 6" xfId="1686" xr:uid="{00000000-0005-0000-0000-000095060000}"/>
    <cellStyle name="40 % - Akzent3 2 2 2 6 2" xfId="5489" xr:uid="{00000000-0005-0000-0000-000095060000}"/>
    <cellStyle name="40 % - Akzent3 2 2 2 7" xfId="1687" xr:uid="{00000000-0005-0000-0000-000096060000}"/>
    <cellStyle name="40 % - Akzent3 2 2 2 8" xfId="5472" xr:uid="{00000000-0005-0000-0000-000084060000}"/>
    <cellStyle name="40 % - Akzent3 2 2 3" xfId="1688" xr:uid="{00000000-0005-0000-0000-000097060000}"/>
    <cellStyle name="40 % - Akzent3 2 2 3 2" xfId="1689" xr:uid="{00000000-0005-0000-0000-000098060000}"/>
    <cellStyle name="40 % - Akzent3 2 2 3 2 2" xfId="1690" xr:uid="{00000000-0005-0000-0000-000099060000}"/>
    <cellStyle name="40 % - Akzent3 2 2 3 2 2 2" xfId="5492" xr:uid="{00000000-0005-0000-0000-000099060000}"/>
    <cellStyle name="40 % - Akzent3 2 2 3 2 3" xfId="5491" xr:uid="{00000000-0005-0000-0000-000098060000}"/>
    <cellStyle name="40 % - Akzent3 2 2 3 3" xfId="1691" xr:uid="{00000000-0005-0000-0000-00009A060000}"/>
    <cellStyle name="40 % - Akzent3 2 2 3 3 2" xfId="1692" xr:uid="{00000000-0005-0000-0000-00009B060000}"/>
    <cellStyle name="40 % - Akzent3 2 2 3 3 2 2" xfId="5494" xr:uid="{00000000-0005-0000-0000-00009B060000}"/>
    <cellStyle name="40 % - Akzent3 2 2 3 3 3" xfId="5493" xr:uid="{00000000-0005-0000-0000-00009A060000}"/>
    <cellStyle name="40 % - Akzent3 2 2 3 4" xfId="1693" xr:uid="{00000000-0005-0000-0000-00009C060000}"/>
    <cellStyle name="40 % - Akzent3 2 2 3 4 2" xfId="5495" xr:uid="{00000000-0005-0000-0000-00009C060000}"/>
    <cellStyle name="40 % - Akzent3 2 2 3 5" xfId="5490" xr:uid="{00000000-0005-0000-0000-000097060000}"/>
    <cellStyle name="40 % - Akzent3 2 2 4" xfId="1694" xr:uid="{00000000-0005-0000-0000-00009D060000}"/>
    <cellStyle name="40 % - Akzent3 2 2 4 2" xfId="1695" xr:uid="{00000000-0005-0000-0000-00009E060000}"/>
    <cellStyle name="40 % - Akzent3 2 2 4 2 2" xfId="1696" xr:uid="{00000000-0005-0000-0000-00009F060000}"/>
    <cellStyle name="40 % - Akzent3 2 2 4 2 2 2" xfId="5498" xr:uid="{00000000-0005-0000-0000-00009F060000}"/>
    <cellStyle name="40 % - Akzent3 2 2 4 2 3" xfId="5497" xr:uid="{00000000-0005-0000-0000-00009E060000}"/>
    <cellStyle name="40 % - Akzent3 2 2 4 3" xfId="1697" xr:uid="{00000000-0005-0000-0000-0000A0060000}"/>
    <cellStyle name="40 % - Akzent3 2 2 4 3 2" xfId="1698" xr:uid="{00000000-0005-0000-0000-0000A1060000}"/>
    <cellStyle name="40 % - Akzent3 2 2 4 3 2 2" xfId="5500" xr:uid="{00000000-0005-0000-0000-0000A1060000}"/>
    <cellStyle name="40 % - Akzent3 2 2 4 3 3" xfId="5499" xr:uid="{00000000-0005-0000-0000-0000A0060000}"/>
    <cellStyle name="40 % - Akzent3 2 2 4 4" xfId="1699" xr:uid="{00000000-0005-0000-0000-0000A2060000}"/>
    <cellStyle name="40 % - Akzent3 2 2 4 4 2" xfId="5501" xr:uid="{00000000-0005-0000-0000-0000A2060000}"/>
    <cellStyle name="40 % - Akzent3 2 2 4 5" xfId="5496" xr:uid="{00000000-0005-0000-0000-00009D060000}"/>
    <cellStyle name="40 % - Akzent3 2 2 5" xfId="1700" xr:uid="{00000000-0005-0000-0000-0000A3060000}"/>
    <cellStyle name="40 % - Akzent3 2 2 5 2" xfId="1701" xr:uid="{00000000-0005-0000-0000-0000A4060000}"/>
    <cellStyle name="40 % - Akzent3 2 2 5 2 2" xfId="5503" xr:uid="{00000000-0005-0000-0000-0000A4060000}"/>
    <cellStyle name="40 % - Akzent3 2 2 5 3" xfId="5502" xr:uid="{00000000-0005-0000-0000-0000A3060000}"/>
    <cellStyle name="40 % - Akzent3 2 2 6" xfId="1702" xr:uid="{00000000-0005-0000-0000-0000A5060000}"/>
    <cellStyle name="40 % - Akzent3 2 2 6 2" xfId="1703" xr:uid="{00000000-0005-0000-0000-0000A6060000}"/>
    <cellStyle name="40 % - Akzent3 2 2 6 2 2" xfId="5505" xr:uid="{00000000-0005-0000-0000-0000A6060000}"/>
    <cellStyle name="40 % - Akzent3 2 2 6 3" xfId="5504" xr:uid="{00000000-0005-0000-0000-0000A5060000}"/>
    <cellStyle name="40 % - Akzent3 2 2 7" xfId="1704" xr:uid="{00000000-0005-0000-0000-0000A7060000}"/>
    <cellStyle name="40 % - Akzent3 2 2 7 2" xfId="5506" xr:uid="{00000000-0005-0000-0000-0000A7060000}"/>
    <cellStyle name="40 % - Akzent3 2 2 8" xfId="1705" xr:uid="{00000000-0005-0000-0000-0000A8060000}"/>
    <cellStyle name="40 % - Akzent3 2 2 8 2" xfId="5507" xr:uid="{00000000-0005-0000-0000-0000A8060000}"/>
    <cellStyle name="40 % - Akzent3 2 3" xfId="1706" xr:uid="{00000000-0005-0000-0000-0000A9060000}"/>
    <cellStyle name="40 % - Akzent3 2 3 2" xfId="1707" xr:uid="{00000000-0005-0000-0000-0000AA060000}"/>
    <cellStyle name="40 % - Akzent3 2 3 2 2" xfId="1708" xr:uid="{00000000-0005-0000-0000-0000AB060000}"/>
    <cellStyle name="40 % - Akzent3 2 3 2 2 2" xfId="1709" xr:uid="{00000000-0005-0000-0000-0000AC060000}"/>
    <cellStyle name="40 % - Akzent3 2 3 2 2 2 2" xfId="5511" xr:uid="{00000000-0005-0000-0000-0000AC060000}"/>
    <cellStyle name="40 % - Akzent3 2 3 2 2 3" xfId="5510" xr:uid="{00000000-0005-0000-0000-0000AB060000}"/>
    <cellStyle name="40 % - Akzent3 2 3 2 3" xfId="1710" xr:uid="{00000000-0005-0000-0000-0000AD060000}"/>
    <cellStyle name="40 % - Akzent3 2 3 2 3 2" xfId="1711" xr:uid="{00000000-0005-0000-0000-0000AE060000}"/>
    <cellStyle name="40 % - Akzent3 2 3 2 3 2 2" xfId="5513" xr:uid="{00000000-0005-0000-0000-0000AE060000}"/>
    <cellStyle name="40 % - Akzent3 2 3 2 3 3" xfId="5512" xr:uid="{00000000-0005-0000-0000-0000AD060000}"/>
    <cellStyle name="40 % - Akzent3 2 3 2 4" xfId="1712" xr:uid="{00000000-0005-0000-0000-0000AF060000}"/>
    <cellStyle name="40 % - Akzent3 2 3 2 4 2" xfId="5514" xr:uid="{00000000-0005-0000-0000-0000AF060000}"/>
    <cellStyle name="40 % - Akzent3 2 3 2 5" xfId="5509" xr:uid="{00000000-0005-0000-0000-0000AA060000}"/>
    <cellStyle name="40 % - Akzent3 2 3 3" xfId="1713" xr:uid="{00000000-0005-0000-0000-0000B0060000}"/>
    <cellStyle name="40 % - Akzent3 2 3 3 2" xfId="1714" xr:uid="{00000000-0005-0000-0000-0000B1060000}"/>
    <cellStyle name="40 % - Akzent3 2 3 3 2 2" xfId="1715" xr:uid="{00000000-0005-0000-0000-0000B2060000}"/>
    <cellStyle name="40 % - Akzent3 2 3 3 2 2 2" xfId="5517" xr:uid="{00000000-0005-0000-0000-0000B2060000}"/>
    <cellStyle name="40 % - Akzent3 2 3 3 2 3" xfId="5516" xr:uid="{00000000-0005-0000-0000-0000B1060000}"/>
    <cellStyle name="40 % - Akzent3 2 3 3 3" xfId="1716" xr:uid="{00000000-0005-0000-0000-0000B3060000}"/>
    <cellStyle name="40 % - Akzent3 2 3 3 3 2" xfId="1717" xr:uid="{00000000-0005-0000-0000-0000B4060000}"/>
    <cellStyle name="40 % - Akzent3 2 3 3 3 2 2" xfId="5519" xr:uid="{00000000-0005-0000-0000-0000B4060000}"/>
    <cellStyle name="40 % - Akzent3 2 3 3 3 3" xfId="5518" xr:uid="{00000000-0005-0000-0000-0000B3060000}"/>
    <cellStyle name="40 % - Akzent3 2 3 3 4" xfId="1718" xr:uid="{00000000-0005-0000-0000-0000B5060000}"/>
    <cellStyle name="40 % - Akzent3 2 3 3 4 2" xfId="5520" xr:uid="{00000000-0005-0000-0000-0000B5060000}"/>
    <cellStyle name="40 % - Akzent3 2 3 3 5" xfId="5515" xr:uid="{00000000-0005-0000-0000-0000B0060000}"/>
    <cellStyle name="40 % - Akzent3 2 3 4" xfId="1719" xr:uid="{00000000-0005-0000-0000-0000B6060000}"/>
    <cellStyle name="40 % - Akzent3 2 3 4 2" xfId="1720" xr:uid="{00000000-0005-0000-0000-0000B7060000}"/>
    <cellStyle name="40 % - Akzent3 2 3 4 2 2" xfId="5522" xr:uid="{00000000-0005-0000-0000-0000B7060000}"/>
    <cellStyle name="40 % - Akzent3 2 3 4 3" xfId="5521" xr:uid="{00000000-0005-0000-0000-0000B6060000}"/>
    <cellStyle name="40 % - Akzent3 2 3 5" xfId="1721" xr:uid="{00000000-0005-0000-0000-0000B8060000}"/>
    <cellStyle name="40 % - Akzent3 2 3 5 2" xfId="1722" xr:uid="{00000000-0005-0000-0000-0000B9060000}"/>
    <cellStyle name="40 % - Akzent3 2 3 5 2 2" xfId="5524" xr:uid="{00000000-0005-0000-0000-0000B9060000}"/>
    <cellStyle name="40 % - Akzent3 2 3 5 3" xfId="5523" xr:uid="{00000000-0005-0000-0000-0000B8060000}"/>
    <cellStyle name="40 % - Akzent3 2 3 6" xfId="1723" xr:uid="{00000000-0005-0000-0000-0000BA060000}"/>
    <cellStyle name="40 % - Akzent3 2 3 6 2" xfId="5525" xr:uid="{00000000-0005-0000-0000-0000BA060000}"/>
    <cellStyle name="40 % - Akzent3 2 3 7" xfId="5508" xr:uid="{00000000-0005-0000-0000-0000A9060000}"/>
    <cellStyle name="40 % - Akzent3 2 4" xfId="1724" xr:uid="{00000000-0005-0000-0000-0000BB060000}"/>
    <cellStyle name="40 % - Akzent3 2 4 2" xfId="1725" xr:uid="{00000000-0005-0000-0000-0000BC060000}"/>
    <cellStyle name="40 % - Akzent3 2 4 2 2" xfId="1726" xr:uid="{00000000-0005-0000-0000-0000BD060000}"/>
    <cellStyle name="40 % - Akzent3 2 4 2 2 2" xfId="5528" xr:uid="{00000000-0005-0000-0000-0000BD060000}"/>
    <cellStyle name="40 % - Akzent3 2 4 2 3" xfId="5527" xr:uid="{00000000-0005-0000-0000-0000BC060000}"/>
    <cellStyle name="40 % - Akzent3 2 4 3" xfId="1727" xr:uid="{00000000-0005-0000-0000-0000BE060000}"/>
    <cellStyle name="40 % - Akzent3 2 4 3 2" xfId="1728" xr:uid="{00000000-0005-0000-0000-0000BF060000}"/>
    <cellStyle name="40 % - Akzent3 2 4 3 2 2" xfId="5530" xr:uid="{00000000-0005-0000-0000-0000BF060000}"/>
    <cellStyle name="40 % - Akzent3 2 4 3 3" xfId="5529" xr:uid="{00000000-0005-0000-0000-0000BE060000}"/>
    <cellStyle name="40 % - Akzent3 2 4 4" xfId="1729" xr:uid="{00000000-0005-0000-0000-0000C0060000}"/>
    <cellStyle name="40 % - Akzent3 2 4 4 2" xfId="5531" xr:uid="{00000000-0005-0000-0000-0000C0060000}"/>
    <cellStyle name="40 % - Akzent3 2 4 5" xfId="1730" xr:uid="{00000000-0005-0000-0000-0000C1060000}"/>
    <cellStyle name="40 % - Akzent3 2 4 6" xfId="5526" xr:uid="{00000000-0005-0000-0000-0000BB060000}"/>
    <cellStyle name="40 % - Akzent3 2 5" xfId="1731" xr:uid="{00000000-0005-0000-0000-0000C2060000}"/>
    <cellStyle name="40 % - Akzent3 2 5 2" xfId="1732" xr:uid="{00000000-0005-0000-0000-0000C3060000}"/>
    <cellStyle name="40 % - Akzent3 2 5 2 2" xfId="1733" xr:uid="{00000000-0005-0000-0000-0000C4060000}"/>
    <cellStyle name="40 % - Akzent3 2 5 2 2 2" xfId="5534" xr:uid="{00000000-0005-0000-0000-0000C4060000}"/>
    <cellStyle name="40 % - Akzent3 2 5 2 3" xfId="5533" xr:uid="{00000000-0005-0000-0000-0000C3060000}"/>
    <cellStyle name="40 % - Akzent3 2 5 3" xfId="1734" xr:uid="{00000000-0005-0000-0000-0000C5060000}"/>
    <cellStyle name="40 % - Akzent3 2 5 3 2" xfId="1735" xr:uid="{00000000-0005-0000-0000-0000C6060000}"/>
    <cellStyle name="40 % - Akzent3 2 5 3 2 2" xfId="5536" xr:uid="{00000000-0005-0000-0000-0000C6060000}"/>
    <cellStyle name="40 % - Akzent3 2 5 3 3" xfId="5535" xr:uid="{00000000-0005-0000-0000-0000C5060000}"/>
    <cellStyle name="40 % - Akzent3 2 5 4" xfId="1736" xr:uid="{00000000-0005-0000-0000-0000C7060000}"/>
    <cellStyle name="40 % - Akzent3 2 5 4 2" xfId="5537" xr:uid="{00000000-0005-0000-0000-0000C7060000}"/>
    <cellStyle name="40 % - Akzent3 2 5 5" xfId="1737" xr:uid="{00000000-0005-0000-0000-0000C8060000}"/>
    <cellStyle name="40 % - Akzent3 2 5 6" xfId="5532" xr:uid="{00000000-0005-0000-0000-0000C2060000}"/>
    <cellStyle name="40 % - Akzent3 2 6" xfId="1738" xr:uid="{00000000-0005-0000-0000-0000C9060000}"/>
    <cellStyle name="40 % - Akzent3 2 6 2" xfId="1739" xr:uid="{00000000-0005-0000-0000-0000CA060000}"/>
    <cellStyle name="40 % - Akzent3 2 6 2 2" xfId="5539" xr:uid="{00000000-0005-0000-0000-0000CA060000}"/>
    <cellStyle name="40 % - Akzent3 2 6 3" xfId="5538" xr:uid="{00000000-0005-0000-0000-0000C9060000}"/>
    <cellStyle name="40 % - Akzent3 2 7" xfId="1740" xr:uid="{00000000-0005-0000-0000-0000CB060000}"/>
    <cellStyle name="40 % - Akzent3 2 7 2" xfId="1741" xr:uid="{00000000-0005-0000-0000-0000CC060000}"/>
    <cellStyle name="40 % - Akzent3 2 7 2 2" xfId="5541" xr:uid="{00000000-0005-0000-0000-0000CC060000}"/>
    <cellStyle name="40 % - Akzent3 2 7 3" xfId="5540" xr:uid="{00000000-0005-0000-0000-0000CB060000}"/>
    <cellStyle name="40 % - Akzent3 2 8" xfId="1742" xr:uid="{00000000-0005-0000-0000-0000CD060000}"/>
    <cellStyle name="40 % - Akzent3 2 8 2" xfId="5542" xr:uid="{00000000-0005-0000-0000-0000CD060000}"/>
    <cellStyle name="40 % - Akzent3 2 9" xfId="1743" xr:uid="{00000000-0005-0000-0000-0000CE060000}"/>
    <cellStyle name="40 % - Akzent3 3" xfId="1744" xr:uid="{00000000-0005-0000-0000-0000CF060000}"/>
    <cellStyle name="40 % - Akzent3 3 2" xfId="1745" xr:uid="{00000000-0005-0000-0000-0000D0060000}"/>
    <cellStyle name="40 % - Akzent3 3 2 2" xfId="1746" xr:uid="{00000000-0005-0000-0000-0000D1060000}"/>
    <cellStyle name="40 % - Akzent3 3 2 2 2" xfId="1747" xr:uid="{00000000-0005-0000-0000-0000D2060000}"/>
    <cellStyle name="40 % - Akzent3 3 2 2 2 2" xfId="1748" xr:uid="{00000000-0005-0000-0000-0000D3060000}"/>
    <cellStyle name="40 % - Akzent3 3 2 2 2 2 2" xfId="5547" xr:uid="{00000000-0005-0000-0000-0000D3060000}"/>
    <cellStyle name="40 % - Akzent3 3 2 2 2 3" xfId="5546" xr:uid="{00000000-0005-0000-0000-0000D2060000}"/>
    <cellStyle name="40 % - Akzent3 3 2 2 3" xfId="1749" xr:uid="{00000000-0005-0000-0000-0000D4060000}"/>
    <cellStyle name="40 % - Akzent3 3 2 2 3 2" xfId="1750" xr:uid="{00000000-0005-0000-0000-0000D5060000}"/>
    <cellStyle name="40 % - Akzent3 3 2 2 3 2 2" xfId="5549" xr:uid="{00000000-0005-0000-0000-0000D5060000}"/>
    <cellStyle name="40 % - Akzent3 3 2 2 3 3" xfId="5548" xr:uid="{00000000-0005-0000-0000-0000D4060000}"/>
    <cellStyle name="40 % - Akzent3 3 2 2 4" xfId="1751" xr:uid="{00000000-0005-0000-0000-0000D6060000}"/>
    <cellStyle name="40 % - Akzent3 3 2 2 4 2" xfId="5550" xr:uid="{00000000-0005-0000-0000-0000D6060000}"/>
    <cellStyle name="40 % - Akzent3 3 2 2 5" xfId="5545" xr:uid="{00000000-0005-0000-0000-0000D1060000}"/>
    <cellStyle name="40 % - Akzent3 3 2 3" xfId="1752" xr:uid="{00000000-0005-0000-0000-0000D7060000}"/>
    <cellStyle name="40 % - Akzent3 3 2 3 2" xfId="1753" xr:uid="{00000000-0005-0000-0000-0000D8060000}"/>
    <cellStyle name="40 % - Akzent3 3 2 3 2 2" xfId="1754" xr:uid="{00000000-0005-0000-0000-0000D9060000}"/>
    <cellStyle name="40 % - Akzent3 3 2 3 2 2 2" xfId="5553" xr:uid="{00000000-0005-0000-0000-0000D9060000}"/>
    <cellStyle name="40 % - Akzent3 3 2 3 2 3" xfId="5552" xr:uid="{00000000-0005-0000-0000-0000D8060000}"/>
    <cellStyle name="40 % - Akzent3 3 2 3 3" xfId="1755" xr:uid="{00000000-0005-0000-0000-0000DA060000}"/>
    <cellStyle name="40 % - Akzent3 3 2 3 3 2" xfId="1756" xr:uid="{00000000-0005-0000-0000-0000DB060000}"/>
    <cellStyle name="40 % - Akzent3 3 2 3 3 2 2" xfId="5555" xr:uid="{00000000-0005-0000-0000-0000DB060000}"/>
    <cellStyle name="40 % - Akzent3 3 2 3 3 3" xfId="5554" xr:uid="{00000000-0005-0000-0000-0000DA060000}"/>
    <cellStyle name="40 % - Akzent3 3 2 3 4" xfId="1757" xr:uid="{00000000-0005-0000-0000-0000DC060000}"/>
    <cellStyle name="40 % - Akzent3 3 2 3 4 2" xfId="5556" xr:uid="{00000000-0005-0000-0000-0000DC060000}"/>
    <cellStyle name="40 % - Akzent3 3 2 3 5" xfId="5551" xr:uid="{00000000-0005-0000-0000-0000D7060000}"/>
    <cellStyle name="40 % - Akzent3 3 2 4" xfId="1758" xr:uid="{00000000-0005-0000-0000-0000DD060000}"/>
    <cellStyle name="40 % - Akzent3 3 2 4 2" xfId="1759" xr:uid="{00000000-0005-0000-0000-0000DE060000}"/>
    <cellStyle name="40 % - Akzent3 3 2 4 2 2" xfId="5558" xr:uid="{00000000-0005-0000-0000-0000DE060000}"/>
    <cellStyle name="40 % - Akzent3 3 2 4 3" xfId="5557" xr:uid="{00000000-0005-0000-0000-0000DD060000}"/>
    <cellStyle name="40 % - Akzent3 3 2 5" xfId="1760" xr:uid="{00000000-0005-0000-0000-0000DF060000}"/>
    <cellStyle name="40 % - Akzent3 3 2 5 2" xfId="1761" xr:uid="{00000000-0005-0000-0000-0000E0060000}"/>
    <cellStyle name="40 % - Akzent3 3 2 5 2 2" xfId="5560" xr:uid="{00000000-0005-0000-0000-0000E0060000}"/>
    <cellStyle name="40 % - Akzent3 3 2 5 3" xfId="5559" xr:uid="{00000000-0005-0000-0000-0000DF060000}"/>
    <cellStyle name="40 % - Akzent3 3 2 6" xfId="1762" xr:uid="{00000000-0005-0000-0000-0000E1060000}"/>
    <cellStyle name="40 % - Akzent3 3 2 6 2" xfId="5561" xr:uid="{00000000-0005-0000-0000-0000E1060000}"/>
    <cellStyle name="40 % - Akzent3 3 2 7" xfId="1763" xr:uid="{00000000-0005-0000-0000-0000E2060000}"/>
    <cellStyle name="40 % - Akzent3 3 2 8" xfId="5544" xr:uid="{00000000-0005-0000-0000-0000D0060000}"/>
    <cellStyle name="40 % - Akzent3 3 3" xfId="1764" xr:uid="{00000000-0005-0000-0000-0000E3060000}"/>
    <cellStyle name="40 % - Akzent3 3 3 2" xfId="1765" xr:uid="{00000000-0005-0000-0000-0000E4060000}"/>
    <cellStyle name="40 % - Akzent3 3 3 2 2" xfId="1766" xr:uid="{00000000-0005-0000-0000-0000E5060000}"/>
    <cellStyle name="40 % - Akzent3 3 3 2 2 2" xfId="5564" xr:uid="{00000000-0005-0000-0000-0000E5060000}"/>
    <cellStyle name="40 % - Akzent3 3 3 2 3" xfId="5563" xr:uid="{00000000-0005-0000-0000-0000E4060000}"/>
    <cellStyle name="40 % - Akzent3 3 3 3" xfId="1767" xr:uid="{00000000-0005-0000-0000-0000E6060000}"/>
    <cellStyle name="40 % - Akzent3 3 3 3 2" xfId="1768" xr:uid="{00000000-0005-0000-0000-0000E7060000}"/>
    <cellStyle name="40 % - Akzent3 3 3 3 2 2" xfId="5566" xr:uid="{00000000-0005-0000-0000-0000E7060000}"/>
    <cellStyle name="40 % - Akzent3 3 3 3 3" xfId="5565" xr:uid="{00000000-0005-0000-0000-0000E6060000}"/>
    <cellStyle name="40 % - Akzent3 3 3 4" xfId="1769" xr:uid="{00000000-0005-0000-0000-0000E8060000}"/>
    <cellStyle name="40 % - Akzent3 3 3 4 2" xfId="5567" xr:uid="{00000000-0005-0000-0000-0000E8060000}"/>
    <cellStyle name="40 % - Akzent3 3 3 5" xfId="5562" xr:uid="{00000000-0005-0000-0000-0000E3060000}"/>
    <cellStyle name="40 % - Akzent3 3 4" xfId="1770" xr:uid="{00000000-0005-0000-0000-0000E9060000}"/>
    <cellStyle name="40 % - Akzent3 3 4 2" xfId="1771" xr:uid="{00000000-0005-0000-0000-0000EA060000}"/>
    <cellStyle name="40 % - Akzent3 3 4 2 2" xfId="1772" xr:uid="{00000000-0005-0000-0000-0000EB060000}"/>
    <cellStyle name="40 % - Akzent3 3 4 2 2 2" xfId="5570" xr:uid="{00000000-0005-0000-0000-0000EB060000}"/>
    <cellStyle name="40 % - Akzent3 3 4 2 3" xfId="5569" xr:uid="{00000000-0005-0000-0000-0000EA060000}"/>
    <cellStyle name="40 % - Akzent3 3 4 3" xfId="1773" xr:uid="{00000000-0005-0000-0000-0000EC060000}"/>
    <cellStyle name="40 % - Akzent3 3 4 3 2" xfId="1774" xr:uid="{00000000-0005-0000-0000-0000ED060000}"/>
    <cellStyle name="40 % - Akzent3 3 4 3 2 2" xfId="5572" xr:uid="{00000000-0005-0000-0000-0000ED060000}"/>
    <cellStyle name="40 % - Akzent3 3 4 3 3" xfId="5571" xr:uid="{00000000-0005-0000-0000-0000EC060000}"/>
    <cellStyle name="40 % - Akzent3 3 4 4" xfId="1775" xr:uid="{00000000-0005-0000-0000-0000EE060000}"/>
    <cellStyle name="40 % - Akzent3 3 4 4 2" xfId="5573" xr:uid="{00000000-0005-0000-0000-0000EE060000}"/>
    <cellStyle name="40 % - Akzent3 3 4 5" xfId="5568" xr:uid="{00000000-0005-0000-0000-0000E9060000}"/>
    <cellStyle name="40 % - Akzent3 3 5" xfId="1776" xr:uid="{00000000-0005-0000-0000-0000EF060000}"/>
    <cellStyle name="40 % - Akzent3 3 5 2" xfId="1777" xr:uid="{00000000-0005-0000-0000-0000F0060000}"/>
    <cellStyle name="40 % - Akzent3 3 5 2 2" xfId="5575" xr:uid="{00000000-0005-0000-0000-0000F0060000}"/>
    <cellStyle name="40 % - Akzent3 3 5 3" xfId="5574" xr:uid="{00000000-0005-0000-0000-0000EF060000}"/>
    <cellStyle name="40 % - Akzent3 3 6" xfId="1778" xr:uid="{00000000-0005-0000-0000-0000F1060000}"/>
    <cellStyle name="40 % - Akzent3 3 6 2" xfId="1779" xr:uid="{00000000-0005-0000-0000-0000F2060000}"/>
    <cellStyle name="40 % - Akzent3 3 6 2 2" xfId="5577" xr:uid="{00000000-0005-0000-0000-0000F2060000}"/>
    <cellStyle name="40 % - Akzent3 3 6 3" xfId="5576" xr:uid="{00000000-0005-0000-0000-0000F1060000}"/>
    <cellStyle name="40 % - Akzent3 3 7" xfId="1780" xr:uid="{00000000-0005-0000-0000-0000F3060000}"/>
    <cellStyle name="40 % - Akzent3 3 7 2" xfId="5578" xr:uid="{00000000-0005-0000-0000-0000F3060000}"/>
    <cellStyle name="40 % - Akzent3 3 8" xfId="1781" xr:uid="{00000000-0005-0000-0000-0000F4060000}"/>
    <cellStyle name="40 % - Akzent3 3 9" xfId="5543" xr:uid="{00000000-0005-0000-0000-0000CF060000}"/>
    <cellStyle name="40 % - Akzent3 4" xfId="1782" xr:uid="{00000000-0005-0000-0000-0000F5060000}"/>
    <cellStyle name="40 % - Akzent3 4 2" xfId="1783" xr:uid="{00000000-0005-0000-0000-0000F6060000}"/>
    <cellStyle name="40 % - Akzent3 4 2 2" xfId="1784" xr:uid="{00000000-0005-0000-0000-0000F7060000}"/>
    <cellStyle name="40 % - Akzent3 4 2 2 2" xfId="1785" xr:uid="{00000000-0005-0000-0000-0000F8060000}"/>
    <cellStyle name="40 % - Akzent3 4 2 2 2 2" xfId="5582" xr:uid="{00000000-0005-0000-0000-0000F8060000}"/>
    <cellStyle name="40 % - Akzent3 4 2 2 3" xfId="5581" xr:uid="{00000000-0005-0000-0000-0000F7060000}"/>
    <cellStyle name="40 % - Akzent3 4 2 3" xfId="1786" xr:uid="{00000000-0005-0000-0000-0000F9060000}"/>
    <cellStyle name="40 % - Akzent3 4 2 3 2" xfId="1787" xr:uid="{00000000-0005-0000-0000-0000FA060000}"/>
    <cellStyle name="40 % - Akzent3 4 2 3 2 2" xfId="5584" xr:uid="{00000000-0005-0000-0000-0000FA060000}"/>
    <cellStyle name="40 % - Akzent3 4 2 3 3" xfId="5583" xr:uid="{00000000-0005-0000-0000-0000F9060000}"/>
    <cellStyle name="40 % - Akzent3 4 2 4" xfId="1788" xr:uid="{00000000-0005-0000-0000-0000FB060000}"/>
    <cellStyle name="40 % - Akzent3 4 2 4 2" xfId="5585" xr:uid="{00000000-0005-0000-0000-0000FB060000}"/>
    <cellStyle name="40 % - Akzent3 4 2 5" xfId="5580" xr:uid="{00000000-0005-0000-0000-0000F6060000}"/>
    <cellStyle name="40 % - Akzent3 4 3" xfId="1789" xr:uid="{00000000-0005-0000-0000-0000FC060000}"/>
    <cellStyle name="40 % - Akzent3 4 3 2" xfId="1790" xr:uid="{00000000-0005-0000-0000-0000FD060000}"/>
    <cellStyle name="40 % - Akzent3 4 3 2 2" xfId="1791" xr:uid="{00000000-0005-0000-0000-0000FE060000}"/>
    <cellStyle name="40 % - Akzent3 4 3 2 2 2" xfId="5588" xr:uid="{00000000-0005-0000-0000-0000FE060000}"/>
    <cellStyle name="40 % - Akzent3 4 3 2 3" xfId="5587" xr:uid="{00000000-0005-0000-0000-0000FD060000}"/>
    <cellStyle name="40 % - Akzent3 4 3 3" xfId="1792" xr:uid="{00000000-0005-0000-0000-0000FF060000}"/>
    <cellStyle name="40 % - Akzent3 4 3 3 2" xfId="1793" xr:uid="{00000000-0005-0000-0000-000000070000}"/>
    <cellStyle name="40 % - Akzent3 4 3 3 2 2" xfId="5590" xr:uid="{00000000-0005-0000-0000-000000070000}"/>
    <cellStyle name="40 % - Akzent3 4 3 3 3" xfId="5589" xr:uid="{00000000-0005-0000-0000-0000FF060000}"/>
    <cellStyle name="40 % - Akzent3 4 3 4" xfId="1794" xr:uid="{00000000-0005-0000-0000-000001070000}"/>
    <cellStyle name="40 % - Akzent3 4 3 4 2" xfId="5591" xr:uid="{00000000-0005-0000-0000-000001070000}"/>
    <cellStyle name="40 % - Akzent3 4 3 5" xfId="5586" xr:uid="{00000000-0005-0000-0000-0000FC060000}"/>
    <cellStyle name="40 % - Akzent3 4 4" xfId="1795" xr:uid="{00000000-0005-0000-0000-000002070000}"/>
    <cellStyle name="40 % - Akzent3 4 4 2" xfId="1796" xr:uid="{00000000-0005-0000-0000-000003070000}"/>
    <cellStyle name="40 % - Akzent3 4 4 2 2" xfId="5593" xr:uid="{00000000-0005-0000-0000-000003070000}"/>
    <cellStyle name="40 % - Akzent3 4 4 3" xfId="5592" xr:uid="{00000000-0005-0000-0000-000002070000}"/>
    <cellStyle name="40 % - Akzent3 4 5" xfId="1797" xr:uid="{00000000-0005-0000-0000-000004070000}"/>
    <cellStyle name="40 % - Akzent3 4 5 2" xfId="1798" xr:uid="{00000000-0005-0000-0000-000005070000}"/>
    <cellStyle name="40 % - Akzent3 4 5 2 2" xfId="5595" xr:uid="{00000000-0005-0000-0000-000005070000}"/>
    <cellStyle name="40 % - Akzent3 4 5 3" xfId="5594" xr:uid="{00000000-0005-0000-0000-000004070000}"/>
    <cellStyle name="40 % - Akzent3 4 6" xfId="1799" xr:uid="{00000000-0005-0000-0000-000006070000}"/>
    <cellStyle name="40 % - Akzent3 4 6 2" xfId="5596" xr:uid="{00000000-0005-0000-0000-000006070000}"/>
    <cellStyle name="40 % - Akzent3 4 7" xfId="5579" xr:uid="{00000000-0005-0000-0000-0000F5060000}"/>
    <cellStyle name="40 % - Akzent3 5" xfId="1800" xr:uid="{00000000-0005-0000-0000-000007070000}"/>
    <cellStyle name="40 % - Akzent3 5 2" xfId="1801" xr:uid="{00000000-0005-0000-0000-000008070000}"/>
    <cellStyle name="40 % - Akzent3 5 2 2" xfId="1802" xr:uid="{00000000-0005-0000-0000-000009070000}"/>
    <cellStyle name="40 % - Akzent3 5 2 2 2" xfId="1803" xr:uid="{00000000-0005-0000-0000-00000A070000}"/>
    <cellStyle name="40 % - Akzent3 5 2 2 2 2" xfId="5600" xr:uid="{00000000-0005-0000-0000-00000A070000}"/>
    <cellStyle name="40 % - Akzent3 5 2 2 3" xfId="5599" xr:uid="{00000000-0005-0000-0000-000009070000}"/>
    <cellStyle name="40 % - Akzent3 5 2 3" xfId="1804" xr:uid="{00000000-0005-0000-0000-00000B070000}"/>
    <cellStyle name="40 % - Akzent3 5 2 3 2" xfId="1805" xr:uid="{00000000-0005-0000-0000-00000C070000}"/>
    <cellStyle name="40 % - Akzent3 5 2 3 2 2" xfId="5602" xr:uid="{00000000-0005-0000-0000-00000C070000}"/>
    <cellStyle name="40 % - Akzent3 5 2 3 3" xfId="5601" xr:uid="{00000000-0005-0000-0000-00000B070000}"/>
    <cellStyle name="40 % - Akzent3 5 2 4" xfId="1806" xr:uid="{00000000-0005-0000-0000-00000D070000}"/>
    <cellStyle name="40 % - Akzent3 5 2 4 2" xfId="5603" xr:uid="{00000000-0005-0000-0000-00000D070000}"/>
    <cellStyle name="40 % - Akzent3 5 2 5" xfId="5598" xr:uid="{00000000-0005-0000-0000-000008070000}"/>
    <cellStyle name="40 % - Akzent3 5 3" xfId="1807" xr:uid="{00000000-0005-0000-0000-00000E070000}"/>
    <cellStyle name="40 % - Akzent3 5 3 2" xfId="1808" xr:uid="{00000000-0005-0000-0000-00000F070000}"/>
    <cellStyle name="40 % - Akzent3 5 3 2 2" xfId="1809" xr:uid="{00000000-0005-0000-0000-000010070000}"/>
    <cellStyle name="40 % - Akzent3 5 3 2 2 2" xfId="5606" xr:uid="{00000000-0005-0000-0000-000010070000}"/>
    <cellStyle name="40 % - Akzent3 5 3 2 3" xfId="5605" xr:uid="{00000000-0005-0000-0000-00000F070000}"/>
    <cellStyle name="40 % - Akzent3 5 3 3" xfId="1810" xr:uid="{00000000-0005-0000-0000-000011070000}"/>
    <cellStyle name="40 % - Akzent3 5 3 3 2" xfId="1811" xr:uid="{00000000-0005-0000-0000-000012070000}"/>
    <cellStyle name="40 % - Akzent3 5 3 3 2 2" xfId="5608" xr:uid="{00000000-0005-0000-0000-000012070000}"/>
    <cellStyle name="40 % - Akzent3 5 3 3 3" xfId="5607" xr:uid="{00000000-0005-0000-0000-000011070000}"/>
    <cellStyle name="40 % - Akzent3 5 3 4" xfId="1812" xr:uid="{00000000-0005-0000-0000-000013070000}"/>
    <cellStyle name="40 % - Akzent3 5 3 4 2" xfId="5609" xr:uid="{00000000-0005-0000-0000-000013070000}"/>
    <cellStyle name="40 % - Akzent3 5 3 5" xfId="5604" xr:uid="{00000000-0005-0000-0000-00000E070000}"/>
    <cellStyle name="40 % - Akzent3 5 4" xfId="1813" xr:uid="{00000000-0005-0000-0000-000014070000}"/>
    <cellStyle name="40 % - Akzent3 5 4 2" xfId="1814" xr:uid="{00000000-0005-0000-0000-000015070000}"/>
    <cellStyle name="40 % - Akzent3 5 4 2 2" xfId="5611" xr:uid="{00000000-0005-0000-0000-000015070000}"/>
    <cellStyle name="40 % - Akzent3 5 4 3" xfId="5610" xr:uid="{00000000-0005-0000-0000-000014070000}"/>
    <cellStyle name="40 % - Akzent3 5 5" xfId="1815" xr:uid="{00000000-0005-0000-0000-000016070000}"/>
    <cellStyle name="40 % - Akzent3 5 5 2" xfId="1816" xr:uid="{00000000-0005-0000-0000-000017070000}"/>
    <cellStyle name="40 % - Akzent3 5 5 2 2" xfId="5613" xr:uid="{00000000-0005-0000-0000-000017070000}"/>
    <cellStyle name="40 % - Akzent3 5 5 3" xfId="5612" xr:uid="{00000000-0005-0000-0000-000016070000}"/>
    <cellStyle name="40 % - Akzent3 5 6" xfId="1817" xr:uid="{00000000-0005-0000-0000-000018070000}"/>
    <cellStyle name="40 % - Akzent3 5 6 2" xfId="5614" xr:uid="{00000000-0005-0000-0000-000018070000}"/>
    <cellStyle name="40 % - Akzent3 5 7" xfId="5597" xr:uid="{00000000-0005-0000-0000-000007070000}"/>
    <cellStyle name="40 % - Akzent3 6" xfId="1818" xr:uid="{00000000-0005-0000-0000-000019070000}"/>
    <cellStyle name="40 % - Akzent3 6 2" xfId="1819" xr:uid="{00000000-0005-0000-0000-00001A070000}"/>
    <cellStyle name="40 % - Akzent3 6 2 2" xfId="1820" xr:uid="{00000000-0005-0000-0000-00001B070000}"/>
    <cellStyle name="40 % - Akzent3 6 2 2 2" xfId="1821" xr:uid="{00000000-0005-0000-0000-00001C070000}"/>
    <cellStyle name="40 % - Akzent3 6 2 2 2 2" xfId="5618" xr:uid="{00000000-0005-0000-0000-00001C070000}"/>
    <cellStyle name="40 % - Akzent3 6 2 2 3" xfId="5617" xr:uid="{00000000-0005-0000-0000-00001B070000}"/>
    <cellStyle name="40 % - Akzent3 6 2 3" xfId="1822" xr:uid="{00000000-0005-0000-0000-00001D070000}"/>
    <cellStyle name="40 % - Akzent3 6 2 3 2" xfId="1823" xr:uid="{00000000-0005-0000-0000-00001E070000}"/>
    <cellStyle name="40 % - Akzent3 6 2 3 2 2" xfId="5620" xr:uid="{00000000-0005-0000-0000-00001E070000}"/>
    <cellStyle name="40 % - Akzent3 6 2 3 3" xfId="5619" xr:uid="{00000000-0005-0000-0000-00001D070000}"/>
    <cellStyle name="40 % - Akzent3 6 2 4" xfId="1824" xr:uid="{00000000-0005-0000-0000-00001F070000}"/>
    <cellStyle name="40 % - Akzent3 6 2 4 2" xfId="5621" xr:uid="{00000000-0005-0000-0000-00001F070000}"/>
    <cellStyle name="40 % - Akzent3 6 2 5" xfId="5616" xr:uid="{00000000-0005-0000-0000-00001A070000}"/>
    <cellStyle name="40 % - Akzent3 6 3" xfId="1825" xr:uid="{00000000-0005-0000-0000-000020070000}"/>
    <cellStyle name="40 % - Akzent3 6 3 2" xfId="1826" xr:uid="{00000000-0005-0000-0000-000021070000}"/>
    <cellStyle name="40 % - Akzent3 6 3 2 2" xfId="1827" xr:uid="{00000000-0005-0000-0000-000022070000}"/>
    <cellStyle name="40 % - Akzent3 6 3 2 2 2" xfId="5624" xr:uid="{00000000-0005-0000-0000-000022070000}"/>
    <cellStyle name="40 % - Akzent3 6 3 2 3" xfId="5623" xr:uid="{00000000-0005-0000-0000-000021070000}"/>
    <cellStyle name="40 % - Akzent3 6 3 3" xfId="1828" xr:uid="{00000000-0005-0000-0000-000023070000}"/>
    <cellStyle name="40 % - Akzent3 6 3 3 2" xfId="1829" xr:uid="{00000000-0005-0000-0000-000024070000}"/>
    <cellStyle name="40 % - Akzent3 6 3 3 2 2" xfId="5626" xr:uid="{00000000-0005-0000-0000-000024070000}"/>
    <cellStyle name="40 % - Akzent3 6 3 3 3" xfId="5625" xr:uid="{00000000-0005-0000-0000-000023070000}"/>
    <cellStyle name="40 % - Akzent3 6 3 4" xfId="1830" xr:uid="{00000000-0005-0000-0000-000025070000}"/>
    <cellStyle name="40 % - Akzent3 6 3 4 2" xfId="5627" xr:uid="{00000000-0005-0000-0000-000025070000}"/>
    <cellStyle name="40 % - Akzent3 6 3 5" xfId="5622" xr:uid="{00000000-0005-0000-0000-000020070000}"/>
    <cellStyle name="40 % - Akzent3 6 4" xfId="1831" xr:uid="{00000000-0005-0000-0000-000026070000}"/>
    <cellStyle name="40 % - Akzent3 6 4 2" xfId="1832" xr:uid="{00000000-0005-0000-0000-000027070000}"/>
    <cellStyle name="40 % - Akzent3 6 4 2 2" xfId="5629" xr:uid="{00000000-0005-0000-0000-000027070000}"/>
    <cellStyle name="40 % - Akzent3 6 4 3" xfId="5628" xr:uid="{00000000-0005-0000-0000-000026070000}"/>
    <cellStyle name="40 % - Akzent3 6 5" xfId="1833" xr:uid="{00000000-0005-0000-0000-000028070000}"/>
    <cellStyle name="40 % - Akzent3 6 5 2" xfId="1834" xr:uid="{00000000-0005-0000-0000-000029070000}"/>
    <cellStyle name="40 % - Akzent3 6 5 2 2" xfId="5631" xr:uid="{00000000-0005-0000-0000-000029070000}"/>
    <cellStyle name="40 % - Akzent3 6 5 3" xfId="5630" xr:uid="{00000000-0005-0000-0000-000028070000}"/>
    <cellStyle name="40 % - Akzent3 6 6" xfId="1835" xr:uid="{00000000-0005-0000-0000-00002A070000}"/>
    <cellStyle name="40 % - Akzent3 6 6 2" xfId="5632" xr:uid="{00000000-0005-0000-0000-00002A070000}"/>
    <cellStyle name="40 % - Akzent3 6 7" xfId="5615" xr:uid="{00000000-0005-0000-0000-000019070000}"/>
    <cellStyle name="40 % - Akzent3 7" xfId="1836" xr:uid="{00000000-0005-0000-0000-00002B070000}"/>
    <cellStyle name="40 % - Akzent3 7 2" xfId="1837" xr:uid="{00000000-0005-0000-0000-00002C070000}"/>
    <cellStyle name="40 % - Akzent3 7 2 2" xfId="1838" xr:uid="{00000000-0005-0000-0000-00002D070000}"/>
    <cellStyle name="40 % - Akzent3 7 2 2 2" xfId="1839" xr:uid="{00000000-0005-0000-0000-00002E070000}"/>
    <cellStyle name="40 % - Akzent3 7 2 2 2 2" xfId="5636" xr:uid="{00000000-0005-0000-0000-00002E070000}"/>
    <cellStyle name="40 % - Akzent3 7 2 2 3" xfId="5635" xr:uid="{00000000-0005-0000-0000-00002D070000}"/>
    <cellStyle name="40 % - Akzent3 7 2 3" xfId="1840" xr:uid="{00000000-0005-0000-0000-00002F070000}"/>
    <cellStyle name="40 % - Akzent3 7 2 3 2" xfId="1841" xr:uid="{00000000-0005-0000-0000-000030070000}"/>
    <cellStyle name="40 % - Akzent3 7 2 3 2 2" xfId="5638" xr:uid="{00000000-0005-0000-0000-000030070000}"/>
    <cellStyle name="40 % - Akzent3 7 2 3 3" xfId="5637" xr:uid="{00000000-0005-0000-0000-00002F070000}"/>
    <cellStyle name="40 % - Akzent3 7 2 4" xfId="1842" xr:uid="{00000000-0005-0000-0000-000031070000}"/>
    <cellStyle name="40 % - Akzent3 7 2 4 2" xfId="5639" xr:uid="{00000000-0005-0000-0000-000031070000}"/>
    <cellStyle name="40 % - Akzent3 7 2 5" xfId="5634" xr:uid="{00000000-0005-0000-0000-00002C070000}"/>
    <cellStyle name="40 % - Akzent3 7 3" xfId="1843" xr:uid="{00000000-0005-0000-0000-000032070000}"/>
    <cellStyle name="40 % - Akzent3 7 3 2" xfId="1844" xr:uid="{00000000-0005-0000-0000-000033070000}"/>
    <cellStyle name="40 % - Akzent3 7 3 2 2" xfId="5641" xr:uid="{00000000-0005-0000-0000-000033070000}"/>
    <cellStyle name="40 % - Akzent3 7 3 3" xfId="5640" xr:uid="{00000000-0005-0000-0000-000032070000}"/>
    <cellStyle name="40 % - Akzent3 7 4" xfId="1845" xr:uid="{00000000-0005-0000-0000-000034070000}"/>
    <cellStyle name="40 % - Akzent3 7 4 2" xfId="1846" xr:uid="{00000000-0005-0000-0000-000035070000}"/>
    <cellStyle name="40 % - Akzent3 7 4 2 2" xfId="5643" xr:uid="{00000000-0005-0000-0000-000035070000}"/>
    <cellStyle name="40 % - Akzent3 7 4 3" xfId="5642" xr:uid="{00000000-0005-0000-0000-000034070000}"/>
    <cellStyle name="40 % - Akzent3 7 5" xfId="1847" xr:uid="{00000000-0005-0000-0000-000036070000}"/>
    <cellStyle name="40 % - Akzent3 7 5 2" xfId="5644" xr:uid="{00000000-0005-0000-0000-000036070000}"/>
    <cellStyle name="40 % - Akzent3 7 6" xfId="5633" xr:uid="{00000000-0005-0000-0000-00002B070000}"/>
    <cellStyle name="40 % - Akzent3 8" xfId="1848" xr:uid="{00000000-0005-0000-0000-000037070000}"/>
    <cellStyle name="40 % - Akzent3 8 2" xfId="1849" xr:uid="{00000000-0005-0000-0000-000038070000}"/>
    <cellStyle name="40 % - Akzent3 8 2 2" xfId="1850" xr:uid="{00000000-0005-0000-0000-000039070000}"/>
    <cellStyle name="40 % - Akzent3 8 2 2 2" xfId="5647" xr:uid="{00000000-0005-0000-0000-000039070000}"/>
    <cellStyle name="40 % - Akzent3 8 2 3" xfId="5646" xr:uid="{00000000-0005-0000-0000-000038070000}"/>
    <cellStyle name="40 % - Akzent3 8 3" xfId="1851" xr:uid="{00000000-0005-0000-0000-00003A070000}"/>
    <cellStyle name="40 % - Akzent3 8 3 2" xfId="1852" xr:uid="{00000000-0005-0000-0000-00003B070000}"/>
    <cellStyle name="40 % - Akzent3 8 3 2 2" xfId="5649" xr:uid="{00000000-0005-0000-0000-00003B070000}"/>
    <cellStyle name="40 % - Akzent3 8 3 3" xfId="5648" xr:uid="{00000000-0005-0000-0000-00003A070000}"/>
    <cellStyle name="40 % - Akzent3 8 4" xfId="1853" xr:uid="{00000000-0005-0000-0000-00003C070000}"/>
    <cellStyle name="40 % - Akzent3 8 4 2" xfId="5650" xr:uid="{00000000-0005-0000-0000-00003C070000}"/>
    <cellStyle name="40 % - Akzent3 8 5" xfId="5645" xr:uid="{00000000-0005-0000-0000-000037070000}"/>
    <cellStyle name="40 % - Akzent3 9" xfId="1854" xr:uid="{00000000-0005-0000-0000-00003D070000}"/>
    <cellStyle name="40 % - Akzent3 9 2" xfId="1855" xr:uid="{00000000-0005-0000-0000-00003E070000}"/>
    <cellStyle name="40 % - Akzent3 9 2 2" xfId="1856" xr:uid="{00000000-0005-0000-0000-00003F070000}"/>
    <cellStyle name="40 % - Akzent3 9 2 2 2" xfId="5653" xr:uid="{00000000-0005-0000-0000-00003F070000}"/>
    <cellStyle name="40 % - Akzent3 9 2 3" xfId="5652" xr:uid="{00000000-0005-0000-0000-00003E070000}"/>
    <cellStyle name="40 % - Akzent3 9 3" xfId="1857" xr:uid="{00000000-0005-0000-0000-000040070000}"/>
    <cellStyle name="40 % - Akzent3 9 3 2" xfId="1858" xr:uid="{00000000-0005-0000-0000-000041070000}"/>
    <cellStyle name="40 % - Akzent3 9 3 2 2" xfId="5655" xr:uid="{00000000-0005-0000-0000-000041070000}"/>
    <cellStyle name="40 % - Akzent3 9 3 3" xfId="5654" xr:uid="{00000000-0005-0000-0000-000040070000}"/>
    <cellStyle name="40 % - Akzent3 9 4" xfId="1859" xr:uid="{00000000-0005-0000-0000-000042070000}"/>
    <cellStyle name="40 % - Akzent3 9 4 2" xfId="5656" xr:uid="{00000000-0005-0000-0000-000042070000}"/>
    <cellStyle name="40 % - Akzent3 9 5" xfId="5651" xr:uid="{00000000-0005-0000-0000-00003D070000}"/>
    <cellStyle name="40 % - Akzent4" xfId="1860" builtinId="43" customBuiltin="1"/>
    <cellStyle name="40 % - Akzent4 10" xfId="1861" xr:uid="{00000000-0005-0000-0000-000044070000}"/>
    <cellStyle name="40 % - Akzent4 10 2" xfId="1862" xr:uid="{00000000-0005-0000-0000-000045070000}"/>
    <cellStyle name="40 % - Akzent4 10 2 2" xfId="5659" xr:uid="{00000000-0005-0000-0000-000045070000}"/>
    <cellStyle name="40 % - Akzent4 10 3" xfId="5658" xr:uid="{00000000-0005-0000-0000-000044070000}"/>
    <cellStyle name="40 % - Akzent4 11" xfId="1863" xr:uid="{00000000-0005-0000-0000-000046070000}"/>
    <cellStyle name="40 % - Akzent4 11 2" xfId="1864" xr:uid="{00000000-0005-0000-0000-000047070000}"/>
    <cellStyle name="40 % - Akzent4 11 2 2" xfId="5661" xr:uid="{00000000-0005-0000-0000-000047070000}"/>
    <cellStyle name="40 % - Akzent4 11 3" xfId="5660" xr:uid="{00000000-0005-0000-0000-000046070000}"/>
    <cellStyle name="40 % - Akzent4 12" xfId="1865" xr:uid="{00000000-0005-0000-0000-000048070000}"/>
    <cellStyle name="40 % - Akzent4 12 2" xfId="1866" xr:uid="{00000000-0005-0000-0000-000049070000}"/>
    <cellStyle name="40 % - Akzent4 12 2 2" xfId="5663" xr:uid="{00000000-0005-0000-0000-000049070000}"/>
    <cellStyle name="40 % - Akzent4 12 3" xfId="5662" xr:uid="{00000000-0005-0000-0000-000048070000}"/>
    <cellStyle name="40 % - Akzent4 13" xfId="1867" xr:uid="{00000000-0005-0000-0000-00004A070000}"/>
    <cellStyle name="40 % - Akzent4 13 2" xfId="1868" xr:uid="{00000000-0005-0000-0000-00004B070000}"/>
    <cellStyle name="40 % - Akzent4 13 2 2" xfId="5665" xr:uid="{00000000-0005-0000-0000-00004B070000}"/>
    <cellStyle name="40 % - Akzent4 13 3" xfId="5664" xr:uid="{00000000-0005-0000-0000-00004A070000}"/>
    <cellStyle name="40 % - Akzent4 14" xfId="1869" xr:uid="{00000000-0005-0000-0000-00004C070000}"/>
    <cellStyle name="40 % - Akzent4 14 2" xfId="5666" xr:uid="{00000000-0005-0000-0000-00004C070000}"/>
    <cellStyle name="40 % - Akzent4 15" xfId="5657" xr:uid="{00000000-0005-0000-0000-00001F160000}"/>
    <cellStyle name="40 % - Akzent4 2" xfId="1870" xr:uid="{00000000-0005-0000-0000-00004D070000}"/>
    <cellStyle name="40 % - Akzent4 2 10" xfId="5667" xr:uid="{00000000-0005-0000-0000-00004D070000}"/>
    <cellStyle name="40 % - Akzent4 2 2" xfId="1871" xr:uid="{00000000-0005-0000-0000-00004E070000}"/>
    <cellStyle name="40 % - Akzent4 2 2 2" xfId="1872" xr:uid="{00000000-0005-0000-0000-00004F070000}"/>
    <cellStyle name="40 % - Akzent4 2 2 2 2" xfId="1873" xr:uid="{00000000-0005-0000-0000-000050070000}"/>
    <cellStyle name="40 % - Akzent4 2 2 2 2 2" xfId="1874" xr:uid="{00000000-0005-0000-0000-000051070000}"/>
    <cellStyle name="40 % - Akzent4 2 2 2 2 2 2" xfId="1875" xr:uid="{00000000-0005-0000-0000-000052070000}"/>
    <cellStyle name="40 % - Akzent4 2 2 2 2 2 2 2" xfId="5671" xr:uid="{00000000-0005-0000-0000-000052070000}"/>
    <cellStyle name="40 % - Akzent4 2 2 2 2 2 3" xfId="5670" xr:uid="{00000000-0005-0000-0000-000051070000}"/>
    <cellStyle name="40 % - Akzent4 2 2 2 2 3" xfId="1876" xr:uid="{00000000-0005-0000-0000-000053070000}"/>
    <cellStyle name="40 % - Akzent4 2 2 2 2 3 2" xfId="1877" xr:uid="{00000000-0005-0000-0000-000054070000}"/>
    <cellStyle name="40 % - Akzent4 2 2 2 2 3 2 2" xfId="5673" xr:uid="{00000000-0005-0000-0000-000054070000}"/>
    <cellStyle name="40 % - Akzent4 2 2 2 2 3 3" xfId="5672" xr:uid="{00000000-0005-0000-0000-000053070000}"/>
    <cellStyle name="40 % - Akzent4 2 2 2 2 4" xfId="1878" xr:uid="{00000000-0005-0000-0000-000055070000}"/>
    <cellStyle name="40 % - Akzent4 2 2 2 2 4 2" xfId="5674" xr:uid="{00000000-0005-0000-0000-000055070000}"/>
    <cellStyle name="40 % - Akzent4 2 2 2 2 5" xfId="5669" xr:uid="{00000000-0005-0000-0000-000050070000}"/>
    <cellStyle name="40 % - Akzent4 2 2 2 3" xfId="1879" xr:uid="{00000000-0005-0000-0000-000056070000}"/>
    <cellStyle name="40 % - Akzent4 2 2 2 3 2" xfId="1880" xr:uid="{00000000-0005-0000-0000-000057070000}"/>
    <cellStyle name="40 % - Akzent4 2 2 2 3 2 2" xfId="1881" xr:uid="{00000000-0005-0000-0000-000058070000}"/>
    <cellStyle name="40 % - Akzent4 2 2 2 3 2 2 2" xfId="5677" xr:uid="{00000000-0005-0000-0000-000058070000}"/>
    <cellStyle name="40 % - Akzent4 2 2 2 3 2 3" xfId="5676" xr:uid="{00000000-0005-0000-0000-000057070000}"/>
    <cellStyle name="40 % - Akzent4 2 2 2 3 3" xfId="1882" xr:uid="{00000000-0005-0000-0000-000059070000}"/>
    <cellStyle name="40 % - Akzent4 2 2 2 3 3 2" xfId="1883" xr:uid="{00000000-0005-0000-0000-00005A070000}"/>
    <cellStyle name="40 % - Akzent4 2 2 2 3 3 2 2" xfId="5679" xr:uid="{00000000-0005-0000-0000-00005A070000}"/>
    <cellStyle name="40 % - Akzent4 2 2 2 3 3 3" xfId="5678" xr:uid="{00000000-0005-0000-0000-000059070000}"/>
    <cellStyle name="40 % - Akzent4 2 2 2 3 4" xfId="1884" xr:uid="{00000000-0005-0000-0000-00005B070000}"/>
    <cellStyle name="40 % - Akzent4 2 2 2 3 4 2" xfId="5680" xr:uid="{00000000-0005-0000-0000-00005B070000}"/>
    <cellStyle name="40 % - Akzent4 2 2 2 3 5" xfId="5675" xr:uid="{00000000-0005-0000-0000-000056070000}"/>
    <cellStyle name="40 % - Akzent4 2 2 2 4" xfId="1885" xr:uid="{00000000-0005-0000-0000-00005C070000}"/>
    <cellStyle name="40 % - Akzent4 2 2 2 4 2" xfId="1886" xr:uid="{00000000-0005-0000-0000-00005D070000}"/>
    <cellStyle name="40 % - Akzent4 2 2 2 4 2 2" xfId="5682" xr:uid="{00000000-0005-0000-0000-00005D070000}"/>
    <cellStyle name="40 % - Akzent4 2 2 2 4 3" xfId="5681" xr:uid="{00000000-0005-0000-0000-00005C070000}"/>
    <cellStyle name="40 % - Akzent4 2 2 2 5" xfId="1887" xr:uid="{00000000-0005-0000-0000-00005E070000}"/>
    <cellStyle name="40 % - Akzent4 2 2 2 5 2" xfId="1888" xr:uid="{00000000-0005-0000-0000-00005F070000}"/>
    <cellStyle name="40 % - Akzent4 2 2 2 5 2 2" xfId="5684" xr:uid="{00000000-0005-0000-0000-00005F070000}"/>
    <cellStyle name="40 % - Akzent4 2 2 2 5 3" xfId="5683" xr:uid="{00000000-0005-0000-0000-00005E070000}"/>
    <cellStyle name="40 % - Akzent4 2 2 2 6" xfId="1889" xr:uid="{00000000-0005-0000-0000-000060070000}"/>
    <cellStyle name="40 % - Akzent4 2 2 2 6 2" xfId="5685" xr:uid="{00000000-0005-0000-0000-000060070000}"/>
    <cellStyle name="40 % - Akzent4 2 2 2 7" xfId="1890" xr:uid="{00000000-0005-0000-0000-000061070000}"/>
    <cellStyle name="40 % - Akzent4 2 2 2 8" xfId="5668" xr:uid="{00000000-0005-0000-0000-00004F070000}"/>
    <cellStyle name="40 % - Akzent4 2 2 3" xfId="1891" xr:uid="{00000000-0005-0000-0000-000062070000}"/>
    <cellStyle name="40 % - Akzent4 2 2 3 2" xfId="1892" xr:uid="{00000000-0005-0000-0000-000063070000}"/>
    <cellStyle name="40 % - Akzent4 2 2 3 2 2" xfId="1893" xr:uid="{00000000-0005-0000-0000-000064070000}"/>
    <cellStyle name="40 % - Akzent4 2 2 3 2 2 2" xfId="5688" xr:uid="{00000000-0005-0000-0000-000064070000}"/>
    <cellStyle name="40 % - Akzent4 2 2 3 2 3" xfId="5687" xr:uid="{00000000-0005-0000-0000-000063070000}"/>
    <cellStyle name="40 % - Akzent4 2 2 3 3" xfId="1894" xr:uid="{00000000-0005-0000-0000-000065070000}"/>
    <cellStyle name="40 % - Akzent4 2 2 3 3 2" xfId="1895" xr:uid="{00000000-0005-0000-0000-000066070000}"/>
    <cellStyle name="40 % - Akzent4 2 2 3 3 2 2" xfId="5690" xr:uid="{00000000-0005-0000-0000-000066070000}"/>
    <cellStyle name="40 % - Akzent4 2 2 3 3 3" xfId="5689" xr:uid="{00000000-0005-0000-0000-000065070000}"/>
    <cellStyle name="40 % - Akzent4 2 2 3 4" xfId="1896" xr:uid="{00000000-0005-0000-0000-000067070000}"/>
    <cellStyle name="40 % - Akzent4 2 2 3 4 2" xfId="5691" xr:uid="{00000000-0005-0000-0000-000067070000}"/>
    <cellStyle name="40 % - Akzent4 2 2 3 5" xfId="5686" xr:uid="{00000000-0005-0000-0000-000062070000}"/>
    <cellStyle name="40 % - Akzent4 2 2 4" xfId="1897" xr:uid="{00000000-0005-0000-0000-000068070000}"/>
    <cellStyle name="40 % - Akzent4 2 2 4 2" xfId="1898" xr:uid="{00000000-0005-0000-0000-000069070000}"/>
    <cellStyle name="40 % - Akzent4 2 2 4 2 2" xfId="1899" xr:uid="{00000000-0005-0000-0000-00006A070000}"/>
    <cellStyle name="40 % - Akzent4 2 2 4 2 2 2" xfId="5694" xr:uid="{00000000-0005-0000-0000-00006A070000}"/>
    <cellStyle name="40 % - Akzent4 2 2 4 2 3" xfId="5693" xr:uid="{00000000-0005-0000-0000-000069070000}"/>
    <cellStyle name="40 % - Akzent4 2 2 4 3" xfId="1900" xr:uid="{00000000-0005-0000-0000-00006B070000}"/>
    <cellStyle name="40 % - Akzent4 2 2 4 3 2" xfId="1901" xr:uid="{00000000-0005-0000-0000-00006C070000}"/>
    <cellStyle name="40 % - Akzent4 2 2 4 3 2 2" xfId="5696" xr:uid="{00000000-0005-0000-0000-00006C070000}"/>
    <cellStyle name="40 % - Akzent4 2 2 4 3 3" xfId="5695" xr:uid="{00000000-0005-0000-0000-00006B070000}"/>
    <cellStyle name="40 % - Akzent4 2 2 4 4" xfId="1902" xr:uid="{00000000-0005-0000-0000-00006D070000}"/>
    <cellStyle name="40 % - Akzent4 2 2 4 4 2" xfId="5697" xr:uid="{00000000-0005-0000-0000-00006D070000}"/>
    <cellStyle name="40 % - Akzent4 2 2 4 5" xfId="5692" xr:uid="{00000000-0005-0000-0000-000068070000}"/>
    <cellStyle name="40 % - Akzent4 2 2 5" xfId="1903" xr:uid="{00000000-0005-0000-0000-00006E070000}"/>
    <cellStyle name="40 % - Akzent4 2 2 5 2" xfId="1904" xr:uid="{00000000-0005-0000-0000-00006F070000}"/>
    <cellStyle name="40 % - Akzent4 2 2 5 2 2" xfId="5699" xr:uid="{00000000-0005-0000-0000-00006F070000}"/>
    <cellStyle name="40 % - Akzent4 2 2 5 3" xfId="5698" xr:uid="{00000000-0005-0000-0000-00006E070000}"/>
    <cellStyle name="40 % - Akzent4 2 2 6" xfId="1905" xr:uid="{00000000-0005-0000-0000-000070070000}"/>
    <cellStyle name="40 % - Akzent4 2 2 6 2" xfId="1906" xr:uid="{00000000-0005-0000-0000-000071070000}"/>
    <cellStyle name="40 % - Akzent4 2 2 6 2 2" xfId="5701" xr:uid="{00000000-0005-0000-0000-000071070000}"/>
    <cellStyle name="40 % - Akzent4 2 2 6 3" xfId="5700" xr:uid="{00000000-0005-0000-0000-000070070000}"/>
    <cellStyle name="40 % - Akzent4 2 2 7" xfId="1907" xr:uid="{00000000-0005-0000-0000-000072070000}"/>
    <cellStyle name="40 % - Akzent4 2 2 7 2" xfId="5702" xr:uid="{00000000-0005-0000-0000-000072070000}"/>
    <cellStyle name="40 % - Akzent4 2 2 8" xfId="1908" xr:uid="{00000000-0005-0000-0000-000073070000}"/>
    <cellStyle name="40 % - Akzent4 2 2 8 2" xfId="5703" xr:uid="{00000000-0005-0000-0000-000073070000}"/>
    <cellStyle name="40 % - Akzent4 2 3" xfId="1909" xr:uid="{00000000-0005-0000-0000-000074070000}"/>
    <cellStyle name="40 % - Akzent4 2 3 2" xfId="1910" xr:uid="{00000000-0005-0000-0000-000075070000}"/>
    <cellStyle name="40 % - Akzent4 2 3 2 2" xfId="1911" xr:uid="{00000000-0005-0000-0000-000076070000}"/>
    <cellStyle name="40 % - Akzent4 2 3 2 2 2" xfId="1912" xr:uid="{00000000-0005-0000-0000-000077070000}"/>
    <cellStyle name="40 % - Akzent4 2 3 2 2 2 2" xfId="5707" xr:uid="{00000000-0005-0000-0000-000077070000}"/>
    <cellStyle name="40 % - Akzent4 2 3 2 2 3" xfId="5706" xr:uid="{00000000-0005-0000-0000-000076070000}"/>
    <cellStyle name="40 % - Akzent4 2 3 2 3" xfId="1913" xr:uid="{00000000-0005-0000-0000-000078070000}"/>
    <cellStyle name="40 % - Akzent4 2 3 2 3 2" xfId="1914" xr:uid="{00000000-0005-0000-0000-000079070000}"/>
    <cellStyle name="40 % - Akzent4 2 3 2 3 2 2" xfId="5709" xr:uid="{00000000-0005-0000-0000-000079070000}"/>
    <cellStyle name="40 % - Akzent4 2 3 2 3 3" xfId="5708" xr:uid="{00000000-0005-0000-0000-000078070000}"/>
    <cellStyle name="40 % - Akzent4 2 3 2 4" xfId="1915" xr:uid="{00000000-0005-0000-0000-00007A070000}"/>
    <cellStyle name="40 % - Akzent4 2 3 2 4 2" xfId="5710" xr:uid="{00000000-0005-0000-0000-00007A070000}"/>
    <cellStyle name="40 % - Akzent4 2 3 2 5" xfId="5705" xr:uid="{00000000-0005-0000-0000-000075070000}"/>
    <cellStyle name="40 % - Akzent4 2 3 3" xfId="1916" xr:uid="{00000000-0005-0000-0000-00007B070000}"/>
    <cellStyle name="40 % - Akzent4 2 3 3 2" xfId="1917" xr:uid="{00000000-0005-0000-0000-00007C070000}"/>
    <cellStyle name="40 % - Akzent4 2 3 3 2 2" xfId="1918" xr:uid="{00000000-0005-0000-0000-00007D070000}"/>
    <cellStyle name="40 % - Akzent4 2 3 3 2 2 2" xfId="5713" xr:uid="{00000000-0005-0000-0000-00007D070000}"/>
    <cellStyle name="40 % - Akzent4 2 3 3 2 3" xfId="5712" xr:uid="{00000000-0005-0000-0000-00007C070000}"/>
    <cellStyle name="40 % - Akzent4 2 3 3 3" xfId="1919" xr:uid="{00000000-0005-0000-0000-00007E070000}"/>
    <cellStyle name="40 % - Akzent4 2 3 3 3 2" xfId="1920" xr:uid="{00000000-0005-0000-0000-00007F070000}"/>
    <cellStyle name="40 % - Akzent4 2 3 3 3 2 2" xfId="5715" xr:uid="{00000000-0005-0000-0000-00007F070000}"/>
    <cellStyle name="40 % - Akzent4 2 3 3 3 3" xfId="5714" xr:uid="{00000000-0005-0000-0000-00007E070000}"/>
    <cellStyle name="40 % - Akzent4 2 3 3 4" xfId="1921" xr:uid="{00000000-0005-0000-0000-000080070000}"/>
    <cellStyle name="40 % - Akzent4 2 3 3 4 2" xfId="5716" xr:uid="{00000000-0005-0000-0000-000080070000}"/>
    <cellStyle name="40 % - Akzent4 2 3 3 5" xfId="5711" xr:uid="{00000000-0005-0000-0000-00007B070000}"/>
    <cellStyle name="40 % - Akzent4 2 3 4" xfId="1922" xr:uid="{00000000-0005-0000-0000-000081070000}"/>
    <cellStyle name="40 % - Akzent4 2 3 4 2" xfId="1923" xr:uid="{00000000-0005-0000-0000-000082070000}"/>
    <cellStyle name="40 % - Akzent4 2 3 4 2 2" xfId="5718" xr:uid="{00000000-0005-0000-0000-000082070000}"/>
    <cellStyle name="40 % - Akzent4 2 3 4 3" xfId="5717" xr:uid="{00000000-0005-0000-0000-000081070000}"/>
    <cellStyle name="40 % - Akzent4 2 3 5" xfId="1924" xr:uid="{00000000-0005-0000-0000-000083070000}"/>
    <cellStyle name="40 % - Akzent4 2 3 5 2" xfId="1925" xr:uid="{00000000-0005-0000-0000-000084070000}"/>
    <cellStyle name="40 % - Akzent4 2 3 5 2 2" xfId="5720" xr:uid="{00000000-0005-0000-0000-000084070000}"/>
    <cellStyle name="40 % - Akzent4 2 3 5 3" xfId="5719" xr:uid="{00000000-0005-0000-0000-000083070000}"/>
    <cellStyle name="40 % - Akzent4 2 3 6" xfId="1926" xr:uid="{00000000-0005-0000-0000-000085070000}"/>
    <cellStyle name="40 % - Akzent4 2 3 6 2" xfId="5721" xr:uid="{00000000-0005-0000-0000-000085070000}"/>
    <cellStyle name="40 % - Akzent4 2 3 7" xfId="5704" xr:uid="{00000000-0005-0000-0000-000074070000}"/>
    <cellStyle name="40 % - Akzent4 2 4" xfId="1927" xr:uid="{00000000-0005-0000-0000-000086070000}"/>
    <cellStyle name="40 % - Akzent4 2 4 2" xfId="1928" xr:uid="{00000000-0005-0000-0000-000087070000}"/>
    <cellStyle name="40 % - Akzent4 2 4 2 2" xfId="1929" xr:uid="{00000000-0005-0000-0000-000088070000}"/>
    <cellStyle name="40 % - Akzent4 2 4 2 2 2" xfId="5724" xr:uid="{00000000-0005-0000-0000-000088070000}"/>
    <cellStyle name="40 % - Akzent4 2 4 2 3" xfId="5723" xr:uid="{00000000-0005-0000-0000-000087070000}"/>
    <cellStyle name="40 % - Akzent4 2 4 3" xfId="1930" xr:uid="{00000000-0005-0000-0000-000089070000}"/>
    <cellStyle name="40 % - Akzent4 2 4 3 2" xfId="1931" xr:uid="{00000000-0005-0000-0000-00008A070000}"/>
    <cellStyle name="40 % - Akzent4 2 4 3 2 2" xfId="5726" xr:uid="{00000000-0005-0000-0000-00008A070000}"/>
    <cellStyle name="40 % - Akzent4 2 4 3 3" xfId="5725" xr:uid="{00000000-0005-0000-0000-000089070000}"/>
    <cellStyle name="40 % - Akzent4 2 4 4" xfId="1932" xr:uid="{00000000-0005-0000-0000-00008B070000}"/>
    <cellStyle name="40 % - Akzent4 2 4 4 2" xfId="5727" xr:uid="{00000000-0005-0000-0000-00008B070000}"/>
    <cellStyle name="40 % - Akzent4 2 4 5" xfId="1933" xr:uid="{00000000-0005-0000-0000-00008C070000}"/>
    <cellStyle name="40 % - Akzent4 2 4 6" xfId="5722" xr:uid="{00000000-0005-0000-0000-000086070000}"/>
    <cellStyle name="40 % - Akzent4 2 5" xfId="1934" xr:uid="{00000000-0005-0000-0000-00008D070000}"/>
    <cellStyle name="40 % - Akzent4 2 5 2" xfId="1935" xr:uid="{00000000-0005-0000-0000-00008E070000}"/>
    <cellStyle name="40 % - Akzent4 2 5 2 2" xfId="1936" xr:uid="{00000000-0005-0000-0000-00008F070000}"/>
    <cellStyle name="40 % - Akzent4 2 5 2 2 2" xfId="5730" xr:uid="{00000000-0005-0000-0000-00008F070000}"/>
    <cellStyle name="40 % - Akzent4 2 5 2 3" xfId="5729" xr:uid="{00000000-0005-0000-0000-00008E070000}"/>
    <cellStyle name="40 % - Akzent4 2 5 3" xfId="1937" xr:uid="{00000000-0005-0000-0000-000090070000}"/>
    <cellStyle name="40 % - Akzent4 2 5 3 2" xfId="1938" xr:uid="{00000000-0005-0000-0000-000091070000}"/>
    <cellStyle name="40 % - Akzent4 2 5 3 2 2" xfId="5732" xr:uid="{00000000-0005-0000-0000-000091070000}"/>
    <cellStyle name="40 % - Akzent4 2 5 3 3" xfId="5731" xr:uid="{00000000-0005-0000-0000-000090070000}"/>
    <cellStyle name="40 % - Akzent4 2 5 4" xfId="1939" xr:uid="{00000000-0005-0000-0000-000092070000}"/>
    <cellStyle name="40 % - Akzent4 2 5 4 2" xfId="5733" xr:uid="{00000000-0005-0000-0000-000092070000}"/>
    <cellStyle name="40 % - Akzent4 2 5 5" xfId="1940" xr:uid="{00000000-0005-0000-0000-000093070000}"/>
    <cellStyle name="40 % - Akzent4 2 5 6" xfId="5728" xr:uid="{00000000-0005-0000-0000-00008D070000}"/>
    <cellStyle name="40 % - Akzent4 2 6" xfId="1941" xr:uid="{00000000-0005-0000-0000-000094070000}"/>
    <cellStyle name="40 % - Akzent4 2 6 2" xfId="1942" xr:uid="{00000000-0005-0000-0000-000095070000}"/>
    <cellStyle name="40 % - Akzent4 2 6 2 2" xfId="5735" xr:uid="{00000000-0005-0000-0000-000095070000}"/>
    <cellStyle name="40 % - Akzent4 2 6 3" xfId="5734" xr:uid="{00000000-0005-0000-0000-000094070000}"/>
    <cellStyle name="40 % - Akzent4 2 7" xfId="1943" xr:uid="{00000000-0005-0000-0000-000096070000}"/>
    <cellStyle name="40 % - Akzent4 2 7 2" xfId="1944" xr:uid="{00000000-0005-0000-0000-000097070000}"/>
    <cellStyle name="40 % - Akzent4 2 7 2 2" xfId="5737" xr:uid="{00000000-0005-0000-0000-000097070000}"/>
    <cellStyle name="40 % - Akzent4 2 7 3" xfId="5736" xr:uid="{00000000-0005-0000-0000-000096070000}"/>
    <cellStyle name="40 % - Akzent4 2 8" xfId="1945" xr:uid="{00000000-0005-0000-0000-000098070000}"/>
    <cellStyle name="40 % - Akzent4 2 8 2" xfId="5738" xr:uid="{00000000-0005-0000-0000-000098070000}"/>
    <cellStyle name="40 % - Akzent4 2 9" xfId="1946" xr:uid="{00000000-0005-0000-0000-000099070000}"/>
    <cellStyle name="40 % - Akzent4 3" xfId="1947" xr:uid="{00000000-0005-0000-0000-00009A070000}"/>
    <cellStyle name="40 % - Akzent4 3 2" xfId="1948" xr:uid="{00000000-0005-0000-0000-00009B070000}"/>
    <cellStyle name="40 % - Akzent4 3 2 2" xfId="1949" xr:uid="{00000000-0005-0000-0000-00009C070000}"/>
    <cellStyle name="40 % - Akzent4 3 2 2 2" xfId="1950" xr:uid="{00000000-0005-0000-0000-00009D070000}"/>
    <cellStyle name="40 % - Akzent4 3 2 2 2 2" xfId="1951" xr:uid="{00000000-0005-0000-0000-00009E070000}"/>
    <cellStyle name="40 % - Akzent4 3 2 2 2 2 2" xfId="5743" xr:uid="{00000000-0005-0000-0000-00009E070000}"/>
    <cellStyle name="40 % - Akzent4 3 2 2 2 3" xfId="5742" xr:uid="{00000000-0005-0000-0000-00009D070000}"/>
    <cellStyle name="40 % - Akzent4 3 2 2 3" xfId="1952" xr:uid="{00000000-0005-0000-0000-00009F070000}"/>
    <cellStyle name="40 % - Akzent4 3 2 2 3 2" xfId="1953" xr:uid="{00000000-0005-0000-0000-0000A0070000}"/>
    <cellStyle name="40 % - Akzent4 3 2 2 3 2 2" xfId="5745" xr:uid="{00000000-0005-0000-0000-0000A0070000}"/>
    <cellStyle name="40 % - Akzent4 3 2 2 3 3" xfId="5744" xr:uid="{00000000-0005-0000-0000-00009F070000}"/>
    <cellStyle name="40 % - Akzent4 3 2 2 4" xfId="1954" xr:uid="{00000000-0005-0000-0000-0000A1070000}"/>
    <cellStyle name="40 % - Akzent4 3 2 2 4 2" xfId="5746" xr:uid="{00000000-0005-0000-0000-0000A1070000}"/>
    <cellStyle name="40 % - Akzent4 3 2 2 5" xfId="5741" xr:uid="{00000000-0005-0000-0000-00009C070000}"/>
    <cellStyle name="40 % - Akzent4 3 2 3" xfId="1955" xr:uid="{00000000-0005-0000-0000-0000A2070000}"/>
    <cellStyle name="40 % - Akzent4 3 2 3 2" xfId="1956" xr:uid="{00000000-0005-0000-0000-0000A3070000}"/>
    <cellStyle name="40 % - Akzent4 3 2 3 2 2" xfId="1957" xr:uid="{00000000-0005-0000-0000-0000A4070000}"/>
    <cellStyle name="40 % - Akzent4 3 2 3 2 2 2" xfId="5749" xr:uid="{00000000-0005-0000-0000-0000A4070000}"/>
    <cellStyle name="40 % - Akzent4 3 2 3 2 3" xfId="5748" xr:uid="{00000000-0005-0000-0000-0000A3070000}"/>
    <cellStyle name="40 % - Akzent4 3 2 3 3" xfId="1958" xr:uid="{00000000-0005-0000-0000-0000A5070000}"/>
    <cellStyle name="40 % - Akzent4 3 2 3 3 2" xfId="1959" xr:uid="{00000000-0005-0000-0000-0000A6070000}"/>
    <cellStyle name="40 % - Akzent4 3 2 3 3 2 2" xfId="5751" xr:uid="{00000000-0005-0000-0000-0000A6070000}"/>
    <cellStyle name="40 % - Akzent4 3 2 3 3 3" xfId="5750" xr:uid="{00000000-0005-0000-0000-0000A5070000}"/>
    <cellStyle name="40 % - Akzent4 3 2 3 4" xfId="1960" xr:uid="{00000000-0005-0000-0000-0000A7070000}"/>
    <cellStyle name="40 % - Akzent4 3 2 3 4 2" xfId="5752" xr:uid="{00000000-0005-0000-0000-0000A7070000}"/>
    <cellStyle name="40 % - Akzent4 3 2 3 5" xfId="5747" xr:uid="{00000000-0005-0000-0000-0000A2070000}"/>
    <cellStyle name="40 % - Akzent4 3 2 4" xfId="1961" xr:uid="{00000000-0005-0000-0000-0000A8070000}"/>
    <cellStyle name="40 % - Akzent4 3 2 4 2" xfId="1962" xr:uid="{00000000-0005-0000-0000-0000A9070000}"/>
    <cellStyle name="40 % - Akzent4 3 2 4 2 2" xfId="5754" xr:uid="{00000000-0005-0000-0000-0000A9070000}"/>
    <cellStyle name="40 % - Akzent4 3 2 4 3" xfId="5753" xr:uid="{00000000-0005-0000-0000-0000A8070000}"/>
    <cellStyle name="40 % - Akzent4 3 2 5" xfId="1963" xr:uid="{00000000-0005-0000-0000-0000AA070000}"/>
    <cellStyle name="40 % - Akzent4 3 2 5 2" xfId="1964" xr:uid="{00000000-0005-0000-0000-0000AB070000}"/>
    <cellStyle name="40 % - Akzent4 3 2 5 2 2" xfId="5756" xr:uid="{00000000-0005-0000-0000-0000AB070000}"/>
    <cellStyle name="40 % - Akzent4 3 2 5 3" xfId="5755" xr:uid="{00000000-0005-0000-0000-0000AA070000}"/>
    <cellStyle name="40 % - Akzent4 3 2 6" xfId="1965" xr:uid="{00000000-0005-0000-0000-0000AC070000}"/>
    <cellStyle name="40 % - Akzent4 3 2 6 2" xfId="5757" xr:uid="{00000000-0005-0000-0000-0000AC070000}"/>
    <cellStyle name="40 % - Akzent4 3 2 7" xfId="1966" xr:uid="{00000000-0005-0000-0000-0000AD070000}"/>
    <cellStyle name="40 % - Akzent4 3 2 8" xfId="5740" xr:uid="{00000000-0005-0000-0000-00009B070000}"/>
    <cellStyle name="40 % - Akzent4 3 3" xfId="1967" xr:uid="{00000000-0005-0000-0000-0000AE070000}"/>
    <cellStyle name="40 % - Akzent4 3 3 2" xfId="1968" xr:uid="{00000000-0005-0000-0000-0000AF070000}"/>
    <cellStyle name="40 % - Akzent4 3 3 2 2" xfId="1969" xr:uid="{00000000-0005-0000-0000-0000B0070000}"/>
    <cellStyle name="40 % - Akzent4 3 3 2 2 2" xfId="5760" xr:uid="{00000000-0005-0000-0000-0000B0070000}"/>
    <cellStyle name="40 % - Akzent4 3 3 2 3" xfId="5759" xr:uid="{00000000-0005-0000-0000-0000AF070000}"/>
    <cellStyle name="40 % - Akzent4 3 3 3" xfId="1970" xr:uid="{00000000-0005-0000-0000-0000B1070000}"/>
    <cellStyle name="40 % - Akzent4 3 3 3 2" xfId="1971" xr:uid="{00000000-0005-0000-0000-0000B2070000}"/>
    <cellStyle name="40 % - Akzent4 3 3 3 2 2" xfId="5762" xr:uid="{00000000-0005-0000-0000-0000B2070000}"/>
    <cellStyle name="40 % - Akzent4 3 3 3 3" xfId="5761" xr:uid="{00000000-0005-0000-0000-0000B1070000}"/>
    <cellStyle name="40 % - Akzent4 3 3 4" xfId="1972" xr:uid="{00000000-0005-0000-0000-0000B3070000}"/>
    <cellStyle name="40 % - Akzent4 3 3 4 2" xfId="5763" xr:uid="{00000000-0005-0000-0000-0000B3070000}"/>
    <cellStyle name="40 % - Akzent4 3 3 5" xfId="5758" xr:uid="{00000000-0005-0000-0000-0000AE070000}"/>
    <cellStyle name="40 % - Akzent4 3 4" xfId="1973" xr:uid="{00000000-0005-0000-0000-0000B4070000}"/>
    <cellStyle name="40 % - Akzent4 3 4 2" xfId="1974" xr:uid="{00000000-0005-0000-0000-0000B5070000}"/>
    <cellStyle name="40 % - Akzent4 3 4 2 2" xfId="1975" xr:uid="{00000000-0005-0000-0000-0000B6070000}"/>
    <cellStyle name="40 % - Akzent4 3 4 2 2 2" xfId="5766" xr:uid="{00000000-0005-0000-0000-0000B6070000}"/>
    <cellStyle name="40 % - Akzent4 3 4 2 3" xfId="5765" xr:uid="{00000000-0005-0000-0000-0000B5070000}"/>
    <cellStyle name="40 % - Akzent4 3 4 3" xfId="1976" xr:uid="{00000000-0005-0000-0000-0000B7070000}"/>
    <cellStyle name="40 % - Akzent4 3 4 3 2" xfId="1977" xr:uid="{00000000-0005-0000-0000-0000B8070000}"/>
    <cellStyle name="40 % - Akzent4 3 4 3 2 2" xfId="5768" xr:uid="{00000000-0005-0000-0000-0000B8070000}"/>
    <cellStyle name="40 % - Akzent4 3 4 3 3" xfId="5767" xr:uid="{00000000-0005-0000-0000-0000B7070000}"/>
    <cellStyle name="40 % - Akzent4 3 4 4" xfId="1978" xr:uid="{00000000-0005-0000-0000-0000B9070000}"/>
    <cellStyle name="40 % - Akzent4 3 4 4 2" xfId="5769" xr:uid="{00000000-0005-0000-0000-0000B9070000}"/>
    <cellStyle name="40 % - Akzent4 3 4 5" xfId="5764" xr:uid="{00000000-0005-0000-0000-0000B4070000}"/>
    <cellStyle name="40 % - Akzent4 3 5" xfId="1979" xr:uid="{00000000-0005-0000-0000-0000BA070000}"/>
    <cellStyle name="40 % - Akzent4 3 5 2" xfId="1980" xr:uid="{00000000-0005-0000-0000-0000BB070000}"/>
    <cellStyle name="40 % - Akzent4 3 5 2 2" xfId="5771" xr:uid="{00000000-0005-0000-0000-0000BB070000}"/>
    <cellStyle name="40 % - Akzent4 3 5 3" xfId="5770" xr:uid="{00000000-0005-0000-0000-0000BA070000}"/>
    <cellStyle name="40 % - Akzent4 3 6" xfId="1981" xr:uid="{00000000-0005-0000-0000-0000BC070000}"/>
    <cellStyle name="40 % - Akzent4 3 6 2" xfId="1982" xr:uid="{00000000-0005-0000-0000-0000BD070000}"/>
    <cellStyle name="40 % - Akzent4 3 6 2 2" xfId="5773" xr:uid="{00000000-0005-0000-0000-0000BD070000}"/>
    <cellStyle name="40 % - Akzent4 3 6 3" xfId="5772" xr:uid="{00000000-0005-0000-0000-0000BC070000}"/>
    <cellStyle name="40 % - Akzent4 3 7" xfId="1983" xr:uid="{00000000-0005-0000-0000-0000BE070000}"/>
    <cellStyle name="40 % - Akzent4 3 7 2" xfId="5774" xr:uid="{00000000-0005-0000-0000-0000BE070000}"/>
    <cellStyle name="40 % - Akzent4 3 8" xfId="1984" xr:uid="{00000000-0005-0000-0000-0000BF070000}"/>
    <cellStyle name="40 % - Akzent4 3 9" xfId="5739" xr:uid="{00000000-0005-0000-0000-00009A070000}"/>
    <cellStyle name="40 % - Akzent4 4" xfId="1985" xr:uid="{00000000-0005-0000-0000-0000C0070000}"/>
    <cellStyle name="40 % - Akzent4 4 2" xfId="1986" xr:uid="{00000000-0005-0000-0000-0000C1070000}"/>
    <cellStyle name="40 % - Akzent4 4 2 2" xfId="1987" xr:uid="{00000000-0005-0000-0000-0000C2070000}"/>
    <cellStyle name="40 % - Akzent4 4 2 2 2" xfId="1988" xr:uid="{00000000-0005-0000-0000-0000C3070000}"/>
    <cellStyle name="40 % - Akzent4 4 2 2 2 2" xfId="5778" xr:uid="{00000000-0005-0000-0000-0000C3070000}"/>
    <cellStyle name="40 % - Akzent4 4 2 2 3" xfId="5777" xr:uid="{00000000-0005-0000-0000-0000C2070000}"/>
    <cellStyle name="40 % - Akzent4 4 2 3" xfId="1989" xr:uid="{00000000-0005-0000-0000-0000C4070000}"/>
    <cellStyle name="40 % - Akzent4 4 2 3 2" xfId="1990" xr:uid="{00000000-0005-0000-0000-0000C5070000}"/>
    <cellStyle name="40 % - Akzent4 4 2 3 2 2" xfId="5780" xr:uid="{00000000-0005-0000-0000-0000C5070000}"/>
    <cellStyle name="40 % - Akzent4 4 2 3 3" xfId="5779" xr:uid="{00000000-0005-0000-0000-0000C4070000}"/>
    <cellStyle name="40 % - Akzent4 4 2 4" xfId="1991" xr:uid="{00000000-0005-0000-0000-0000C6070000}"/>
    <cellStyle name="40 % - Akzent4 4 2 4 2" xfId="5781" xr:uid="{00000000-0005-0000-0000-0000C6070000}"/>
    <cellStyle name="40 % - Akzent4 4 2 5" xfId="5776" xr:uid="{00000000-0005-0000-0000-0000C1070000}"/>
    <cellStyle name="40 % - Akzent4 4 3" xfId="1992" xr:uid="{00000000-0005-0000-0000-0000C7070000}"/>
    <cellStyle name="40 % - Akzent4 4 3 2" xfId="1993" xr:uid="{00000000-0005-0000-0000-0000C8070000}"/>
    <cellStyle name="40 % - Akzent4 4 3 2 2" xfId="1994" xr:uid="{00000000-0005-0000-0000-0000C9070000}"/>
    <cellStyle name="40 % - Akzent4 4 3 2 2 2" xfId="5784" xr:uid="{00000000-0005-0000-0000-0000C9070000}"/>
    <cellStyle name="40 % - Akzent4 4 3 2 3" xfId="5783" xr:uid="{00000000-0005-0000-0000-0000C8070000}"/>
    <cellStyle name="40 % - Akzent4 4 3 3" xfId="1995" xr:uid="{00000000-0005-0000-0000-0000CA070000}"/>
    <cellStyle name="40 % - Akzent4 4 3 3 2" xfId="1996" xr:uid="{00000000-0005-0000-0000-0000CB070000}"/>
    <cellStyle name="40 % - Akzent4 4 3 3 2 2" xfId="5786" xr:uid="{00000000-0005-0000-0000-0000CB070000}"/>
    <cellStyle name="40 % - Akzent4 4 3 3 3" xfId="5785" xr:uid="{00000000-0005-0000-0000-0000CA070000}"/>
    <cellStyle name="40 % - Akzent4 4 3 4" xfId="1997" xr:uid="{00000000-0005-0000-0000-0000CC070000}"/>
    <cellStyle name="40 % - Akzent4 4 3 4 2" xfId="5787" xr:uid="{00000000-0005-0000-0000-0000CC070000}"/>
    <cellStyle name="40 % - Akzent4 4 3 5" xfId="5782" xr:uid="{00000000-0005-0000-0000-0000C7070000}"/>
    <cellStyle name="40 % - Akzent4 4 4" xfId="1998" xr:uid="{00000000-0005-0000-0000-0000CD070000}"/>
    <cellStyle name="40 % - Akzent4 4 4 2" xfId="1999" xr:uid="{00000000-0005-0000-0000-0000CE070000}"/>
    <cellStyle name="40 % - Akzent4 4 4 2 2" xfId="5789" xr:uid="{00000000-0005-0000-0000-0000CE070000}"/>
    <cellStyle name="40 % - Akzent4 4 4 3" xfId="5788" xr:uid="{00000000-0005-0000-0000-0000CD070000}"/>
    <cellStyle name="40 % - Akzent4 4 5" xfId="2000" xr:uid="{00000000-0005-0000-0000-0000CF070000}"/>
    <cellStyle name="40 % - Akzent4 4 5 2" xfId="2001" xr:uid="{00000000-0005-0000-0000-0000D0070000}"/>
    <cellStyle name="40 % - Akzent4 4 5 2 2" xfId="5791" xr:uid="{00000000-0005-0000-0000-0000D0070000}"/>
    <cellStyle name="40 % - Akzent4 4 5 3" xfId="5790" xr:uid="{00000000-0005-0000-0000-0000CF070000}"/>
    <cellStyle name="40 % - Akzent4 4 6" xfId="2002" xr:uid="{00000000-0005-0000-0000-0000D1070000}"/>
    <cellStyle name="40 % - Akzent4 4 6 2" xfId="5792" xr:uid="{00000000-0005-0000-0000-0000D1070000}"/>
    <cellStyle name="40 % - Akzent4 4 7" xfId="5775" xr:uid="{00000000-0005-0000-0000-0000C0070000}"/>
    <cellStyle name="40 % - Akzent4 5" xfId="2003" xr:uid="{00000000-0005-0000-0000-0000D2070000}"/>
    <cellStyle name="40 % - Akzent4 5 2" xfId="2004" xr:uid="{00000000-0005-0000-0000-0000D3070000}"/>
    <cellStyle name="40 % - Akzent4 5 2 2" xfId="2005" xr:uid="{00000000-0005-0000-0000-0000D4070000}"/>
    <cellStyle name="40 % - Akzent4 5 2 2 2" xfId="2006" xr:uid="{00000000-0005-0000-0000-0000D5070000}"/>
    <cellStyle name="40 % - Akzent4 5 2 2 2 2" xfId="5796" xr:uid="{00000000-0005-0000-0000-0000D5070000}"/>
    <cellStyle name="40 % - Akzent4 5 2 2 3" xfId="5795" xr:uid="{00000000-0005-0000-0000-0000D4070000}"/>
    <cellStyle name="40 % - Akzent4 5 2 3" xfId="2007" xr:uid="{00000000-0005-0000-0000-0000D6070000}"/>
    <cellStyle name="40 % - Akzent4 5 2 3 2" xfId="2008" xr:uid="{00000000-0005-0000-0000-0000D7070000}"/>
    <cellStyle name="40 % - Akzent4 5 2 3 2 2" xfId="5798" xr:uid="{00000000-0005-0000-0000-0000D7070000}"/>
    <cellStyle name="40 % - Akzent4 5 2 3 3" xfId="5797" xr:uid="{00000000-0005-0000-0000-0000D6070000}"/>
    <cellStyle name="40 % - Akzent4 5 2 4" xfId="2009" xr:uid="{00000000-0005-0000-0000-0000D8070000}"/>
    <cellStyle name="40 % - Akzent4 5 2 4 2" xfId="5799" xr:uid="{00000000-0005-0000-0000-0000D8070000}"/>
    <cellStyle name="40 % - Akzent4 5 2 5" xfId="5794" xr:uid="{00000000-0005-0000-0000-0000D3070000}"/>
    <cellStyle name="40 % - Akzent4 5 3" xfId="2010" xr:uid="{00000000-0005-0000-0000-0000D9070000}"/>
    <cellStyle name="40 % - Akzent4 5 3 2" xfId="2011" xr:uid="{00000000-0005-0000-0000-0000DA070000}"/>
    <cellStyle name="40 % - Akzent4 5 3 2 2" xfId="2012" xr:uid="{00000000-0005-0000-0000-0000DB070000}"/>
    <cellStyle name="40 % - Akzent4 5 3 2 2 2" xfId="5802" xr:uid="{00000000-0005-0000-0000-0000DB070000}"/>
    <cellStyle name="40 % - Akzent4 5 3 2 3" xfId="5801" xr:uid="{00000000-0005-0000-0000-0000DA070000}"/>
    <cellStyle name="40 % - Akzent4 5 3 3" xfId="2013" xr:uid="{00000000-0005-0000-0000-0000DC070000}"/>
    <cellStyle name="40 % - Akzent4 5 3 3 2" xfId="2014" xr:uid="{00000000-0005-0000-0000-0000DD070000}"/>
    <cellStyle name="40 % - Akzent4 5 3 3 2 2" xfId="5804" xr:uid="{00000000-0005-0000-0000-0000DD070000}"/>
    <cellStyle name="40 % - Akzent4 5 3 3 3" xfId="5803" xr:uid="{00000000-0005-0000-0000-0000DC070000}"/>
    <cellStyle name="40 % - Akzent4 5 3 4" xfId="2015" xr:uid="{00000000-0005-0000-0000-0000DE070000}"/>
    <cellStyle name="40 % - Akzent4 5 3 4 2" xfId="5805" xr:uid="{00000000-0005-0000-0000-0000DE070000}"/>
    <cellStyle name="40 % - Akzent4 5 3 5" xfId="5800" xr:uid="{00000000-0005-0000-0000-0000D9070000}"/>
    <cellStyle name="40 % - Akzent4 5 4" xfId="2016" xr:uid="{00000000-0005-0000-0000-0000DF070000}"/>
    <cellStyle name="40 % - Akzent4 5 4 2" xfId="2017" xr:uid="{00000000-0005-0000-0000-0000E0070000}"/>
    <cellStyle name="40 % - Akzent4 5 4 2 2" xfId="5807" xr:uid="{00000000-0005-0000-0000-0000E0070000}"/>
    <cellStyle name="40 % - Akzent4 5 4 3" xfId="5806" xr:uid="{00000000-0005-0000-0000-0000DF070000}"/>
    <cellStyle name="40 % - Akzent4 5 5" xfId="2018" xr:uid="{00000000-0005-0000-0000-0000E1070000}"/>
    <cellStyle name="40 % - Akzent4 5 5 2" xfId="2019" xr:uid="{00000000-0005-0000-0000-0000E2070000}"/>
    <cellStyle name="40 % - Akzent4 5 5 2 2" xfId="5809" xr:uid="{00000000-0005-0000-0000-0000E2070000}"/>
    <cellStyle name="40 % - Akzent4 5 5 3" xfId="5808" xr:uid="{00000000-0005-0000-0000-0000E1070000}"/>
    <cellStyle name="40 % - Akzent4 5 6" xfId="2020" xr:uid="{00000000-0005-0000-0000-0000E3070000}"/>
    <cellStyle name="40 % - Akzent4 5 6 2" xfId="5810" xr:uid="{00000000-0005-0000-0000-0000E3070000}"/>
    <cellStyle name="40 % - Akzent4 5 7" xfId="5793" xr:uid="{00000000-0005-0000-0000-0000D2070000}"/>
    <cellStyle name="40 % - Akzent4 6" xfId="2021" xr:uid="{00000000-0005-0000-0000-0000E4070000}"/>
    <cellStyle name="40 % - Akzent4 6 2" xfId="2022" xr:uid="{00000000-0005-0000-0000-0000E5070000}"/>
    <cellStyle name="40 % - Akzent4 6 2 2" xfId="2023" xr:uid="{00000000-0005-0000-0000-0000E6070000}"/>
    <cellStyle name="40 % - Akzent4 6 2 2 2" xfId="2024" xr:uid="{00000000-0005-0000-0000-0000E7070000}"/>
    <cellStyle name="40 % - Akzent4 6 2 2 2 2" xfId="5814" xr:uid="{00000000-0005-0000-0000-0000E7070000}"/>
    <cellStyle name="40 % - Akzent4 6 2 2 3" xfId="5813" xr:uid="{00000000-0005-0000-0000-0000E6070000}"/>
    <cellStyle name="40 % - Akzent4 6 2 3" xfId="2025" xr:uid="{00000000-0005-0000-0000-0000E8070000}"/>
    <cellStyle name="40 % - Akzent4 6 2 3 2" xfId="2026" xr:uid="{00000000-0005-0000-0000-0000E9070000}"/>
    <cellStyle name="40 % - Akzent4 6 2 3 2 2" xfId="5816" xr:uid="{00000000-0005-0000-0000-0000E9070000}"/>
    <cellStyle name="40 % - Akzent4 6 2 3 3" xfId="5815" xr:uid="{00000000-0005-0000-0000-0000E8070000}"/>
    <cellStyle name="40 % - Akzent4 6 2 4" xfId="2027" xr:uid="{00000000-0005-0000-0000-0000EA070000}"/>
    <cellStyle name="40 % - Akzent4 6 2 4 2" xfId="5817" xr:uid="{00000000-0005-0000-0000-0000EA070000}"/>
    <cellStyle name="40 % - Akzent4 6 2 5" xfId="5812" xr:uid="{00000000-0005-0000-0000-0000E5070000}"/>
    <cellStyle name="40 % - Akzent4 6 3" xfId="2028" xr:uid="{00000000-0005-0000-0000-0000EB070000}"/>
    <cellStyle name="40 % - Akzent4 6 3 2" xfId="2029" xr:uid="{00000000-0005-0000-0000-0000EC070000}"/>
    <cellStyle name="40 % - Akzent4 6 3 2 2" xfId="2030" xr:uid="{00000000-0005-0000-0000-0000ED070000}"/>
    <cellStyle name="40 % - Akzent4 6 3 2 2 2" xfId="5820" xr:uid="{00000000-0005-0000-0000-0000ED070000}"/>
    <cellStyle name="40 % - Akzent4 6 3 2 3" xfId="5819" xr:uid="{00000000-0005-0000-0000-0000EC070000}"/>
    <cellStyle name="40 % - Akzent4 6 3 3" xfId="2031" xr:uid="{00000000-0005-0000-0000-0000EE070000}"/>
    <cellStyle name="40 % - Akzent4 6 3 3 2" xfId="2032" xr:uid="{00000000-0005-0000-0000-0000EF070000}"/>
    <cellStyle name="40 % - Akzent4 6 3 3 2 2" xfId="5822" xr:uid="{00000000-0005-0000-0000-0000EF070000}"/>
    <cellStyle name="40 % - Akzent4 6 3 3 3" xfId="5821" xr:uid="{00000000-0005-0000-0000-0000EE070000}"/>
    <cellStyle name="40 % - Akzent4 6 3 4" xfId="2033" xr:uid="{00000000-0005-0000-0000-0000F0070000}"/>
    <cellStyle name="40 % - Akzent4 6 3 4 2" xfId="5823" xr:uid="{00000000-0005-0000-0000-0000F0070000}"/>
    <cellStyle name="40 % - Akzent4 6 3 5" xfId="5818" xr:uid="{00000000-0005-0000-0000-0000EB070000}"/>
    <cellStyle name="40 % - Akzent4 6 4" xfId="2034" xr:uid="{00000000-0005-0000-0000-0000F1070000}"/>
    <cellStyle name="40 % - Akzent4 6 4 2" xfId="2035" xr:uid="{00000000-0005-0000-0000-0000F2070000}"/>
    <cellStyle name="40 % - Akzent4 6 4 2 2" xfId="5825" xr:uid="{00000000-0005-0000-0000-0000F2070000}"/>
    <cellStyle name="40 % - Akzent4 6 4 3" xfId="5824" xr:uid="{00000000-0005-0000-0000-0000F1070000}"/>
    <cellStyle name="40 % - Akzent4 6 5" xfId="2036" xr:uid="{00000000-0005-0000-0000-0000F3070000}"/>
    <cellStyle name="40 % - Akzent4 6 5 2" xfId="2037" xr:uid="{00000000-0005-0000-0000-0000F4070000}"/>
    <cellStyle name="40 % - Akzent4 6 5 2 2" xfId="5827" xr:uid="{00000000-0005-0000-0000-0000F4070000}"/>
    <cellStyle name="40 % - Akzent4 6 5 3" xfId="5826" xr:uid="{00000000-0005-0000-0000-0000F3070000}"/>
    <cellStyle name="40 % - Akzent4 6 6" xfId="2038" xr:uid="{00000000-0005-0000-0000-0000F5070000}"/>
    <cellStyle name="40 % - Akzent4 6 6 2" xfId="5828" xr:uid="{00000000-0005-0000-0000-0000F5070000}"/>
    <cellStyle name="40 % - Akzent4 6 7" xfId="5811" xr:uid="{00000000-0005-0000-0000-0000E4070000}"/>
    <cellStyle name="40 % - Akzent4 7" xfId="2039" xr:uid="{00000000-0005-0000-0000-0000F6070000}"/>
    <cellStyle name="40 % - Akzent4 7 2" xfId="2040" xr:uid="{00000000-0005-0000-0000-0000F7070000}"/>
    <cellStyle name="40 % - Akzent4 7 2 2" xfId="2041" xr:uid="{00000000-0005-0000-0000-0000F8070000}"/>
    <cellStyle name="40 % - Akzent4 7 2 2 2" xfId="2042" xr:uid="{00000000-0005-0000-0000-0000F9070000}"/>
    <cellStyle name="40 % - Akzent4 7 2 2 2 2" xfId="5832" xr:uid="{00000000-0005-0000-0000-0000F9070000}"/>
    <cellStyle name="40 % - Akzent4 7 2 2 3" xfId="5831" xr:uid="{00000000-0005-0000-0000-0000F8070000}"/>
    <cellStyle name="40 % - Akzent4 7 2 3" xfId="2043" xr:uid="{00000000-0005-0000-0000-0000FA070000}"/>
    <cellStyle name="40 % - Akzent4 7 2 3 2" xfId="2044" xr:uid="{00000000-0005-0000-0000-0000FB070000}"/>
    <cellStyle name="40 % - Akzent4 7 2 3 2 2" xfId="5834" xr:uid="{00000000-0005-0000-0000-0000FB070000}"/>
    <cellStyle name="40 % - Akzent4 7 2 3 3" xfId="5833" xr:uid="{00000000-0005-0000-0000-0000FA070000}"/>
    <cellStyle name="40 % - Akzent4 7 2 4" xfId="2045" xr:uid="{00000000-0005-0000-0000-0000FC070000}"/>
    <cellStyle name="40 % - Akzent4 7 2 4 2" xfId="5835" xr:uid="{00000000-0005-0000-0000-0000FC070000}"/>
    <cellStyle name="40 % - Akzent4 7 2 5" xfId="5830" xr:uid="{00000000-0005-0000-0000-0000F7070000}"/>
    <cellStyle name="40 % - Akzent4 7 3" xfId="2046" xr:uid="{00000000-0005-0000-0000-0000FD070000}"/>
    <cellStyle name="40 % - Akzent4 7 3 2" xfId="2047" xr:uid="{00000000-0005-0000-0000-0000FE070000}"/>
    <cellStyle name="40 % - Akzent4 7 3 2 2" xfId="5837" xr:uid="{00000000-0005-0000-0000-0000FE070000}"/>
    <cellStyle name="40 % - Akzent4 7 3 3" xfId="5836" xr:uid="{00000000-0005-0000-0000-0000FD070000}"/>
    <cellStyle name="40 % - Akzent4 7 4" xfId="2048" xr:uid="{00000000-0005-0000-0000-0000FF070000}"/>
    <cellStyle name="40 % - Akzent4 7 4 2" xfId="2049" xr:uid="{00000000-0005-0000-0000-000000080000}"/>
    <cellStyle name="40 % - Akzent4 7 4 2 2" xfId="5839" xr:uid="{00000000-0005-0000-0000-000000080000}"/>
    <cellStyle name="40 % - Akzent4 7 4 3" xfId="5838" xr:uid="{00000000-0005-0000-0000-0000FF070000}"/>
    <cellStyle name="40 % - Akzent4 7 5" xfId="2050" xr:uid="{00000000-0005-0000-0000-000001080000}"/>
    <cellStyle name="40 % - Akzent4 7 5 2" xfId="5840" xr:uid="{00000000-0005-0000-0000-000001080000}"/>
    <cellStyle name="40 % - Akzent4 7 6" xfId="5829" xr:uid="{00000000-0005-0000-0000-0000F6070000}"/>
    <cellStyle name="40 % - Akzent4 8" xfId="2051" xr:uid="{00000000-0005-0000-0000-000002080000}"/>
    <cellStyle name="40 % - Akzent4 8 2" xfId="2052" xr:uid="{00000000-0005-0000-0000-000003080000}"/>
    <cellStyle name="40 % - Akzent4 8 2 2" xfId="2053" xr:uid="{00000000-0005-0000-0000-000004080000}"/>
    <cellStyle name="40 % - Akzent4 8 2 2 2" xfId="5843" xr:uid="{00000000-0005-0000-0000-000004080000}"/>
    <cellStyle name="40 % - Akzent4 8 2 3" xfId="5842" xr:uid="{00000000-0005-0000-0000-000003080000}"/>
    <cellStyle name="40 % - Akzent4 8 3" xfId="2054" xr:uid="{00000000-0005-0000-0000-000005080000}"/>
    <cellStyle name="40 % - Akzent4 8 3 2" xfId="2055" xr:uid="{00000000-0005-0000-0000-000006080000}"/>
    <cellStyle name="40 % - Akzent4 8 3 2 2" xfId="5845" xr:uid="{00000000-0005-0000-0000-000006080000}"/>
    <cellStyle name="40 % - Akzent4 8 3 3" xfId="5844" xr:uid="{00000000-0005-0000-0000-000005080000}"/>
    <cellStyle name="40 % - Akzent4 8 4" xfId="2056" xr:uid="{00000000-0005-0000-0000-000007080000}"/>
    <cellStyle name="40 % - Akzent4 8 4 2" xfId="5846" xr:uid="{00000000-0005-0000-0000-000007080000}"/>
    <cellStyle name="40 % - Akzent4 8 5" xfId="5841" xr:uid="{00000000-0005-0000-0000-000002080000}"/>
    <cellStyle name="40 % - Akzent4 9" xfId="2057" xr:uid="{00000000-0005-0000-0000-000008080000}"/>
    <cellStyle name="40 % - Akzent4 9 2" xfId="2058" xr:uid="{00000000-0005-0000-0000-000009080000}"/>
    <cellStyle name="40 % - Akzent4 9 2 2" xfId="2059" xr:uid="{00000000-0005-0000-0000-00000A080000}"/>
    <cellStyle name="40 % - Akzent4 9 2 2 2" xfId="5849" xr:uid="{00000000-0005-0000-0000-00000A080000}"/>
    <cellStyle name="40 % - Akzent4 9 2 3" xfId="5848" xr:uid="{00000000-0005-0000-0000-000009080000}"/>
    <cellStyle name="40 % - Akzent4 9 3" xfId="2060" xr:uid="{00000000-0005-0000-0000-00000B080000}"/>
    <cellStyle name="40 % - Akzent4 9 3 2" xfId="2061" xr:uid="{00000000-0005-0000-0000-00000C080000}"/>
    <cellStyle name="40 % - Akzent4 9 3 2 2" xfId="5851" xr:uid="{00000000-0005-0000-0000-00000C080000}"/>
    <cellStyle name="40 % - Akzent4 9 3 3" xfId="5850" xr:uid="{00000000-0005-0000-0000-00000B080000}"/>
    <cellStyle name="40 % - Akzent4 9 4" xfId="2062" xr:uid="{00000000-0005-0000-0000-00000D080000}"/>
    <cellStyle name="40 % - Akzent4 9 4 2" xfId="5852" xr:uid="{00000000-0005-0000-0000-00000D080000}"/>
    <cellStyle name="40 % - Akzent4 9 5" xfId="5847" xr:uid="{00000000-0005-0000-0000-000008080000}"/>
    <cellStyle name="40 % - Akzent5" xfId="2063" builtinId="47" customBuiltin="1"/>
    <cellStyle name="40 % - Akzent5 10" xfId="2064" xr:uid="{00000000-0005-0000-0000-00000F080000}"/>
    <cellStyle name="40 % - Akzent5 10 2" xfId="2065" xr:uid="{00000000-0005-0000-0000-000010080000}"/>
    <cellStyle name="40 % - Akzent5 10 2 2" xfId="5855" xr:uid="{00000000-0005-0000-0000-000010080000}"/>
    <cellStyle name="40 % - Akzent5 10 3" xfId="5854" xr:uid="{00000000-0005-0000-0000-00000F080000}"/>
    <cellStyle name="40 % - Akzent5 11" xfId="2066" xr:uid="{00000000-0005-0000-0000-000011080000}"/>
    <cellStyle name="40 % - Akzent5 11 2" xfId="2067" xr:uid="{00000000-0005-0000-0000-000012080000}"/>
    <cellStyle name="40 % - Akzent5 11 2 2" xfId="5857" xr:uid="{00000000-0005-0000-0000-000012080000}"/>
    <cellStyle name="40 % - Akzent5 11 3" xfId="5856" xr:uid="{00000000-0005-0000-0000-000011080000}"/>
    <cellStyle name="40 % - Akzent5 12" xfId="2068" xr:uid="{00000000-0005-0000-0000-000013080000}"/>
    <cellStyle name="40 % - Akzent5 12 2" xfId="2069" xr:uid="{00000000-0005-0000-0000-000014080000}"/>
    <cellStyle name="40 % - Akzent5 12 2 2" xfId="5859" xr:uid="{00000000-0005-0000-0000-000014080000}"/>
    <cellStyle name="40 % - Akzent5 12 3" xfId="5858" xr:uid="{00000000-0005-0000-0000-000013080000}"/>
    <cellStyle name="40 % - Akzent5 13" xfId="2070" xr:uid="{00000000-0005-0000-0000-000015080000}"/>
    <cellStyle name="40 % - Akzent5 13 2" xfId="2071" xr:uid="{00000000-0005-0000-0000-000016080000}"/>
    <cellStyle name="40 % - Akzent5 13 2 2" xfId="5861" xr:uid="{00000000-0005-0000-0000-000016080000}"/>
    <cellStyle name="40 % - Akzent5 13 3" xfId="5860" xr:uid="{00000000-0005-0000-0000-000015080000}"/>
    <cellStyle name="40 % - Akzent5 14" xfId="2072" xr:uid="{00000000-0005-0000-0000-000017080000}"/>
    <cellStyle name="40 % - Akzent5 14 2" xfId="5862" xr:uid="{00000000-0005-0000-0000-000017080000}"/>
    <cellStyle name="40 % - Akzent5 15" xfId="5853" xr:uid="{00000000-0005-0000-0000-0000E3160000}"/>
    <cellStyle name="40 % - Akzent5 2" xfId="2073" xr:uid="{00000000-0005-0000-0000-000018080000}"/>
    <cellStyle name="40 % - Akzent5 2 10" xfId="5863" xr:uid="{00000000-0005-0000-0000-000018080000}"/>
    <cellStyle name="40 % - Akzent5 2 2" xfId="2074" xr:uid="{00000000-0005-0000-0000-000019080000}"/>
    <cellStyle name="40 % - Akzent5 2 2 2" xfId="2075" xr:uid="{00000000-0005-0000-0000-00001A080000}"/>
    <cellStyle name="40 % - Akzent5 2 2 2 2" xfId="2076" xr:uid="{00000000-0005-0000-0000-00001B080000}"/>
    <cellStyle name="40 % - Akzent5 2 2 2 2 2" xfId="2077" xr:uid="{00000000-0005-0000-0000-00001C080000}"/>
    <cellStyle name="40 % - Akzent5 2 2 2 2 2 2" xfId="2078" xr:uid="{00000000-0005-0000-0000-00001D080000}"/>
    <cellStyle name="40 % - Akzent5 2 2 2 2 2 2 2" xfId="5867" xr:uid="{00000000-0005-0000-0000-00001D080000}"/>
    <cellStyle name="40 % - Akzent5 2 2 2 2 2 3" xfId="5866" xr:uid="{00000000-0005-0000-0000-00001C080000}"/>
    <cellStyle name="40 % - Akzent5 2 2 2 2 3" xfId="2079" xr:uid="{00000000-0005-0000-0000-00001E080000}"/>
    <cellStyle name="40 % - Akzent5 2 2 2 2 3 2" xfId="2080" xr:uid="{00000000-0005-0000-0000-00001F080000}"/>
    <cellStyle name="40 % - Akzent5 2 2 2 2 3 2 2" xfId="5869" xr:uid="{00000000-0005-0000-0000-00001F080000}"/>
    <cellStyle name="40 % - Akzent5 2 2 2 2 3 3" xfId="5868" xr:uid="{00000000-0005-0000-0000-00001E080000}"/>
    <cellStyle name="40 % - Akzent5 2 2 2 2 4" xfId="2081" xr:uid="{00000000-0005-0000-0000-000020080000}"/>
    <cellStyle name="40 % - Akzent5 2 2 2 2 4 2" xfId="5870" xr:uid="{00000000-0005-0000-0000-000020080000}"/>
    <cellStyle name="40 % - Akzent5 2 2 2 2 5" xfId="5865" xr:uid="{00000000-0005-0000-0000-00001B080000}"/>
    <cellStyle name="40 % - Akzent5 2 2 2 3" xfId="2082" xr:uid="{00000000-0005-0000-0000-000021080000}"/>
    <cellStyle name="40 % - Akzent5 2 2 2 3 2" xfId="2083" xr:uid="{00000000-0005-0000-0000-000022080000}"/>
    <cellStyle name="40 % - Akzent5 2 2 2 3 2 2" xfId="2084" xr:uid="{00000000-0005-0000-0000-000023080000}"/>
    <cellStyle name="40 % - Akzent5 2 2 2 3 2 2 2" xfId="5873" xr:uid="{00000000-0005-0000-0000-000023080000}"/>
    <cellStyle name="40 % - Akzent5 2 2 2 3 2 3" xfId="5872" xr:uid="{00000000-0005-0000-0000-000022080000}"/>
    <cellStyle name="40 % - Akzent5 2 2 2 3 3" xfId="2085" xr:uid="{00000000-0005-0000-0000-000024080000}"/>
    <cellStyle name="40 % - Akzent5 2 2 2 3 3 2" xfId="2086" xr:uid="{00000000-0005-0000-0000-000025080000}"/>
    <cellStyle name="40 % - Akzent5 2 2 2 3 3 2 2" xfId="5875" xr:uid="{00000000-0005-0000-0000-000025080000}"/>
    <cellStyle name="40 % - Akzent5 2 2 2 3 3 3" xfId="5874" xr:uid="{00000000-0005-0000-0000-000024080000}"/>
    <cellStyle name="40 % - Akzent5 2 2 2 3 4" xfId="2087" xr:uid="{00000000-0005-0000-0000-000026080000}"/>
    <cellStyle name="40 % - Akzent5 2 2 2 3 4 2" xfId="5876" xr:uid="{00000000-0005-0000-0000-000026080000}"/>
    <cellStyle name="40 % - Akzent5 2 2 2 3 5" xfId="5871" xr:uid="{00000000-0005-0000-0000-000021080000}"/>
    <cellStyle name="40 % - Akzent5 2 2 2 4" xfId="2088" xr:uid="{00000000-0005-0000-0000-000027080000}"/>
    <cellStyle name="40 % - Akzent5 2 2 2 4 2" xfId="2089" xr:uid="{00000000-0005-0000-0000-000028080000}"/>
    <cellStyle name="40 % - Akzent5 2 2 2 4 2 2" xfId="5878" xr:uid="{00000000-0005-0000-0000-000028080000}"/>
    <cellStyle name="40 % - Akzent5 2 2 2 4 3" xfId="5877" xr:uid="{00000000-0005-0000-0000-000027080000}"/>
    <cellStyle name="40 % - Akzent5 2 2 2 5" xfId="2090" xr:uid="{00000000-0005-0000-0000-000029080000}"/>
    <cellStyle name="40 % - Akzent5 2 2 2 5 2" xfId="2091" xr:uid="{00000000-0005-0000-0000-00002A080000}"/>
    <cellStyle name="40 % - Akzent5 2 2 2 5 2 2" xfId="5880" xr:uid="{00000000-0005-0000-0000-00002A080000}"/>
    <cellStyle name="40 % - Akzent5 2 2 2 5 3" xfId="5879" xr:uid="{00000000-0005-0000-0000-000029080000}"/>
    <cellStyle name="40 % - Akzent5 2 2 2 6" xfId="2092" xr:uid="{00000000-0005-0000-0000-00002B080000}"/>
    <cellStyle name="40 % - Akzent5 2 2 2 6 2" xfId="5881" xr:uid="{00000000-0005-0000-0000-00002B080000}"/>
    <cellStyle name="40 % - Akzent5 2 2 2 7" xfId="2093" xr:uid="{00000000-0005-0000-0000-00002C080000}"/>
    <cellStyle name="40 % - Akzent5 2 2 2 8" xfId="5864" xr:uid="{00000000-0005-0000-0000-00001A080000}"/>
    <cellStyle name="40 % - Akzent5 2 2 3" xfId="2094" xr:uid="{00000000-0005-0000-0000-00002D080000}"/>
    <cellStyle name="40 % - Akzent5 2 2 3 2" xfId="2095" xr:uid="{00000000-0005-0000-0000-00002E080000}"/>
    <cellStyle name="40 % - Akzent5 2 2 3 2 2" xfId="2096" xr:uid="{00000000-0005-0000-0000-00002F080000}"/>
    <cellStyle name="40 % - Akzent5 2 2 3 2 2 2" xfId="5884" xr:uid="{00000000-0005-0000-0000-00002F080000}"/>
    <cellStyle name="40 % - Akzent5 2 2 3 2 3" xfId="5883" xr:uid="{00000000-0005-0000-0000-00002E080000}"/>
    <cellStyle name="40 % - Akzent5 2 2 3 3" xfId="2097" xr:uid="{00000000-0005-0000-0000-000030080000}"/>
    <cellStyle name="40 % - Akzent5 2 2 3 3 2" xfId="2098" xr:uid="{00000000-0005-0000-0000-000031080000}"/>
    <cellStyle name="40 % - Akzent5 2 2 3 3 2 2" xfId="5886" xr:uid="{00000000-0005-0000-0000-000031080000}"/>
    <cellStyle name="40 % - Akzent5 2 2 3 3 3" xfId="5885" xr:uid="{00000000-0005-0000-0000-000030080000}"/>
    <cellStyle name="40 % - Akzent5 2 2 3 4" xfId="2099" xr:uid="{00000000-0005-0000-0000-000032080000}"/>
    <cellStyle name="40 % - Akzent5 2 2 3 4 2" xfId="5887" xr:uid="{00000000-0005-0000-0000-000032080000}"/>
    <cellStyle name="40 % - Akzent5 2 2 3 5" xfId="5882" xr:uid="{00000000-0005-0000-0000-00002D080000}"/>
    <cellStyle name="40 % - Akzent5 2 2 4" xfId="2100" xr:uid="{00000000-0005-0000-0000-000033080000}"/>
    <cellStyle name="40 % - Akzent5 2 2 4 2" xfId="2101" xr:uid="{00000000-0005-0000-0000-000034080000}"/>
    <cellStyle name="40 % - Akzent5 2 2 4 2 2" xfId="2102" xr:uid="{00000000-0005-0000-0000-000035080000}"/>
    <cellStyle name="40 % - Akzent5 2 2 4 2 2 2" xfId="5890" xr:uid="{00000000-0005-0000-0000-000035080000}"/>
    <cellStyle name="40 % - Akzent5 2 2 4 2 3" xfId="5889" xr:uid="{00000000-0005-0000-0000-000034080000}"/>
    <cellStyle name="40 % - Akzent5 2 2 4 3" xfId="2103" xr:uid="{00000000-0005-0000-0000-000036080000}"/>
    <cellStyle name="40 % - Akzent5 2 2 4 3 2" xfId="2104" xr:uid="{00000000-0005-0000-0000-000037080000}"/>
    <cellStyle name="40 % - Akzent5 2 2 4 3 2 2" xfId="5892" xr:uid="{00000000-0005-0000-0000-000037080000}"/>
    <cellStyle name="40 % - Akzent5 2 2 4 3 3" xfId="5891" xr:uid="{00000000-0005-0000-0000-000036080000}"/>
    <cellStyle name="40 % - Akzent5 2 2 4 4" xfId="2105" xr:uid="{00000000-0005-0000-0000-000038080000}"/>
    <cellStyle name="40 % - Akzent5 2 2 4 4 2" xfId="5893" xr:uid="{00000000-0005-0000-0000-000038080000}"/>
    <cellStyle name="40 % - Akzent5 2 2 4 5" xfId="5888" xr:uid="{00000000-0005-0000-0000-000033080000}"/>
    <cellStyle name="40 % - Akzent5 2 2 5" xfId="2106" xr:uid="{00000000-0005-0000-0000-000039080000}"/>
    <cellStyle name="40 % - Akzent5 2 2 5 2" xfId="2107" xr:uid="{00000000-0005-0000-0000-00003A080000}"/>
    <cellStyle name="40 % - Akzent5 2 2 5 2 2" xfId="5895" xr:uid="{00000000-0005-0000-0000-00003A080000}"/>
    <cellStyle name="40 % - Akzent5 2 2 5 3" xfId="5894" xr:uid="{00000000-0005-0000-0000-000039080000}"/>
    <cellStyle name="40 % - Akzent5 2 2 6" xfId="2108" xr:uid="{00000000-0005-0000-0000-00003B080000}"/>
    <cellStyle name="40 % - Akzent5 2 2 6 2" xfId="2109" xr:uid="{00000000-0005-0000-0000-00003C080000}"/>
    <cellStyle name="40 % - Akzent5 2 2 6 2 2" xfId="5897" xr:uid="{00000000-0005-0000-0000-00003C080000}"/>
    <cellStyle name="40 % - Akzent5 2 2 6 3" xfId="5896" xr:uid="{00000000-0005-0000-0000-00003B080000}"/>
    <cellStyle name="40 % - Akzent5 2 2 7" xfId="2110" xr:uid="{00000000-0005-0000-0000-00003D080000}"/>
    <cellStyle name="40 % - Akzent5 2 2 7 2" xfId="5898" xr:uid="{00000000-0005-0000-0000-00003D080000}"/>
    <cellStyle name="40 % - Akzent5 2 2 8" xfId="2111" xr:uid="{00000000-0005-0000-0000-00003E080000}"/>
    <cellStyle name="40 % - Akzent5 2 2 8 2" xfId="5899" xr:uid="{00000000-0005-0000-0000-00003E080000}"/>
    <cellStyle name="40 % - Akzent5 2 3" xfId="2112" xr:uid="{00000000-0005-0000-0000-00003F080000}"/>
    <cellStyle name="40 % - Akzent5 2 3 2" xfId="2113" xr:uid="{00000000-0005-0000-0000-000040080000}"/>
    <cellStyle name="40 % - Akzent5 2 3 2 2" xfId="2114" xr:uid="{00000000-0005-0000-0000-000041080000}"/>
    <cellStyle name="40 % - Akzent5 2 3 2 2 2" xfId="2115" xr:uid="{00000000-0005-0000-0000-000042080000}"/>
    <cellStyle name="40 % - Akzent5 2 3 2 2 2 2" xfId="5903" xr:uid="{00000000-0005-0000-0000-000042080000}"/>
    <cellStyle name="40 % - Akzent5 2 3 2 2 3" xfId="5902" xr:uid="{00000000-0005-0000-0000-000041080000}"/>
    <cellStyle name="40 % - Akzent5 2 3 2 3" xfId="2116" xr:uid="{00000000-0005-0000-0000-000043080000}"/>
    <cellStyle name="40 % - Akzent5 2 3 2 3 2" xfId="2117" xr:uid="{00000000-0005-0000-0000-000044080000}"/>
    <cellStyle name="40 % - Akzent5 2 3 2 3 2 2" xfId="5905" xr:uid="{00000000-0005-0000-0000-000044080000}"/>
    <cellStyle name="40 % - Akzent5 2 3 2 3 3" xfId="5904" xr:uid="{00000000-0005-0000-0000-000043080000}"/>
    <cellStyle name="40 % - Akzent5 2 3 2 4" xfId="2118" xr:uid="{00000000-0005-0000-0000-000045080000}"/>
    <cellStyle name="40 % - Akzent5 2 3 2 4 2" xfId="5906" xr:uid="{00000000-0005-0000-0000-000045080000}"/>
    <cellStyle name="40 % - Akzent5 2 3 2 5" xfId="5901" xr:uid="{00000000-0005-0000-0000-000040080000}"/>
    <cellStyle name="40 % - Akzent5 2 3 3" xfId="2119" xr:uid="{00000000-0005-0000-0000-000046080000}"/>
    <cellStyle name="40 % - Akzent5 2 3 3 2" xfId="2120" xr:uid="{00000000-0005-0000-0000-000047080000}"/>
    <cellStyle name="40 % - Akzent5 2 3 3 2 2" xfId="2121" xr:uid="{00000000-0005-0000-0000-000048080000}"/>
    <cellStyle name="40 % - Akzent5 2 3 3 2 2 2" xfId="5909" xr:uid="{00000000-0005-0000-0000-000048080000}"/>
    <cellStyle name="40 % - Akzent5 2 3 3 2 3" xfId="5908" xr:uid="{00000000-0005-0000-0000-000047080000}"/>
    <cellStyle name="40 % - Akzent5 2 3 3 3" xfId="2122" xr:uid="{00000000-0005-0000-0000-000049080000}"/>
    <cellStyle name="40 % - Akzent5 2 3 3 3 2" xfId="2123" xr:uid="{00000000-0005-0000-0000-00004A080000}"/>
    <cellStyle name="40 % - Akzent5 2 3 3 3 2 2" xfId="5911" xr:uid="{00000000-0005-0000-0000-00004A080000}"/>
    <cellStyle name="40 % - Akzent5 2 3 3 3 3" xfId="5910" xr:uid="{00000000-0005-0000-0000-000049080000}"/>
    <cellStyle name="40 % - Akzent5 2 3 3 4" xfId="2124" xr:uid="{00000000-0005-0000-0000-00004B080000}"/>
    <cellStyle name="40 % - Akzent5 2 3 3 4 2" xfId="5912" xr:uid="{00000000-0005-0000-0000-00004B080000}"/>
    <cellStyle name="40 % - Akzent5 2 3 3 5" xfId="5907" xr:uid="{00000000-0005-0000-0000-000046080000}"/>
    <cellStyle name="40 % - Akzent5 2 3 4" xfId="2125" xr:uid="{00000000-0005-0000-0000-00004C080000}"/>
    <cellStyle name="40 % - Akzent5 2 3 4 2" xfId="2126" xr:uid="{00000000-0005-0000-0000-00004D080000}"/>
    <cellStyle name="40 % - Akzent5 2 3 4 2 2" xfId="5914" xr:uid="{00000000-0005-0000-0000-00004D080000}"/>
    <cellStyle name="40 % - Akzent5 2 3 4 3" xfId="5913" xr:uid="{00000000-0005-0000-0000-00004C080000}"/>
    <cellStyle name="40 % - Akzent5 2 3 5" xfId="2127" xr:uid="{00000000-0005-0000-0000-00004E080000}"/>
    <cellStyle name="40 % - Akzent5 2 3 5 2" xfId="2128" xr:uid="{00000000-0005-0000-0000-00004F080000}"/>
    <cellStyle name="40 % - Akzent5 2 3 5 2 2" xfId="5916" xr:uid="{00000000-0005-0000-0000-00004F080000}"/>
    <cellStyle name="40 % - Akzent5 2 3 5 3" xfId="5915" xr:uid="{00000000-0005-0000-0000-00004E080000}"/>
    <cellStyle name="40 % - Akzent5 2 3 6" xfId="2129" xr:uid="{00000000-0005-0000-0000-000050080000}"/>
    <cellStyle name="40 % - Akzent5 2 3 6 2" xfId="5917" xr:uid="{00000000-0005-0000-0000-000050080000}"/>
    <cellStyle name="40 % - Akzent5 2 3 7" xfId="5900" xr:uid="{00000000-0005-0000-0000-00003F080000}"/>
    <cellStyle name="40 % - Akzent5 2 4" xfId="2130" xr:uid="{00000000-0005-0000-0000-000051080000}"/>
    <cellStyle name="40 % - Akzent5 2 4 2" xfId="2131" xr:uid="{00000000-0005-0000-0000-000052080000}"/>
    <cellStyle name="40 % - Akzent5 2 4 2 2" xfId="2132" xr:uid="{00000000-0005-0000-0000-000053080000}"/>
    <cellStyle name="40 % - Akzent5 2 4 2 2 2" xfId="5920" xr:uid="{00000000-0005-0000-0000-000053080000}"/>
    <cellStyle name="40 % - Akzent5 2 4 2 3" xfId="5919" xr:uid="{00000000-0005-0000-0000-000052080000}"/>
    <cellStyle name="40 % - Akzent5 2 4 3" xfId="2133" xr:uid="{00000000-0005-0000-0000-000054080000}"/>
    <cellStyle name="40 % - Akzent5 2 4 3 2" xfId="2134" xr:uid="{00000000-0005-0000-0000-000055080000}"/>
    <cellStyle name="40 % - Akzent5 2 4 3 2 2" xfId="5922" xr:uid="{00000000-0005-0000-0000-000055080000}"/>
    <cellStyle name="40 % - Akzent5 2 4 3 3" xfId="5921" xr:uid="{00000000-0005-0000-0000-000054080000}"/>
    <cellStyle name="40 % - Akzent5 2 4 4" xfId="2135" xr:uid="{00000000-0005-0000-0000-000056080000}"/>
    <cellStyle name="40 % - Akzent5 2 4 4 2" xfId="5923" xr:uid="{00000000-0005-0000-0000-000056080000}"/>
    <cellStyle name="40 % - Akzent5 2 4 5" xfId="2136" xr:uid="{00000000-0005-0000-0000-000057080000}"/>
    <cellStyle name="40 % - Akzent5 2 4 6" xfId="5918" xr:uid="{00000000-0005-0000-0000-000051080000}"/>
    <cellStyle name="40 % - Akzent5 2 5" xfId="2137" xr:uid="{00000000-0005-0000-0000-000058080000}"/>
    <cellStyle name="40 % - Akzent5 2 5 2" xfId="2138" xr:uid="{00000000-0005-0000-0000-000059080000}"/>
    <cellStyle name="40 % - Akzent5 2 5 2 2" xfId="2139" xr:uid="{00000000-0005-0000-0000-00005A080000}"/>
    <cellStyle name="40 % - Akzent5 2 5 2 2 2" xfId="5926" xr:uid="{00000000-0005-0000-0000-00005A080000}"/>
    <cellStyle name="40 % - Akzent5 2 5 2 3" xfId="5925" xr:uid="{00000000-0005-0000-0000-000059080000}"/>
    <cellStyle name="40 % - Akzent5 2 5 3" xfId="2140" xr:uid="{00000000-0005-0000-0000-00005B080000}"/>
    <cellStyle name="40 % - Akzent5 2 5 3 2" xfId="2141" xr:uid="{00000000-0005-0000-0000-00005C080000}"/>
    <cellStyle name="40 % - Akzent5 2 5 3 2 2" xfId="5928" xr:uid="{00000000-0005-0000-0000-00005C080000}"/>
    <cellStyle name="40 % - Akzent5 2 5 3 3" xfId="5927" xr:uid="{00000000-0005-0000-0000-00005B080000}"/>
    <cellStyle name="40 % - Akzent5 2 5 4" xfId="2142" xr:uid="{00000000-0005-0000-0000-00005D080000}"/>
    <cellStyle name="40 % - Akzent5 2 5 4 2" xfId="5929" xr:uid="{00000000-0005-0000-0000-00005D080000}"/>
    <cellStyle name="40 % - Akzent5 2 5 5" xfId="2143" xr:uid="{00000000-0005-0000-0000-00005E080000}"/>
    <cellStyle name="40 % - Akzent5 2 5 6" xfId="5924" xr:uid="{00000000-0005-0000-0000-000058080000}"/>
    <cellStyle name="40 % - Akzent5 2 6" xfId="2144" xr:uid="{00000000-0005-0000-0000-00005F080000}"/>
    <cellStyle name="40 % - Akzent5 2 6 2" xfId="2145" xr:uid="{00000000-0005-0000-0000-000060080000}"/>
    <cellStyle name="40 % - Akzent5 2 6 2 2" xfId="5931" xr:uid="{00000000-0005-0000-0000-000060080000}"/>
    <cellStyle name="40 % - Akzent5 2 6 3" xfId="5930" xr:uid="{00000000-0005-0000-0000-00005F080000}"/>
    <cellStyle name="40 % - Akzent5 2 7" xfId="2146" xr:uid="{00000000-0005-0000-0000-000061080000}"/>
    <cellStyle name="40 % - Akzent5 2 7 2" xfId="2147" xr:uid="{00000000-0005-0000-0000-000062080000}"/>
    <cellStyle name="40 % - Akzent5 2 7 2 2" xfId="5933" xr:uid="{00000000-0005-0000-0000-000062080000}"/>
    <cellStyle name="40 % - Akzent5 2 7 3" xfId="5932" xr:uid="{00000000-0005-0000-0000-000061080000}"/>
    <cellStyle name="40 % - Akzent5 2 8" xfId="2148" xr:uid="{00000000-0005-0000-0000-000063080000}"/>
    <cellStyle name="40 % - Akzent5 2 8 2" xfId="5934" xr:uid="{00000000-0005-0000-0000-000063080000}"/>
    <cellStyle name="40 % - Akzent5 2 9" xfId="2149" xr:uid="{00000000-0005-0000-0000-000064080000}"/>
    <cellStyle name="40 % - Akzent5 3" xfId="2150" xr:uid="{00000000-0005-0000-0000-000065080000}"/>
    <cellStyle name="40 % - Akzent5 3 2" xfId="2151" xr:uid="{00000000-0005-0000-0000-000066080000}"/>
    <cellStyle name="40 % - Akzent5 3 2 2" xfId="2152" xr:uid="{00000000-0005-0000-0000-000067080000}"/>
    <cellStyle name="40 % - Akzent5 3 2 2 2" xfId="2153" xr:uid="{00000000-0005-0000-0000-000068080000}"/>
    <cellStyle name="40 % - Akzent5 3 2 2 2 2" xfId="2154" xr:uid="{00000000-0005-0000-0000-000069080000}"/>
    <cellStyle name="40 % - Akzent5 3 2 2 2 2 2" xfId="5939" xr:uid="{00000000-0005-0000-0000-000069080000}"/>
    <cellStyle name="40 % - Akzent5 3 2 2 2 3" xfId="5938" xr:uid="{00000000-0005-0000-0000-000068080000}"/>
    <cellStyle name="40 % - Akzent5 3 2 2 3" xfId="2155" xr:uid="{00000000-0005-0000-0000-00006A080000}"/>
    <cellStyle name="40 % - Akzent5 3 2 2 3 2" xfId="2156" xr:uid="{00000000-0005-0000-0000-00006B080000}"/>
    <cellStyle name="40 % - Akzent5 3 2 2 3 2 2" xfId="5941" xr:uid="{00000000-0005-0000-0000-00006B080000}"/>
    <cellStyle name="40 % - Akzent5 3 2 2 3 3" xfId="5940" xr:uid="{00000000-0005-0000-0000-00006A080000}"/>
    <cellStyle name="40 % - Akzent5 3 2 2 4" xfId="2157" xr:uid="{00000000-0005-0000-0000-00006C080000}"/>
    <cellStyle name="40 % - Akzent5 3 2 2 4 2" xfId="5942" xr:uid="{00000000-0005-0000-0000-00006C080000}"/>
    <cellStyle name="40 % - Akzent5 3 2 2 5" xfId="5937" xr:uid="{00000000-0005-0000-0000-000067080000}"/>
    <cellStyle name="40 % - Akzent5 3 2 3" xfId="2158" xr:uid="{00000000-0005-0000-0000-00006D080000}"/>
    <cellStyle name="40 % - Akzent5 3 2 3 2" xfId="2159" xr:uid="{00000000-0005-0000-0000-00006E080000}"/>
    <cellStyle name="40 % - Akzent5 3 2 3 2 2" xfId="2160" xr:uid="{00000000-0005-0000-0000-00006F080000}"/>
    <cellStyle name="40 % - Akzent5 3 2 3 2 2 2" xfId="5945" xr:uid="{00000000-0005-0000-0000-00006F080000}"/>
    <cellStyle name="40 % - Akzent5 3 2 3 2 3" xfId="5944" xr:uid="{00000000-0005-0000-0000-00006E080000}"/>
    <cellStyle name="40 % - Akzent5 3 2 3 3" xfId="2161" xr:uid="{00000000-0005-0000-0000-000070080000}"/>
    <cellStyle name="40 % - Akzent5 3 2 3 3 2" xfId="2162" xr:uid="{00000000-0005-0000-0000-000071080000}"/>
    <cellStyle name="40 % - Akzent5 3 2 3 3 2 2" xfId="5947" xr:uid="{00000000-0005-0000-0000-000071080000}"/>
    <cellStyle name="40 % - Akzent5 3 2 3 3 3" xfId="5946" xr:uid="{00000000-0005-0000-0000-000070080000}"/>
    <cellStyle name="40 % - Akzent5 3 2 3 4" xfId="2163" xr:uid="{00000000-0005-0000-0000-000072080000}"/>
    <cellStyle name="40 % - Akzent5 3 2 3 4 2" xfId="5948" xr:uid="{00000000-0005-0000-0000-000072080000}"/>
    <cellStyle name="40 % - Akzent5 3 2 3 5" xfId="5943" xr:uid="{00000000-0005-0000-0000-00006D080000}"/>
    <cellStyle name="40 % - Akzent5 3 2 4" xfId="2164" xr:uid="{00000000-0005-0000-0000-000073080000}"/>
    <cellStyle name="40 % - Akzent5 3 2 4 2" xfId="2165" xr:uid="{00000000-0005-0000-0000-000074080000}"/>
    <cellStyle name="40 % - Akzent5 3 2 4 2 2" xfId="5950" xr:uid="{00000000-0005-0000-0000-000074080000}"/>
    <cellStyle name="40 % - Akzent5 3 2 4 3" xfId="5949" xr:uid="{00000000-0005-0000-0000-000073080000}"/>
    <cellStyle name="40 % - Akzent5 3 2 5" xfId="2166" xr:uid="{00000000-0005-0000-0000-000075080000}"/>
    <cellStyle name="40 % - Akzent5 3 2 5 2" xfId="2167" xr:uid="{00000000-0005-0000-0000-000076080000}"/>
    <cellStyle name="40 % - Akzent5 3 2 5 2 2" xfId="5952" xr:uid="{00000000-0005-0000-0000-000076080000}"/>
    <cellStyle name="40 % - Akzent5 3 2 5 3" xfId="5951" xr:uid="{00000000-0005-0000-0000-000075080000}"/>
    <cellStyle name="40 % - Akzent5 3 2 6" xfId="2168" xr:uid="{00000000-0005-0000-0000-000077080000}"/>
    <cellStyle name="40 % - Akzent5 3 2 6 2" xfId="5953" xr:uid="{00000000-0005-0000-0000-000077080000}"/>
    <cellStyle name="40 % - Akzent5 3 2 7" xfId="2169" xr:uid="{00000000-0005-0000-0000-000078080000}"/>
    <cellStyle name="40 % - Akzent5 3 2 8" xfId="5936" xr:uid="{00000000-0005-0000-0000-000066080000}"/>
    <cellStyle name="40 % - Akzent5 3 3" xfId="2170" xr:uid="{00000000-0005-0000-0000-000079080000}"/>
    <cellStyle name="40 % - Akzent5 3 3 2" xfId="2171" xr:uid="{00000000-0005-0000-0000-00007A080000}"/>
    <cellStyle name="40 % - Akzent5 3 3 2 2" xfId="2172" xr:uid="{00000000-0005-0000-0000-00007B080000}"/>
    <cellStyle name="40 % - Akzent5 3 3 2 2 2" xfId="5956" xr:uid="{00000000-0005-0000-0000-00007B080000}"/>
    <cellStyle name="40 % - Akzent5 3 3 2 3" xfId="5955" xr:uid="{00000000-0005-0000-0000-00007A080000}"/>
    <cellStyle name="40 % - Akzent5 3 3 3" xfId="2173" xr:uid="{00000000-0005-0000-0000-00007C080000}"/>
    <cellStyle name="40 % - Akzent5 3 3 3 2" xfId="2174" xr:uid="{00000000-0005-0000-0000-00007D080000}"/>
    <cellStyle name="40 % - Akzent5 3 3 3 2 2" xfId="5958" xr:uid="{00000000-0005-0000-0000-00007D080000}"/>
    <cellStyle name="40 % - Akzent5 3 3 3 3" xfId="5957" xr:uid="{00000000-0005-0000-0000-00007C080000}"/>
    <cellStyle name="40 % - Akzent5 3 3 4" xfId="2175" xr:uid="{00000000-0005-0000-0000-00007E080000}"/>
    <cellStyle name="40 % - Akzent5 3 3 4 2" xfId="5959" xr:uid="{00000000-0005-0000-0000-00007E080000}"/>
    <cellStyle name="40 % - Akzent5 3 3 5" xfId="5954" xr:uid="{00000000-0005-0000-0000-000079080000}"/>
    <cellStyle name="40 % - Akzent5 3 4" xfId="2176" xr:uid="{00000000-0005-0000-0000-00007F080000}"/>
    <cellStyle name="40 % - Akzent5 3 4 2" xfId="2177" xr:uid="{00000000-0005-0000-0000-000080080000}"/>
    <cellStyle name="40 % - Akzent5 3 4 2 2" xfId="2178" xr:uid="{00000000-0005-0000-0000-000081080000}"/>
    <cellStyle name="40 % - Akzent5 3 4 2 2 2" xfId="5962" xr:uid="{00000000-0005-0000-0000-000081080000}"/>
    <cellStyle name="40 % - Akzent5 3 4 2 3" xfId="5961" xr:uid="{00000000-0005-0000-0000-000080080000}"/>
    <cellStyle name="40 % - Akzent5 3 4 3" xfId="2179" xr:uid="{00000000-0005-0000-0000-000082080000}"/>
    <cellStyle name="40 % - Akzent5 3 4 3 2" xfId="2180" xr:uid="{00000000-0005-0000-0000-000083080000}"/>
    <cellStyle name="40 % - Akzent5 3 4 3 2 2" xfId="5964" xr:uid="{00000000-0005-0000-0000-000083080000}"/>
    <cellStyle name="40 % - Akzent5 3 4 3 3" xfId="5963" xr:uid="{00000000-0005-0000-0000-000082080000}"/>
    <cellStyle name="40 % - Akzent5 3 4 4" xfId="2181" xr:uid="{00000000-0005-0000-0000-000084080000}"/>
    <cellStyle name="40 % - Akzent5 3 4 4 2" xfId="5965" xr:uid="{00000000-0005-0000-0000-000084080000}"/>
    <cellStyle name="40 % - Akzent5 3 4 5" xfId="5960" xr:uid="{00000000-0005-0000-0000-00007F080000}"/>
    <cellStyle name="40 % - Akzent5 3 5" xfId="2182" xr:uid="{00000000-0005-0000-0000-000085080000}"/>
    <cellStyle name="40 % - Akzent5 3 5 2" xfId="2183" xr:uid="{00000000-0005-0000-0000-000086080000}"/>
    <cellStyle name="40 % - Akzent5 3 5 2 2" xfId="5967" xr:uid="{00000000-0005-0000-0000-000086080000}"/>
    <cellStyle name="40 % - Akzent5 3 5 3" xfId="5966" xr:uid="{00000000-0005-0000-0000-000085080000}"/>
    <cellStyle name="40 % - Akzent5 3 6" xfId="2184" xr:uid="{00000000-0005-0000-0000-000087080000}"/>
    <cellStyle name="40 % - Akzent5 3 6 2" xfId="2185" xr:uid="{00000000-0005-0000-0000-000088080000}"/>
    <cellStyle name="40 % - Akzent5 3 6 2 2" xfId="5969" xr:uid="{00000000-0005-0000-0000-000088080000}"/>
    <cellStyle name="40 % - Akzent5 3 6 3" xfId="5968" xr:uid="{00000000-0005-0000-0000-000087080000}"/>
    <cellStyle name="40 % - Akzent5 3 7" xfId="2186" xr:uid="{00000000-0005-0000-0000-000089080000}"/>
    <cellStyle name="40 % - Akzent5 3 7 2" xfId="5970" xr:uid="{00000000-0005-0000-0000-000089080000}"/>
    <cellStyle name="40 % - Akzent5 3 8" xfId="2187" xr:uid="{00000000-0005-0000-0000-00008A080000}"/>
    <cellStyle name="40 % - Akzent5 3 9" xfId="5935" xr:uid="{00000000-0005-0000-0000-000065080000}"/>
    <cellStyle name="40 % - Akzent5 4" xfId="2188" xr:uid="{00000000-0005-0000-0000-00008B080000}"/>
    <cellStyle name="40 % - Akzent5 4 2" xfId="2189" xr:uid="{00000000-0005-0000-0000-00008C080000}"/>
    <cellStyle name="40 % - Akzent5 4 2 2" xfId="2190" xr:uid="{00000000-0005-0000-0000-00008D080000}"/>
    <cellStyle name="40 % - Akzent5 4 2 2 2" xfId="2191" xr:uid="{00000000-0005-0000-0000-00008E080000}"/>
    <cellStyle name="40 % - Akzent5 4 2 2 2 2" xfId="5974" xr:uid="{00000000-0005-0000-0000-00008E080000}"/>
    <cellStyle name="40 % - Akzent5 4 2 2 3" xfId="5973" xr:uid="{00000000-0005-0000-0000-00008D080000}"/>
    <cellStyle name="40 % - Akzent5 4 2 3" xfId="2192" xr:uid="{00000000-0005-0000-0000-00008F080000}"/>
    <cellStyle name="40 % - Akzent5 4 2 3 2" xfId="2193" xr:uid="{00000000-0005-0000-0000-000090080000}"/>
    <cellStyle name="40 % - Akzent5 4 2 3 2 2" xfId="5976" xr:uid="{00000000-0005-0000-0000-000090080000}"/>
    <cellStyle name="40 % - Akzent5 4 2 3 3" xfId="5975" xr:uid="{00000000-0005-0000-0000-00008F080000}"/>
    <cellStyle name="40 % - Akzent5 4 2 4" xfId="2194" xr:uid="{00000000-0005-0000-0000-000091080000}"/>
    <cellStyle name="40 % - Akzent5 4 2 4 2" xfId="5977" xr:uid="{00000000-0005-0000-0000-000091080000}"/>
    <cellStyle name="40 % - Akzent5 4 2 5" xfId="5972" xr:uid="{00000000-0005-0000-0000-00008C080000}"/>
    <cellStyle name="40 % - Akzent5 4 3" xfId="2195" xr:uid="{00000000-0005-0000-0000-000092080000}"/>
    <cellStyle name="40 % - Akzent5 4 3 2" xfId="2196" xr:uid="{00000000-0005-0000-0000-000093080000}"/>
    <cellStyle name="40 % - Akzent5 4 3 2 2" xfId="2197" xr:uid="{00000000-0005-0000-0000-000094080000}"/>
    <cellStyle name="40 % - Akzent5 4 3 2 2 2" xfId="5980" xr:uid="{00000000-0005-0000-0000-000094080000}"/>
    <cellStyle name="40 % - Akzent5 4 3 2 3" xfId="5979" xr:uid="{00000000-0005-0000-0000-000093080000}"/>
    <cellStyle name="40 % - Akzent5 4 3 3" xfId="2198" xr:uid="{00000000-0005-0000-0000-000095080000}"/>
    <cellStyle name="40 % - Akzent5 4 3 3 2" xfId="2199" xr:uid="{00000000-0005-0000-0000-000096080000}"/>
    <cellStyle name="40 % - Akzent5 4 3 3 2 2" xfId="5982" xr:uid="{00000000-0005-0000-0000-000096080000}"/>
    <cellStyle name="40 % - Akzent5 4 3 3 3" xfId="5981" xr:uid="{00000000-0005-0000-0000-000095080000}"/>
    <cellStyle name="40 % - Akzent5 4 3 4" xfId="2200" xr:uid="{00000000-0005-0000-0000-000097080000}"/>
    <cellStyle name="40 % - Akzent5 4 3 4 2" xfId="5983" xr:uid="{00000000-0005-0000-0000-000097080000}"/>
    <cellStyle name="40 % - Akzent5 4 3 5" xfId="5978" xr:uid="{00000000-0005-0000-0000-000092080000}"/>
    <cellStyle name="40 % - Akzent5 4 4" xfId="2201" xr:uid="{00000000-0005-0000-0000-000098080000}"/>
    <cellStyle name="40 % - Akzent5 4 4 2" xfId="2202" xr:uid="{00000000-0005-0000-0000-000099080000}"/>
    <cellStyle name="40 % - Akzent5 4 4 2 2" xfId="5985" xr:uid="{00000000-0005-0000-0000-000099080000}"/>
    <cellStyle name="40 % - Akzent5 4 4 3" xfId="5984" xr:uid="{00000000-0005-0000-0000-000098080000}"/>
    <cellStyle name="40 % - Akzent5 4 5" xfId="2203" xr:uid="{00000000-0005-0000-0000-00009A080000}"/>
    <cellStyle name="40 % - Akzent5 4 5 2" xfId="2204" xr:uid="{00000000-0005-0000-0000-00009B080000}"/>
    <cellStyle name="40 % - Akzent5 4 5 2 2" xfId="5987" xr:uid="{00000000-0005-0000-0000-00009B080000}"/>
    <cellStyle name="40 % - Akzent5 4 5 3" xfId="5986" xr:uid="{00000000-0005-0000-0000-00009A080000}"/>
    <cellStyle name="40 % - Akzent5 4 6" xfId="2205" xr:uid="{00000000-0005-0000-0000-00009C080000}"/>
    <cellStyle name="40 % - Akzent5 4 6 2" xfId="5988" xr:uid="{00000000-0005-0000-0000-00009C080000}"/>
    <cellStyle name="40 % - Akzent5 4 7" xfId="5971" xr:uid="{00000000-0005-0000-0000-00008B080000}"/>
    <cellStyle name="40 % - Akzent5 5" xfId="2206" xr:uid="{00000000-0005-0000-0000-00009D080000}"/>
    <cellStyle name="40 % - Akzent5 5 2" xfId="2207" xr:uid="{00000000-0005-0000-0000-00009E080000}"/>
    <cellStyle name="40 % - Akzent5 5 2 2" xfId="2208" xr:uid="{00000000-0005-0000-0000-00009F080000}"/>
    <cellStyle name="40 % - Akzent5 5 2 2 2" xfId="2209" xr:uid="{00000000-0005-0000-0000-0000A0080000}"/>
    <cellStyle name="40 % - Akzent5 5 2 2 2 2" xfId="5992" xr:uid="{00000000-0005-0000-0000-0000A0080000}"/>
    <cellStyle name="40 % - Akzent5 5 2 2 3" xfId="5991" xr:uid="{00000000-0005-0000-0000-00009F080000}"/>
    <cellStyle name="40 % - Akzent5 5 2 3" xfId="2210" xr:uid="{00000000-0005-0000-0000-0000A1080000}"/>
    <cellStyle name="40 % - Akzent5 5 2 3 2" xfId="2211" xr:uid="{00000000-0005-0000-0000-0000A2080000}"/>
    <cellStyle name="40 % - Akzent5 5 2 3 2 2" xfId="5994" xr:uid="{00000000-0005-0000-0000-0000A2080000}"/>
    <cellStyle name="40 % - Akzent5 5 2 3 3" xfId="5993" xr:uid="{00000000-0005-0000-0000-0000A1080000}"/>
    <cellStyle name="40 % - Akzent5 5 2 4" xfId="2212" xr:uid="{00000000-0005-0000-0000-0000A3080000}"/>
    <cellStyle name="40 % - Akzent5 5 2 4 2" xfId="5995" xr:uid="{00000000-0005-0000-0000-0000A3080000}"/>
    <cellStyle name="40 % - Akzent5 5 2 5" xfId="5990" xr:uid="{00000000-0005-0000-0000-00009E080000}"/>
    <cellStyle name="40 % - Akzent5 5 3" xfId="2213" xr:uid="{00000000-0005-0000-0000-0000A4080000}"/>
    <cellStyle name="40 % - Akzent5 5 3 2" xfId="2214" xr:uid="{00000000-0005-0000-0000-0000A5080000}"/>
    <cellStyle name="40 % - Akzent5 5 3 2 2" xfId="2215" xr:uid="{00000000-0005-0000-0000-0000A6080000}"/>
    <cellStyle name="40 % - Akzent5 5 3 2 2 2" xfId="5998" xr:uid="{00000000-0005-0000-0000-0000A6080000}"/>
    <cellStyle name="40 % - Akzent5 5 3 2 3" xfId="5997" xr:uid="{00000000-0005-0000-0000-0000A5080000}"/>
    <cellStyle name="40 % - Akzent5 5 3 3" xfId="2216" xr:uid="{00000000-0005-0000-0000-0000A7080000}"/>
    <cellStyle name="40 % - Akzent5 5 3 3 2" xfId="2217" xr:uid="{00000000-0005-0000-0000-0000A8080000}"/>
    <cellStyle name="40 % - Akzent5 5 3 3 2 2" xfId="6000" xr:uid="{00000000-0005-0000-0000-0000A8080000}"/>
    <cellStyle name="40 % - Akzent5 5 3 3 3" xfId="5999" xr:uid="{00000000-0005-0000-0000-0000A7080000}"/>
    <cellStyle name="40 % - Akzent5 5 3 4" xfId="2218" xr:uid="{00000000-0005-0000-0000-0000A9080000}"/>
    <cellStyle name="40 % - Akzent5 5 3 4 2" xfId="6001" xr:uid="{00000000-0005-0000-0000-0000A9080000}"/>
    <cellStyle name="40 % - Akzent5 5 3 5" xfId="5996" xr:uid="{00000000-0005-0000-0000-0000A4080000}"/>
    <cellStyle name="40 % - Akzent5 5 4" xfId="2219" xr:uid="{00000000-0005-0000-0000-0000AA080000}"/>
    <cellStyle name="40 % - Akzent5 5 4 2" xfId="2220" xr:uid="{00000000-0005-0000-0000-0000AB080000}"/>
    <cellStyle name="40 % - Akzent5 5 4 2 2" xfId="6003" xr:uid="{00000000-0005-0000-0000-0000AB080000}"/>
    <cellStyle name="40 % - Akzent5 5 4 3" xfId="6002" xr:uid="{00000000-0005-0000-0000-0000AA080000}"/>
    <cellStyle name="40 % - Akzent5 5 5" xfId="2221" xr:uid="{00000000-0005-0000-0000-0000AC080000}"/>
    <cellStyle name="40 % - Akzent5 5 5 2" xfId="2222" xr:uid="{00000000-0005-0000-0000-0000AD080000}"/>
    <cellStyle name="40 % - Akzent5 5 5 2 2" xfId="6005" xr:uid="{00000000-0005-0000-0000-0000AD080000}"/>
    <cellStyle name="40 % - Akzent5 5 5 3" xfId="6004" xr:uid="{00000000-0005-0000-0000-0000AC080000}"/>
    <cellStyle name="40 % - Akzent5 5 6" xfId="2223" xr:uid="{00000000-0005-0000-0000-0000AE080000}"/>
    <cellStyle name="40 % - Akzent5 5 6 2" xfId="6006" xr:uid="{00000000-0005-0000-0000-0000AE080000}"/>
    <cellStyle name="40 % - Akzent5 5 7" xfId="5989" xr:uid="{00000000-0005-0000-0000-00009D080000}"/>
    <cellStyle name="40 % - Akzent5 6" xfId="2224" xr:uid="{00000000-0005-0000-0000-0000AF080000}"/>
    <cellStyle name="40 % - Akzent5 6 2" xfId="2225" xr:uid="{00000000-0005-0000-0000-0000B0080000}"/>
    <cellStyle name="40 % - Akzent5 6 2 2" xfId="2226" xr:uid="{00000000-0005-0000-0000-0000B1080000}"/>
    <cellStyle name="40 % - Akzent5 6 2 2 2" xfId="2227" xr:uid="{00000000-0005-0000-0000-0000B2080000}"/>
    <cellStyle name="40 % - Akzent5 6 2 2 2 2" xfId="6010" xr:uid="{00000000-0005-0000-0000-0000B2080000}"/>
    <cellStyle name="40 % - Akzent5 6 2 2 3" xfId="6009" xr:uid="{00000000-0005-0000-0000-0000B1080000}"/>
    <cellStyle name="40 % - Akzent5 6 2 3" xfId="2228" xr:uid="{00000000-0005-0000-0000-0000B3080000}"/>
    <cellStyle name="40 % - Akzent5 6 2 3 2" xfId="2229" xr:uid="{00000000-0005-0000-0000-0000B4080000}"/>
    <cellStyle name="40 % - Akzent5 6 2 3 2 2" xfId="6012" xr:uid="{00000000-0005-0000-0000-0000B4080000}"/>
    <cellStyle name="40 % - Akzent5 6 2 3 3" xfId="6011" xr:uid="{00000000-0005-0000-0000-0000B3080000}"/>
    <cellStyle name="40 % - Akzent5 6 2 4" xfId="2230" xr:uid="{00000000-0005-0000-0000-0000B5080000}"/>
    <cellStyle name="40 % - Akzent5 6 2 4 2" xfId="6013" xr:uid="{00000000-0005-0000-0000-0000B5080000}"/>
    <cellStyle name="40 % - Akzent5 6 2 5" xfId="6008" xr:uid="{00000000-0005-0000-0000-0000B0080000}"/>
    <cellStyle name="40 % - Akzent5 6 3" xfId="2231" xr:uid="{00000000-0005-0000-0000-0000B6080000}"/>
    <cellStyle name="40 % - Akzent5 6 3 2" xfId="2232" xr:uid="{00000000-0005-0000-0000-0000B7080000}"/>
    <cellStyle name="40 % - Akzent5 6 3 2 2" xfId="2233" xr:uid="{00000000-0005-0000-0000-0000B8080000}"/>
    <cellStyle name="40 % - Akzent5 6 3 2 2 2" xfId="6016" xr:uid="{00000000-0005-0000-0000-0000B8080000}"/>
    <cellStyle name="40 % - Akzent5 6 3 2 3" xfId="6015" xr:uid="{00000000-0005-0000-0000-0000B7080000}"/>
    <cellStyle name="40 % - Akzent5 6 3 3" xfId="2234" xr:uid="{00000000-0005-0000-0000-0000B9080000}"/>
    <cellStyle name="40 % - Akzent5 6 3 3 2" xfId="2235" xr:uid="{00000000-0005-0000-0000-0000BA080000}"/>
    <cellStyle name="40 % - Akzent5 6 3 3 2 2" xfId="6018" xr:uid="{00000000-0005-0000-0000-0000BA080000}"/>
    <cellStyle name="40 % - Akzent5 6 3 3 3" xfId="6017" xr:uid="{00000000-0005-0000-0000-0000B9080000}"/>
    <cellStyle name="40 % - Akzent5 6 3 4" xfId="2236" xr:uid="{00000000-0005-0000-0000-0000BB080000}"/>
    <cellStyle name="40 % - Akzent5 6 3 4 2" xfId="6019" xr:uid="{00000000-0005-0000-0000-0000BB080000}"/>
    <cellStyle name="40 % - Akzent5 6 3 5" xfId="6014" xr:uid="{00000000-0005-0000-0000-0000B6080000}"/>
    <cellStyle name="40 % - Akzent5 6 4" xfId="2237" xr:uid="{00000000-0005-0000-0000-0000BC080000}"/>
    <cellStyle name="40 % - Akzent5 6 4 2" xfId="2238" xr:uid="{00000000-0005-0000-0000-0000BD080000}"/>
    <cellStyle name="40 % - Akzent5 6 4 2 2" xfId="6021" xr:uid="{00000000-0005-0000-0000-0000BD080000}"/>
    <cellStyle name="40 % - Akzent5 6 4 3" xfId="6020" xr:uid="{00000000-0005-0000-0000-0000BC080000}"/>
    <cellStyle name="40 % - Akzent5 6 5" xfId="2239" xr:uid="{00000000-0005-0000-0000-0000BE080000}"/>
    <cellStyle name="40 % - Akzent5 6 5 2" xfId="2240" xr:uid="{00000000-0005-0000-0000-0000BF080000}"/>
    <cellStyle name="40 % - Akzent5 6 5 2 2" xfId="6023" xr:uid="{00000000-0005-0000-0000-0000BF080000}"/>
    <cellStyle name="40 % - Akzent5 6 5 3" xfId="6022" xr:uid="{00000000-0005-0000-0000-0000BE080000}"/>
    <cellStyle name="40 % - Akzent5 6 6" xfId="2241" xr:uid="{00000000-0005-0000-0000-0000C0080000}"/>
    <cellStyle name="40 % - Akzent5 6 6 2" xfId="6024" xr:uid="{00000000-0005-0000-0000-0000C0080000}"/>
    <cellStyle name="40 % - Akzent5 6 7" xfId="6007" xr:uid="{00000000-0005-0000-0000-0000AF080000}"/>
    <cellStyle name="40 % - Akzent5 7" xfId="2242" xr:uid="{00000000-0005-0000-0000-0000C1080000}"/>
    <cellStyle name="40 % - Akzent5 7 2" xfId="2243" xr:uid="{00000000-0005-0000-0000-0000C2080000}"/>
    <cellStyle name="40 % - Akzent5 7 2 2" xfId="2244" xr:uid="{00000000-0005-0000-0000-0000C3080000}"/>
    <cellStyle name="40 % - Akzent5 7 2 2 2" xfId="2245" xr:uid="{00000000-0005-0000-0000-0000C4080000}"/>
    <cellStyle name="40 % - Akzent5 7 2 2 2 2" xfId="6028" xr:uid="{00000000-0005-0000-0000-0000C4080000}"/>
    <cellStyle name="40 % - Akzent5 7 2 2 3" xfId="6027" xr:uid="{00000000-0005-0000-0000-0000C3080000}"/>
    <cellStyle name="40 % - Akzent5 7 2 3" xfId="2246" xr:uid="{00000000-0005-0000-0000-0000C5080000}"/>
    <cellStyle name="40 % - Akzent5 7 2 3 2" xfId="2247" xr:uid="{00000000-0005-0000-0000-0000C6080000}"/>
    <cellStyle name="40 % - Akzent5 7 2 3 2 2" xfId="6030" xr:uid="{00000000-0005-0000-0000-0000C6080000}"/>
    <cellStyle name="40 % - Akzent5 7 2 3 3" xfId="6029" xr:uid="{00000000-0005-0000-0000-0000C5080000}"/>
    <cellStyle name="40 % - Akzent5 7 2 4" xfId="2248" xr:uid="{00000000-0005-0000-0000-0000C7080000}"/>
    <cellStyle name="40 % - Akzent5 7 2 4 2" xfId="6031" xr:uid="{00000000-0005-0000-0000-0000C7080000}"/>
    <cellStyle name="40 % - Akzent5 7 2 5" xfId="6026" xr:uid="{00000000-0005-0000-0000-0000C2080000}"/>
    <cellStyle name="40 % - Akzent5 7 3" xfId="2249" xr:uid="{00000000-0005-0000-0000-0000C8080000}"/>
    <cellStyle name="40 % - Akzent5 7 3 2" xfId="2250" xr:uid="{00000000-0005-0000-0000-0000C9080000}"/>
    <cellStyle name="40 % - Akzent5 7 3 2 2" xfId="6033" xr:uid="{00000000-0005-0000-0000-0000C9080000}"/>
    <cellStyle name="40 % - Akzent5 7 3 3" xfId="6032" xr:uid="{00000000-0005-0000-0000-0000C8080000}"/>
    <cellStyle name="40 % - Akzent5 7 4" xfId="2251" xr:uid="{00000000-0005-0000-0000-0000CA080000}"/>
    <cellStyle name="40 % - Akzent5 7 4 2" xfId="2252" xr:uid="{00000000-0005-0000-0000-0000CB080000}"/>
    <cellStyle name="40 % - Akzent5 7 4 2 2" xfId="6035" xr:uid="{00000000-0005-0000-0000-0000CB080000}"/>
    <cellStyle name="40 % - Akzent5 7 4 3" xfId="6034" xr:uid="{00000000-0005-0000-0000-0000CA080000}"/>
    <cellStyle name="40 % - Akzent5 7 5" xfId="2253" xr:uid="{00000000-0005-0000-0000-0000CC080000}"/>
    <cellStyle name="40 % - Akzent5 7 5 2" xfId="6036" xr:uid="{00000000-0005-0000-0000-0000CC080000}"/>
    <cellStyle name="40 % - Akzent5 7 6" xfId="6025" xr:uid="{00000000-0005-0000-0000-0000C1080000}"/>
    <cellStyle name="40 % - Akzent5 8" xfId="2254" xr:uid="{00000000-0005-0000-0000-0000CD080000}"/>
    <cellStyle name="40 % - Akzent5 8 2" xfId="2255" xr:uid="{00000000-0005-0000-0000-0000CE080000}"/>
    <cellStyle name="40 % - Akzent5 8 2 2" xfId="2256" xr:uid="{00000000-0005-0000-0000-0000CF080000}"/>
    <cellStyle name="40 % - Akzent5 8 2 2 2" xfId="6039" xr:uid="{00000000-0005-0000-0000-0000CF080000}"/>
    <cellStyle name="40 % - Akzent5 8 2 3" xfId="6038" xr:uid="{00000000-0005-0000-0000-0000CE080000}"/>
    <cellStyle name="40 % - Akzent5 8 3" xfId="2257" xr:uid="{00000000-0005-0000-0000-0000D0080000}"/>
    <cellStyle name="40 % - Akzent5 8 3 2" xfId="2258" xr:uid="{00000000-0005-0000-0000-0000D1080000}"/>
    <cellStyle name="40 % - Akzent5 8 3 2 2" xfId="6041" xr:uid="{00000000-0005-0000-0000-0000D1080000}"/>
    <cellStyle name="40 % - Akzent5 8 3 3" xfId="6040" xr:uid="{00000000-0005-0000-0000-0000D0080000}"/>
    <cellStyle name="40 % - Akzent5 8 4" xfId="2259" xr:uid="{00000000-0005-0000-0000-0000D2080000}"/>
    <cellStyle name="40 % - Akzent5 8 4 2" xfId="6042" xr:uid="{00000000-0005-0000-0000-0000D2080000}"/>
    <cellStyle name="40 % - Akzent5 8 5" xfId="6037" xr:uid="{00000000-0005-0000-0000-0000CD080000}"/>
    <cellStyle name="40 % - Akzent5 9" xfId="2260" xr:uid="{00000000-0005-0000-0000-0000D3080000}"/>
    <cellStyle name="40 % - Akzent5 9 2" xfId="2261" xr:uid="{00000000-0005-0000-0000-0000D4080000}"/>
    <cellStyle name="40 % - Akzent5 9 2 2" xfId="2262" xr:uid="{00000000-0005-0000-0000-0000D5080000}"/>
    <cellStyle name="40 % - Akzent5 9 2 2 2" xfId="6045" xr:uid="{00000000-0005-0000-0000-0000D5080000}"/>
    <cellStyle name="40 % - Akzent5 9 2 3" xfId="6044" xr:uid="{00000000-0005-0000-0000-0000D4080000}"/>
    <cellStyle name="40 % - Akzent5 9 3" xfId="2263" xr:uid="{00000000-0005-0000-0000-0000D6080000}"/>
    <cellStyle name="40 % - Akzent5 9 3 2" xfId="2264" xr:uid="{00000000-0005-0000-0000-0000D7080000}"/>
    <cellStyle name="40 % - Akzent5 9 3 2 2" xfId="6047" xr:uid="{00000000-0005-0000-0000-0000D7080000}"/>
    <cellStyle name="40 % - Akzent5 9 3 3" xfId="6046" xr:uid="{00000000-0005-0000-0000-0000D6080000}"/>
    <cellStyle name="40 % - Akzent5 9 4" xfId="2265" xr:uid="{00000000-0005-0000-0000-0000D8080000}"/>
    <cellStyle name="40 % - Akzent5 9 4 2" xfId="6048" xr:uid="{00000000-0005-0000-0000-0000D8080000}"/>
    <cellStyle name="40 % - Akzent5 9 5" xfId="6043" xr:uid="{00000000-0005-0000-0000-0000D3080000}"/>
    <cellStyle name="40 % - Akzent6" xfId="2266" builtinId="51" customBuiltin="1"/>
    <cellStyle name="40 % - Akzent6 10" xfId="2267" xr:uid="{00000000-0005-0000-0000-0000DA080000}"/>
    <cellStyle name="40 % - Akzent6 10 2" xfId="2268" xr:uid="{00000000-0005-0000-0000-0000DB080000}"/>
    <cellStyle name="40 % - Akzent6 10 2 2" xfId="6051" xr:uid="{00000000-0005-0000-0000-0000DB080000}"/>
    <cellStyle name="40 % - Akzent6 10 3" xfId="6050" xr:uid="{00000000-0005-0000-0000-0000DA080000}"/>
    <cellStyle name="40 % - Akzent6 11" xfId="2269" xr:uid="{00000000-0005-0000-0000-0000DC080000}"/>
    <cellStyle name="40 % - Akzent6 11 2" xfId="2270" xr:uid="{00000000-0005-0000-0000-0000DD080000}"/>
    <cellStyle name="40 % - Akzent6 11 2 2" xfId="6053" xr:uid="{00000000-0005-0000-0000-0000DD080000}"/>
    <cellStyle name="40 % - Akzent6 11 3" xfId="6052" xr:uid="{00000000-0005-0000-0000-0000DC080000}"/>
    <cellStyle name="40 % - Akzent6 12" xfId="2271" xr:uid="{00000000-0005-0000-0000-0000DE080000}"/>
    <cellStyle name="40 % - Akzent6 12 2" xfId="2272" xr:uid="{00000000-0005-0000-0000-0000DF080000}"/>
    <cellStyle name="40 % - Akzent6 12 2 2" xfId="6055" xr:uid="{00000000-0005-0000-0000-0000DF080000}"/>
    <cellStyle name="40 % - Akzent6 12 3" xfId="6054" xr:uid="{00000000-0005-0000-0000-0000DE080000}"/>
    <cellStyle name="40 % - Akzent6 13" xfId="2273" xr:uid="{00000000-0005-0000-0000-0000E0080000}"/>
    <cellStyle name="40 % - Akzent6 13 2" xfId="2274" xr:uid="{00000000-0005-0000-0000-0000E1080000}"/>
    <cellStyle name="40 % - Akzent6 13 2 2" xfId="6057" xr:uid="{00000000-0005-0000-0000-0000E1080000}"/>
    <cellStyle name="40 % - Akzent6 13 3" xfId="6056" xr:uid="{00000000-0005-0000-0000-0000E0080000}"/>
    <cellStyle name="40 % - Akzent6 14" xfId="2275" xr:uid="{00000000-0005-0000-0000-0000E2080000}"/>
    <cellStyle name="40 % - Akzent6 14 2" xfId="6058" xr:uid="{00000000-0005-0000-0000-0000E2080000}"/>
    <cellStyle name="40 % - Akzent6 15" xfId="6049" xr:uid="{00000000-0005-0000-0000-0000A7170000}"/>
    <cellStyle name="40 % - Akzent6 2" xfId="2276" xr:uid="{00000000-0005-0000-0000-0000E3080000}"/>
    <cellStyle name="40 % - Akzent6 2 10" xfId="6059" xr:uid="{00000000-0005-0000-0000-0000E3080000}"/>
    <cellStyle name="40 % - Akzent6 2 2" xfId="2277" xr:uid="{00000000-0005-0000-0000-0000E4080000}"/>
    <cellStyle name="40 % - Akzent6 2 2 2" xfId="2278" xr:uid="{00000000-0005-0000-0000-0000E5080000}"/>
    <cellStyle name="40 % - Akzent6 2 2 2 2" xfId="2279" xr:uid="{00000000-0005-0000-0000-0000E6080000}"/>
    <cellStyle name="40 % - Akzent6 2 2 2 2 2" xfId="2280" xr:uid="{00000000-0005-0000-0000-0000E7080000}"/>
    <cellStyle name="40 % - Akzent6 2 2 2 2 2 2" xfId="2281" xr:uid="{00000000-0005-0000-0000-0000E8080000}"/>
    <cellStyle name="40 % - Akzent6 2 2 2 2 2 2 2" xfId="6063" xr:uid="{00000000-0005-0000-0000-0000E8080000}"/>
    <cellStyle name="40 % - Akzent6 2 2 2 2 2 3" xfId="6062" xr:uid="{00000000-0005-0000-0000-0000E7080000}"/>
    <cellStyle name="40 % - Akzent6 2 2 2 2 3" xfId="2282" xr:uid="{00000000-0005-0000-0000-0000E9080000}"/>
    <cellStyle name="40 % - Akzent6 2 2 2 2 3 2" xfId="2283" xr:uid="{00000000-0005-0000-0000-0000EA080000}"/>
    <cellStyle name="40 % - Akzent6 2 2 2 2 3 2 2" xfId="6065" xr:uid="{00000000-0005-0000-0000-0000EA080000}"/>
    <cellStyle name="40 % - Akzent6 2 2 2 2 3 3" xfId="6064" xr:uid="{00000000-0005-0000-0000-0000E9080000}"/>
    <cellStyle name="40 % - Akzent6 2 2 2 2 4" xfId="2284" xr:uid="{00000000-0005-0000-0000-0000EB080000}"/>
    <cellStyle name="40 % - Akzent6 2 2 2 2 4 2" xfId="6066" xr:uid="{00000000-0005-0000-0000-0000EB080000}"/>
    <cellStyle name="40 % - Akzent6 2 2 2 2 5" xfId="6061" xr:uid="{00000000-0005-0000-0000-0000E6080000}"/>
    <cellStyle name="40 % - Akzent6 2 2 2 3" xfId="2285" xr:uid="{00000000-0005-0000-0000-0000EC080000}"/>
    <cellStyle name="40 % - Akzent6 2 2 2 3 2" xfId="2286" xr:uid="{00000000-0005-0000-0000-0000ED080000}"/>
    <cellStyle name="40 % - Akzent6 2 2 2 3 2 2" xfId="2287" xr:uid="{00000000-0005-0000-0000-0000EE080000}"/>
    <cellStyle name="40 % - Akzent6 2 2 2 3 2 2 2" xfId="6069" xr:uid="{00000000-0005-0000-0000-0000EE080000}"/>
    <cellStyle name="40 % - Akzent6 2 2 2 3 2 3" xfId="6068" xr:uid="{00000000-0005-0000-0000-0000ED080000}"/>
    <cellStyle name="40 % - Akzent6 2 2 2 3 3" xfId="2288" xr:uid="{00000000-0005-0000-0000-0000EF080000}"/>
    <cellStyle name="40 % - Akzent6 2 2 2 3 3 2" xfId="2289" xr:uid="{00000000-0005-0000-0000-0000F0080000}"/>
    <cellStyle name="40 % - Akzent6 2 2 2 3 3 2 2" xfId="6071" xr:uid="{00000000-0005-0000-0000-0000F0080000}"/>
    <cellStyle name="40 % - Akzent6 2 2 2 3 3 3" xfId="6070" xr:uid="{00000000-0005-0000-0000-0000EF080000}"/>
    <cellStyle name="40 % - Akzent6 2 2 2 3 4" xfId="2290" xr:uid="{00000000-0005-0000-0000-0000F1080000}"/>
    <cellStyle name="40 % - Akzent6 2 2 2 3 4 2" xfId="6072" xr:uid="{00000000-0005-0000-0000-0000F1080000}"/>
    <cellStyle name="40 % - Akzent6 2 2 2 3 5" xfId="6067" xr:uid="{00000000-0005-0000-0000-0000EC080000}"/>
    <cellStyle name="40 % - Akzent6 2 2 2 4" xfId="2291" xr:uid="{00000000-0005-0000-0000-0000F2080000}"/>
    <cellStyle name="40 % - Akzent6 2 2 2 4 2" xfId="2292" xr:uid="{00000000-0005-0000-0000-0000F3080000}"/>
    <cellStyle name="40 % - Akzent6 2 2 2 4 2 2" xfId="6074" xr:uid="{00000000-0005-0000-0000-0000F3080000}"/>
    <cellStyle name="40 % - Akzent6 2 2 2 4 3" xfId="6073" xr:uid="{00000000-0005-0000-0000-0000F2080000}"/>
    <cellStyle name="40 % - Akzent6 2 2 2 5" xfId="2293" xr:uid="{00000000-0005-0000-0000-0000F4080000}"/>
    <cellStyle name="40 % - Akzent6 2 2 2 5 2" xfId="2294" xr:uid="{00000000-0005-0000-0000-0000F5080000}"/>
    <cellStyle name="40 % - Akzent6 2 2 2 5 2 2" xfId="6076" xr:uid="{00000000-0005-0000-0000-0000F5080000}"/>
    <cellStyle name="40 % - Akzent6 2 2 2 5 3" xfId="6075" xr:uid="{00000000-0005-0000-0000-0000F4080000}"/>
    <cellStyle name="40 % - Akzent6 2 2 2 6" xfId="2295" xr:uid="{00000000-0005-0000-0000-0000F6080000}"/>
    <cellStyle name="40 % - Akzent6 2 2 2 6 2" xfId="6077" xr:uid="{00000000-0005-0000-0000-0000F6080000}"/>
    <cellStyle name="40 % - Akzent6 2 2 2 7" xfId="2296" xr:uid="{00000000-0005-0000-0000-0000F7080000}"/>
    <cellStyle name="40 % - Akzent6 2 2 2 8" xfId="6060" xr:uid="{00000000-0005-0000-0000-0000E5080000}"/>
    <cellStyle name="40 % - Akzent6 2 2 3" xfId="2297" xr:uid="{00000000-0005-0000-0000-0000F8080000}"/>
    <cellStyle name="40 % - Akzent6 2 2 3 2" xfId="2298" xr:uid="{00000000-0005-0000-0000-0000F9080000}"/>
    <cellStyle name="40 % - Akzent6 2 2 3 2 2" xfId="2299" xr:uid="{00000000-0005-0000-0000-0000FA080000}"/>
    <cellStyle name="40 % - Akzent6 2 2 3 2 2 2" xfId="6080" xr:uid="{00000000-0005-0000-0000-0000FA080000}"/>
    <cellStyle name="40 % - Akzent6 2 2 3 2 3" xfId="6079" xr:uid="{00000000-0005-0000-0000-0000F9080000}"/>
    <cellStyle name="40 % - Akzent6 2 2 3 3" xfId="2300" xr:uid="{00000000-0005-0000-0000-0000FB080000}"/>
    <cellStyle name="40 % - Akzent6 2 2 3 3 2" xfId="2301" xr:uid="{00000000-0005-0000-0000-0000FC080000}"/>
    <cellStyle name="40 % - Akzent6 2 2 3 3 2 2" xfId="6082" xr:uid="{00000000-0005-0000-0000-0000FC080000}"/>
    <cellStyle name="40 % - Akzent6 2 2 3 3 3" xfId="6081" xr:uid="{00000000-0005-0000-0000-0000FB080000}"/>
    <cellStyle name="40 % - Akzent6 2 2 3 4" xfId="2302" xr:uid="{00000000-0005-0000-0000-0000FD080000}"/>
    <cellStyle name="40 % - Akzent6 2 2 3 4 2" xfId="6083" xr:uid="{00000000-0005-0000-0000-0000FD080000}"/>
    <cellStyle name="40 % - Akzent6 2 2 3 5" xfId="6078" xr:uid="{00000000-0005-0000-0000-0000F8080000}"/>
    <cellStyle name="40 % - Akzent6 2 2 4" xfId="2303" xr:uid="{00000000-0005-0000-0000-0000FE080000}"/>
    <cellStyle name="40 % - Akzent6 2 2 4 2" xfId="2304" xr:uid="{00000000-0005-0000-0000-0000FF080000}"/>
    <cellStyle name="40 % - Akzent6 2 2 4 2 2" xfId="2305" xr:uid="{00000000-0005-0000-0000-000000090000}"/>
    <cellStyle name="40 % - Akzent6 2 2 4 2 2 2" xfId="6086" xr:uid="{00000000-0005-0000-0000-000000090000}"/>
    <cellStyle name="40 % - Akzent6 2 2 4 2 3" xfId="6085" xr:uid="{00000000-0005-0000-0000-0000FF080000}"/>
    <cellStyle name="40 % - Akzent6 2 2 4 3" xfId="2306" xr:uid="{00000000-0005-0000-0000-000001090000}"/>
    <cellStyle name="40 % - Akzent6 2 2 4 3 2" xfId="2307" xr:uid="{00000000-0005-0000-0000-000002090000}"/>
    <cellStyle name="40 % - Akzent6 2 2 4 3 2 2" xfId="6088" xr:uid="{00000000-0005-0000-0000-000002090000}"/>
    <cellStyle name="40 % - Akzent6 2 2 4 3 3" xfId="6087" xr:uid="{00000000-0005-0000-0000-000001090000}"/>
    <cellStyle name="40 % - Akzent6 2 2 4 4" xfId="2308" xr:uid="{00000000-0005-0000-0000-000003090000}"/>
    <cellStyle name="40 % - Akzent6 2 2 4 4 2" xfId="6089" xr:uid="{00000000-0005-0000-0000-000003090000}"/>
    <cellStyle name="40 % - Akzent6 2 2 4 5" xfId="6084" xr:uid="{00000000-0005-0000-0000-0000FE080000}"/>
    <cellStyle name="40 % - Akzent6 2 2 5" xfId="2309" xr:uid="{00000000-0005-0000-0000-000004090000}"/>
    <cellStyle name="40 % - Akzent6 2 2 5 2" xfId="2310" xr:uid="{00000000-0005-0000-0000-000005090000}"/>
    <cellStyle name="40 % - Akzent6 2 2 5 2 2" xfId="6091" xr:uid="{00000000-0005-0000-0000-000005090000}"/>
    <cellStyle name="40 % - Akzent6 2 2 5 3" xfId="6090" xr:uid="{00000000-0005-0000-0000-000004090000}"/>
    <cellStyle name="40 % - Akzent6 2 2 6" xfId="2311" xr:uid="{00000000-0005-0000-0000-000006090000}"/>
    <cellStyle name="40 % - Akzent6 2 2 6 2" xfId="2312" xr:uid="{00000000-0005-0000-0000-000007090000}"/>
    <cellStyle name="40 % - Akzent6 2 2 6 2 2" xfId="6093" xr:uid="{00000000-0005-0000-0000-000007090000}"/>
    <cellStyle name="40 % - Akzent6 2 2 6 3" xfId="6092" xr:uid="{00000000-0005-0000-0000-000006090000}"/>
    <cellStyle name="40 % - Akzent6 2 2 7" xfId="2313" xr:uid="{00000000-0005-0000-0000-000008090000}"/>
    <cellStyle name="40 % - Akzent6 2 2 7 2" xfId="6094" xr:uid="{00000000-0005-0000-0000-000008090000}"/>
    <cellStyle name="40 % - Akzent6 2 2 8" xfId="2314" xr:uid="{00000000-0005-0000-0000-000009090000}"/>
    <cellStyle name="40 % - Akzent6 2 2 8 2" xfId="6095" xr:uid="{00000000-0005-0000-0000-000009090000}"/>
    <cellStyle name="40 % - Akzent6 2 3" xfId="2315" xr:uid="{00000000-0005-0000-0000-00000A090000}"/>
    <cellStyle name="40 % - Akzent6 2 3 2" xfId="2316" xr:uid="{00000000-0005-0000-0000-00000B090000}"/>
    <cellStyle name="40 % - Akzent6 2 3 2 2" xfId="2317" xr:uid="{00000000-0005-0000-0000-00000C090000}"/>
    <cellStyle name="40 % - Akzent6 2 3 2 2 2" xfId="2318" xr:uid="{00000000-0005-0000-0000-00000D090000}"/>
    <cellStyle name="40 % - Akzent6 2 3 2 2 2 2" xfId="6099" xr:uid="{00000000-0005-0000-0000-00000D090000}"/>
    <cellStyle name="40 % - Akzent6 2 3 2 2 3" xfId="6098" xr:uid="{00000000-0005-0000-0000-00000C090000}"/>
    <cellStyle name="40 % - Akzent6 2 3 2 3" xfId="2319" xr:uid="{00000000-0005-0000-0000-00000E090000}"/>
    <cellStyle name="40 % - Akzent6 2 3 2 3 2" xfId="2320" xr:uid="{00000000-0005-0000-0000-00000F090000}"/>
    <cellStyle name="40 % - Akzent6 2 3 2 3 2 2" xfId="6101" xr:uid="{00000000-0005-0000-0000-00000F090000}"/>
    <cellStyle name="40 % - Akzent6 2 3 2 3 3" xfId="6100" xr:uid="{00000000-0005-0000-0000-00000E090000}"/>
    <cellStyle name="40 % - Akzent6 2 3 2 4" xfId="2321" xr:uid="{00000000-0005-0000-0000-000010090000}"/>
    <cellStyle name="40 % - Akzent6 2 3 2 4 2" xfId="6102" xr:uid="{00000000-0005-0000-0000-000010090000}"/>
    <cellStyle name="40 % - Akzent6 2 3 2 5" xfId="6097" xr:uid="{00000000-0005-0000-0000-00000B090000}"/>
    <cellStyle name="40 % - Akzent6 2 3 3" xfId="2322" xr:uid="{00000000-0005-0000-0000-000011090000}"/>
    <cellStyle name="40 % - Akzent6 2 3 3 2" xfId="2323" xr:uid="{00000000-0005-0000-0000-000012090000}"/>
    <cellStyle name="40 % - Akzent6 2 3 3 2 2" xfId="2324" xr:uid="{00000000-0005-0000-0000-000013090000}"/>
    <cellStyle name="40 % - Akzent6 2 3 3 2 2 2" xfId="6105" xr:uid="{00000000-0005-0000-0000-000013090000}"/>
    <cellStyle name="40 % - Akzent6 2 3 3 2 3" xfId="6104" xr:uid="{00000000-0005-0000-0000-000012090000}"/>
    <cellStyle name="40 % - Akzent6 2 3 3 3" xfId="2325" xr:uid="{00000000-0005-0000-0000-000014090000}"/>
    <cellStyle name="40 % - Akzent6 2 3 3 3 2" xfId="2326" xr:uid="{00000000-0005-0000-0000-000015090000}"/>
    <cellStyle name="40 % - Akzent6 2 3 3 3 2 2" xfId="6107" xr:uid="{00000000-0005-0000-0000-000015090000}"/>
    <cellStyle name="40 % - Akzent6 2 3 3 3 3" xfId="6106" xr:uid="{00000000-0005-0000-0000-000014090000}"/>
    <cellStyle name="40 % - Akzent6 2 3 3 4" xfId="2327" xr:uid="{00000000-0005-0000-0000-000016090000}"/>
    <cellStyle name="40 % - Akzent6 2 3 3 4 2" xfId="6108" xr:uid="{00000000-0005-0000-0000-000016090000}"/>
    <cellStyle name="40 % - Akzent6 2 3 3 5" xfId="6103" xr:uid="{00000000-0005-0000-0000-000011090000}"/>
    <cellStyle name="40 % - Akzent6 2 3 4" xfId="2328" xr:uid="{00000000-0005-0000-0000-000017090000}"/>
    <cellStyle name="40 % - Akzent6 2 3 4 2" xfId="2329" xr:uid="{00000000-0005-0000-0000-000018090000}"/>
    <cellStyle name="40 % - Akzent6 2 3 4 2 2" xfId="6110" xr:uid="{00000000-0005-0000-0000-000018090000}"/>
    <cellStyle name="40 % - Akzent6 2 3 4 3" xfId="6109" xr:uid="{00000000-0005-0000-0000-000017090000}"/>
    <cellStyle name="40 % - Akzent6 2 3 5" xfId="2330" xr:uid="{00000000-0005-0000-0000-000019090000}"/>
    <cellStyle name="40 % - Akzent6 2 3 5 2" xfId="2331" xr:uid="{00000000-0005-0000-0000-00001A090000}"/>
    <cellStyle name="40 % - Akzent6 2 3 5 2 2" xfId="6112" xr:uid="{00000000-0005-0000-0000-00001A090000}"/>
    <cellStyle name="40 % - Akzent6 2 3 5 3" xfId="6111" xr:uid="{00000000-0005-0000-0000-000019090000}"/>
    <cellStyle name="40 % - Akzent6 2 3 6" xfId="2332" xr:uid="{00000000-0005-0000-0000-00001B090000}"/>
    <cellStyle name="40 % - Akzent6 2 3 6 2" xfId="6113" xr:uid="{00000000-0005-0000-0000-00001B090000}"/>
    <cellStyle name="40 % - Akzent6 2 3 7" xfId="6096" xr:uid="{00000000-0005-0000-0000-00000A090000}"/>
    <cellStyle name="40 % - Akzent6 2 4" xfId="2333" xr:uid="{00000000-0005-0000-0000-00001C090000}"/>
    <cellStyle name="40 % - Akzent6 2 4 2" xfId="2334" xr:uid="{00000000-0005-0000-0000-00001D090000}"/>
    <cellStyle name="40 % - Akzent6 2 4 2 2" xfId="2335" xr:uid="{00000000-0005-0000-0000-00001E090000}"/>
    <cellStyle name="40 % - Akzent6 2 4 2 2 2" xfId="6116" xr:uid="{00000000-0005-0000-0000-00001E090000}"/>
    <cellStyle name="40 % - Akzent6 2 4 2 3" xfId="6115" xr:uid="{00000000-0005-0000-0000-00001D090000}"/>
    <cellStyle name="40 % - Akzent6 2 4 3" xfId="2336" xr:uid="{00000000-0005-0000-0000-00001F090000}"/>
    <cellStyle name="40 % - Akzent6 2 4 3 2" xfId="2337" xr:uid="{00000000-0005-0000-0000-000020090000}"/>
    <cellStyle name="40 % - Akzent6 2 4 3 2 2" xfId="6118" xr:uid="{00000000-0005-0000-0000-000020090000}"/>
    <cellStyle name="40 % - Akzent6 2 4 3 3" xfId="6117" xr:uid="{00000000-0005-0000-0000-00001F090000}"/>
    <cellStyle name="40 % - Akzent6 2 4 4" xfId="2338" xr:uid="{00000000-0005-0000-0000-000021090000}"/>
    <cellStyle name="40 % - Akzent6 2 4 4 2" xfId="6119" xr:uid="{00000000-0005-0000-0000-000021090000}"/>
    <cellStyle name="40 % - Akzent6 2 4 5" xfId="2339" xr:uid="{00000000-0005-0000-0000-000022090000}"/>
    <cellStyle name="40 % - Akzent6 2 4 6" xfId="6114" xr:uid="{00000000-0005-0000-0000-00001C090000}"/>
    <cellStyle name="40 % - Akzent6 2 5" xfId="2340" xr:uid="{00000000-0005-0000-0000-000023090000}"/>
    <cellStyle name="40 % - Akzent6 2 5 2" xfId="2341" xr:uid="{00000000-0005-0000-0000-000024090000}"/>
    <cellStyle name="40 % - Akzent6 2 5 2 2" xfId="2342" xr:uid="{00000000-0005-0000-0000-000025090000}"/>
    <cellStyle name="40 % - Akzent6 2 5 2 2 2" xfId="6122" xr:uid="{00000000-0005-0000-0000-000025090000}"/>
    <cellStyle name="40 % - Akzent6 2 5 2 3" xfId="6121" xr:uid="{00000000-0005-0000-0000-000024090000}"/>
    <cellStyle name="40 % - Akzent6 2 5 3" xfId="2343" xr:uid="{00000000-0005-0000-0000-000026090000}"/>
    <cellStyle name="40 % - Akzent6 2 5 3 2" xfId="2344" xr:uid="{00000000-0005-0000-0000-000027090000}"/>
    <cellStyle name="40 % - Akzent6 2 5 3 2 2" xfId="6124" xr:uid="{00000000-0005-0000-0000-000027090000}"/>
    <cellStyle name="40 % - Akzent6 2 5 3 3" xfId="6123" xr:uid="{00000000-0005-0000-0000-000026090000}"/>
    <cellStyle name="40 % - Akzent6 2 5 4" xfId="2345" xr:uid="{00000000-0005-0000-0000-000028090000}"/>
    <cellStyle name="40 % - Akzent6 2 5 4 2" xfId="6125" xr:uid="{00000000-0005-0000-0000-000028090000}"/>
    <cellStyle name="40 % - Akzent6 2 5 5" xfId="2346" xr:uid="{00000000-0005-0000-0000-000029090000}"/>
    <cellStyle name="40 % - Akzent6 2 5 6" xfId="6120" xr:uid="{00000000-0005-0000-0000-000023090000}"/>
    <cellStyle name="40 % - Akzent6 2 6" xfId="2347" xr:uid="{00000000-0005-0000-0000-00002A090000}"/>
    <cellStyle name="40 % - Akzent6 2 6 2" xfId="2348" xr:uid="{00000000-0005-0000-0000-00002B090000}"/>
    <cellStyle name="40 % - Akzent6 2 6 2 2" xfId="6127" xr:uid="{00000000-0005-0000-0000-00002B090000}"/>
    <cellStyle name="40 % - Akzent6 2 6 3" xfId="6126" xr:uid="{00000000-0005-0000-0000-00002A090000}"/>
    <cellStyle name="40 % - Akzent6 2 7" xfId="2349" xr:uid="{00000000-0005-0000-0000-00002C090000}"/>
    <cellStyle name="40 % - Akzent6 2 7 2" xfId="2350" xr:uid="{00000000-0005-0000-0000-00002D090000}"/>
    <cellStyle name="40 % - Akzent6 2 7 2 2" xfId="6129" xr:uid="{00000000-0005-0000-0000-00002D090000}"/>
    <cellStyle name="40 % - Akzent6 2 7 3" xfId="6128" xr:uid="{00000000-0005-0000-0000-00002C090000}"/>
    <cellStyle name="40 % - Akzent6 2 8" xfId="2351" xr:uid="{00000000-0005-0000-0000-00002E090000}"/>
    <cellStyle name="40 % - Akzent6 2 8 2" xfId="6130" xr:uid="{00000000-0005-0000-0000-00002E090000}"/>
    <cellStyle name="40 % - Akzent6 2 9" xfId="2352" xr:uid="{00000000-0005-0000-0000-00002F090000}"/>
    <cellStyle name="40 % - Akzent6 3" xfId="2353" xr:uid="{00000000-0005-0000-0000-000030090000}"/>
    <cellStyle name="40 % - Akzent6 3 2" xfId="2354" xr:uid="{00000000-0005-0000-0000-000031090000}"/>
    <cellStyle name="40 % - Akzent6 3 2 2" xfId="2355" xr:uid="{00000000-0005-0000-0000-000032090000}"/>
    <cellStyle name="40 % - Akzent6 3 2 2 2" xfId="2356" xr:uid="{00000000-0005-0000-0000-000033090000}"/>
    <cellStyle name="40 % - Akzent6 3 2 2 2 2" xfId="2357" xr:uid="{00000000-0005-0000-0000-000034090000}"/>
    <cellStyle name="40 % - Akzent6 3 2 2 2 2 2" xfId="6135" xr:uid="{00000000-0005-0000-0000-000034090000}"/>
    <cellStyle name="40 % - Akzent6 3 2 2 2 3" xfId="6134" xr:uid="{00000000-0005-0000-0000-000033090000}"/>
    <cellStyle name="40 % - Akzent6 3 2 2 3" xfId="2358" xr:uid="{00000000-0005-0000-0000-000035090000}"/>
    <cellStyle name="40 % - Akzent6 3 2 2 3 2" xfId="2359" xr:uid="{00000000-0005-0000-0000-000036090000}"/>
    <cellStyle name="40 % - Akzent6 3 2 2 3 2 2" xfId="6137" xr:uid="{00000000-0005-0000-0000-000036090000}"/>
    <cellStyle name="40 % - Akzent6 3 2 2 3 3" xfId="6136" xr:uid="{00000000-0005-0000-0000-000035090000}"/>
    <cellStyle name="40 % - Akzent6 3 2 2 4" xfId="2360" xr:uid="{00000000-0005-0000-0000-000037090000}"/>
    <cellStyle name="40 % - Akzent6 3 2 2 4 2" xfId="6138" xr:uid="{00000000-0005-0000-0000-000037090000}"/>
    <cellStyle name="40 % - Akzent6 3 2 2 5" xfId="6133" xr:uid="{00000000-0005-0000-0000-000032090000}"/>
    <cellStyle name="40 % - Akzent6 3 2 3" xfId="2361" xr:uid="{00000000-0005-0000-0000-000038090000}"/>
    <cellStyle name="40 % - Akzent6 3 2 3 2" xfId="2362" xr:uid="{00000000-0005-0000-0000-000039090000}"/>
    <cellStyle name="40 % - Akzent6 3 2 3 2 2" xfId="2363" xr:uid="{00000000-0005-0000-0000-00003A090000}"/>
    <cellStyle name="40 % - Akzent6 3 2 3 2 2 2" xfId="6141" xr:uid="{00000000-0005-0000-0000-00003A090000}"/>
    <cellStyle name="40 % - Akzent6 3 2 3 2 3" xfId="6140" xr:uid="{00000000-0005-0000-0000-000039090000}"/>
    <cellStyle name="40 % - Akzent6 3 2 3 3" xfId="2364" xr:uid="{00000000-0005-0000-0000-00003B090000}"/>
    <cellStyle name="40 % - Akzent6 3 2 3 3 2" xfId="2365" xr:uid="{00000000-0005-0000-0000-00003C090000}"/>
    <cellStyle name="40 % - Akzent6 3 2 3 3 2 2" xfId="6143" xr:uid="{00000000-0005-0000-0000-00003C090000}"/>
    <cellStyle name="40 % - Akzent6 3 2 3 3 3" xfId="6142" xr:uid="{00000000-0005-0000-0000-00003B090000}"/>
    <cellStyle name="40 % - Akzent6 3 2 3 4" xfId="2366" xr:uid="{00000000-0005-0000-0000-00003D090000}"/>
    <cellStyle name="40 % - Akzent6 3 2 3 4 2" xfId="6144" xr:uid="{00000000-0005-0000-0000-00003D090000}"/>
    <cellStyle name="40 % - Akzent6 3 2 3 5" xfId="6139" xr:uid="{00000000-0005-0000-0000-000038090000}"/>
    <cellStyle name="40 % - Akzent6 3 2 4" xfId="2367" xr:uid="{00000000-0005-0000-0000-00003E090000}"/>
    <cellStyle name="40 % - Akzent6 3 2 4 2" xfId="2368" xr:uid="{00000000-0005-0000-0000-00003F090000}"/>
    <cellStyle name="40 % - Akzent6 3 2 4 2 2" xfId="6146" xr:uid="{00000000-0005-0000-0000-00003F090000}"/>
    <cellStyle name="40 % - Akzent6 3 2 4 3" xfId="6145" xr:uid="{00000000-0005-0000-0000-00003E090000}"/>
    <cellStyle name="40 % - Akzent6 3 2 5" xfId="2369" xr:uid="{00000000-0005-0000-0000-000040090000}"/>
    <cellStyle name="40 % - Akzent6 3 2 5 2" xfId="2370" xr:uid="{00000000-0005-0000-0000-000041090000}"/>
    <cellStyle name="40 % - Akzent6 3 2 5 2 2" xfId="6148" xr:uid="{00000000-0005-0000-0000-000041090000}"/>
    <cellStyle name="40 % - Akzent6 3 2 5 3" xfId="6147" xr:uid="{00000000-0005-0000-0000-000040090000}"/>
    <cellStyle name="40 % - Akzent6 3 2 6" xfId="2371" xr:uid="{00000000-0005-0000-0000-000042090000}"/>
    <cellStyle name="40 % - Akzent6 3 2 6 2" xfId="6149" xr:uid="{00000000-0005-0000-0000-000042090000}"/>
    <cellStyle name="40 % - Akzent6 3 2 7" xfId="2372" xr:uid="{00000000-0005-0000-0000-000043090000}"/>
    <cellStyle name="40 % - Akzent6 3 2 8" xfId="6132" xr:uid="{00000000-0005-0000-0000-000031090000}"/>
    <cellStyle name="40 % - Akzent6 3 3" xfId="2373" xr:uid="{00000000-0005-0000-0000-000044090000}"/>
    <cellStyle name="40 % - Akzent6 3 3 2" xfId="2374" xr:uid="{00000000-0005-0000-0000-000045090000}"/>
    <cellStyle name="40 % - Akzent6 3 3 2 2" xfId="2375" xr:uid="{00000000-0005-0000-0000-000046090000}"/>
    <cellStyle name="40 % - Akzent6 3 3 2 2 2" xfId="6152" xr:uid="{00000000-0005-0000-0000-000046090000}"/>
    <cellStyle name="40 % - Akzent6 3 3 2 3" xfId="6151" xr:uid="{00000000-0005-0000-0000-000045090000}"/>
    <cellStyle name="40 % - Akzent6 3 3 3" xfId="2376" xr:uid="{00000000-0005-0000-0000-000047090000}"/>
    <cellStyle name="40 % - Akzent6 3 3 3 2" xfId="2377" xr:uid="{00000000-0005-0000-0000-000048090000}"/>
    <cellStyle name="40 % - Akzent6 3 3 3 2 2" xfId="6154" xr:uid="{00000000-0005-0000-0000-000048090000}"/>
    <cellStyle name="40 % - Akzent6 3 3 3 3" xfId="6153" xr:uid="{00000000-0005-0000-0000-000047090000}"/>
    <cellStyle name="40 % - Akzent6 3 3 4" xfId="2378" xr:uid="{00000000-0005-0000-0000-000049090000}"/>
    <cellStyle name="40 % - Akzent6 3 3 4 2" xfId="6155" xr:uid="{00000000-0005-0000-0000-000049090000}"/>
    <cellStyle name="40 % - Akzent6 3 3 5" xfId="6150" xr:uid="{00000000-0005-0000-0000-000044090000}"/>
    <cellStyle name="40 % - Akzent6 3 4" xfId="2379" xr:uid="{00000000-0005-0000-0000-00004A090000}"/>
    <cellStyle name="40 % - Akzent6 3 4 2" xfId="2380" xr:uid="{00000000-0005-0000-0000-00004B090000}"/>
    <cellStyle name="40 % - Akzent6 3 4 2 2" xfId="2381" xr:uid="{00000000-0005-0000-0000-00004C090000}"/>
    <cellStyle name="40 % - Akzent6 3 4 2 2 2" xfId="6158" xr:uid="{00000000-0005-0000-0000-00004C090000}"/>
    <cellStyle name="40 % - Akzent6 3 4 2 3" xfId="6157" xr:uid="{00000000-0005-0000-0000-00004B090000}"/>
    <cellStyle name="40 % - Akzent6 3 4 3" xfId="2382" xr:uid="{00000000-0005-0000-0000-00004D090000}"/>
    <cellStyle name="40 % - Akzent6 3 4 3 2" xfId="2383" xr:uid="{00000000-0005-0000-0000-00004E090000}"/>
    <cellStyle name="40 % - Akzent6 3 4 3 2 2" xfId="6160" xr:uid="{00000000-0005-0000-0000-00004E090000}"/>
    <cellStyle name="40 % - Akzent6 3 4 3 3" xfId="6159" xr:uid="{00000000-0005-0000-0000-00004D090000}"/>
    <cellStyle name="40 % - Akzent6 3 4 4" xfId="2384" xr:uid="{00000000-0005-0000-0000-00004F090000}"/>
    <cellStyle name="40 % - Akzent6 3 4 4 2" xfId="6161" xr:uid="{00000000-0005-0000-0000-00004F090000}"/>
    <cellStyle name="40 % - Akzent6 3 4 5" xfId="6156" xr:uid="{00000000-0005-0000-0000-00004A090000}"/>
    <cellStyle name="40 % - Akzent6 3 5" xfId="2385" xr:uid="{00000000-0005-0000-0000-000050090000}"/>
    <cellStyle name="40 % - Akzent6 3 5 2" xfId="2386" xr:uid="{00000000-0005-0000-0000-000051090000}"/>
    <cellStyle name="40 % - Akzent6 3 5 2 2" xfId="6163" xr:uid="{00000000-0005-0000-0000-000051090000}"/>
    <cellStyle name="40 % - Akzent6 3 5 3" xfId="6162" xr:uid="{00000000-0005-0000-0000-000050090000}"/>
    <cellStyle name="40 % - Akzent6 3 6" xfId="2387" xr:uid="{00000000-0005-0000-0000-000052090000}"/>
    <cellStyle name="40 % - Akzent6 3 6 2" xfId="2388" xr:uid="{00000000-0005-0000-0000-000053090000}"/>
    <cellStyle name="40 % - Akzent6 3 6 2 2" xfId="6165" xr:uid="{00000000-0005-0000-0000-000053090000}"/>
    <cellStyle name="40 % - Akzent6 3 6 3" xfId="6164" xr:uid="{00000000-0005-0000-0000-000052090000}"/>
    <cellStyle name="40 % - Akzent6 3 7" xfId="2389" xr:uid="{00000000-0005-0000-0000-000054090000}"/>
    <cellStyle name="40 % - Akzent6 3 7 2" xfId="6166" xr:uid="{00000000-0005-0000-0000-000054090000}"/>
    <cellStyle name="40 % - Akzent6 3 8" xfId="2390" xr:uid="{00000000-0005-0000-0000-000055090000}"/>
    <cellStyle name="40 % - Akzent6 3 9" xfId="6131" xr:uid="{00000000-0005-0000-0000-000030090000}"/>
    <cellStyle name="40 % - Akzent6 4" xfId="2391" xr:uid="{00000000-0005-0000-0000-000056090000}"/>
    <cellStyle name="40 % - Akzent6 4 2" xfId="2392" xr:uid="{00000000-0005-0000-0000-000057090000}"/>
    <cellStyle name="40 % - Akzent6 4 2 2" xfId="2393" xr:uid="{00000000-0005-0000-0000-000058090000}"/>
    <cellStyle name="40 % - Akzent6 4 2 2 2" xfId="2394" xr:uid="{00000000-0005-0000-0000-000059090000}"/>
    <cellStyle name="40 % - Akzent6 4 2 2 2 2" xfId="6170" xr:uid="{00000000-0005-0000-0000-000059090000}"/>
    <cellStyle name="40 % - Akzent6 4 2 2 3" xfId="6169" xr:uid="{00000000-0005-0000-0000-000058090000}"/>
    <cellStyle name="40 % - Akzent6 4 2 3" xfId="2395" xr:uid="{00000000-0005-0000-0000-00005A090000}"/>
    <cellStyle name="40 % - Akzent6 4 2 3 2" xfId="2396" xr:uid="{00000000-0005-0000-0000-00005B090000}"/>
    <cellStyle name="40 % - Akzent6 4 2 3 2 2" xfId="6172" xr:uid="{00000000-0005-0000-0000-00005B090000}"/>
    <cellStyle name="40 % - Akzent6 4 2 3 3" xfId="6171" xr:uid="{00000000-0005-0000-0000-00005A090000}"/>
    <cellStyle name="40 % - Akzent6 4 2 4" xfId="2397" xr:uid="{00000000-0005-0000-0000-00005C090000}"/>
    <cellStyle name="40 % - Akzent6 4 2 4 2" xfId="6173" xr:uid="{00000000-0005-0000-0000-00005C090000}"/>
    <cellStyle name="40 % - Akzent6 4 2 5" xfId="6168" xr:uid="{00000000-0005-0000-0000-000057090000}"/>
    <cellStyle name="40 % - Akzent6 4 3" xfId="2398" xr:uid="{00000000-0005-0000-0000-00005D090000}"/>
    <cellStyle name="40 % - Akzent6 4 3 2" xfId="2399" xr:uid="{00000000-0005-0000-0000-00005E090000}"/>
    <cellStyle name="40 % - Akzent6 4 3 2 2" xfId="2400" xr:uid="{00000000-0005-0000-0000-00005F090000}"/>
    <cellStyle name="40 % - Akzent6 4 3 2 2 2" xfId="6176" xr:uid="{00000000-0005-0000-0000-00005F090000}"/>
    <cellStyle name="40 % - Akzent6 4 3 2 3" xfId="6175" xr:uid="{00000000-0005-0000-0000-00005E090000}"/>
    <cellStyle name="40 % - Akzent6 4 3 3" xfId="2401" xr:uid="{00000000-0005-0000-0000-000060090000}"/>
    <cellStyle name="40 % - Akzent6 4 3 3 2" xfId="2402" xr:uid="{00000000-0005-0000-0000-000061090000}"/>
    <cellStyle name="40 % - Akzent6 4 3 3 2 2" xfId="6178" xr:uid="{00000000-0005-0000-0000-000061090000}"/>
    <cellStyle name="40 % - Akzent6 4 3 3 3" xfId="6177" xr:uid="{00000000-0005-0000-0000-000060090000}"/>
    <cellStyle name="40 % - Akzent6 4 3 4" xfId="2403" xr:uid="{00000000-0005-0000-0000-000062090000}"/>
    <cellStyle name="40 % - Akzent6 4 3 4 2" xfId="6179" xr:uid="{00000000-0005-0000-0000-000062090000}"/>
    <cellStyle name="40 % - Akzent6 4 3 5" xfId="6174" xr:uid="{00000000-0005-0000-0000-00005D090000}"/>
    <cellStyle name="40 % - Akzent6 4 4" xfId="2404" xr:uid="{00000000-0005-0000-0000-000063090000}"/>
    <cellStyle name="40 % - Akzent6 4 4 2" xfId="2405" xr:uid="{00000000-0005-0000-0000-000064090000}"/>
    <cellStyle name="40 % - Akzent6 4 4 2 2" xfId="6181" xr:uid="{00000000-0005-0000-0000-000064090000}"/>
    <cellStyle name="40 % - Akzent6 4 4 3" xfId="6180" xr:uid="{00000000-0005-0000-0000-000063090000}"/>
    <cellStyle name="40 % - Akzent6 4 5" xfId="2406" xr:uid="{00000000-0005-0000-0000-000065090000}"/>
    <cellStyle name="40 % - Akzent6 4 5 2" xfId="2407" xr:uid="{00000000-0005-0000-0000-000066090000}"/>
    <cellStyle name="40 % - Akzent6 4 5 2 2" xfId="6183" xr:uid="{00000000-0005-0000-0000-000066090000}"/>
    <cellStyle name="40 % - Akzent6 4 5 3" xfId="6182" xr:uid="{00000000-0005-0000-0000-000065090000}"/>
    <cellStyle name="40 % - Akzent6 4 6" xfId="2408" xr:uid="{00000000-0005-0000-0000-000067090000}"/>
    <cellStyle name="40 % - Akzent6 4 6 2" xfId="6184" xr:uid="{00000000-0005-0000-0000-000067090000}"/>
    <cellStyle name="40 % - Akzent6 4 7" xfId="6167" xr:uid="{00000000-0005-0000-0000-000056090000}"/>
    <cellStyle name="40 % - Akzent6 5" xfId="2409" xr:uid="{00000000-0005-0000-0000-000068090000}"/>
    <cellStyle name="40 % - Akzent6 5 2" xfId="2410" xr:uid="{00000000-0005-0000-0000-000069090000}"/>
    <cellStyle name="40 % - Akzent6 5 2 2" xfId="2411" xr:uid="{00000000-0005-0000-0000-00006A090000}"/>
    <cellStyle name="40 % - Akzent6 5 2 2 2" xfId="2412" xr:uid="{00000000-0005-0000-0000-00006B090000}"/>
    <cellStyle name="40 % - Akzent6 5 2 2 2 2" xfId="6188" xr:uid="{00000000-0005-0000-0000-00006B090000}"/>
    <cellStyle name="40 % - Akzent6 5 2 2 3" xfId="6187" xr:uid="{00000000-0005-0000-0000-00006A090000}"/>
    <cellStyle name="40 % - Akzent6 5 2 3" xfId="2413" xr:uid="{00000000-0005-0000-0000-00006C090000}"/>
    <cellStyle name="40 % - Akzent6 5 2 3 2" xfId="2414" xr:uid="{00000000-0005-0000-0000-00006D090000}"/>
    <cellStyle name="40 % - Akzent6 5 2 3 2 2" xfId="6190" xr:uid="{00000000-0005-0000-0000-00006D090000}"/>
    <cellStyle name="40 % - Akzent6 5 2 3 3" xfId="6189" xr:uid="{00000000-0005-0000-0000-00006C090000}"/>
    <cellStyle name="40 % - Akzent6 5 2 4" xfId="2415" xr:uid="{00000000-0005-0000-0000-00006E090000}"/>
    <cellStyle name="40 % - Akzent6 5 2 4 2" xfId="6191" xr:uid="{00000000-0005-0000-0000-00006E090000}"/>
    <cellStyle name="40 % - Akzent6 5 2 5" xfId="6186" xr:uid="{00000000-0005-0000-0000-000069090000}"/>
    <cellStyle name="40 % - Akzent6 5 3" xfId="2416" xr:uid="{00000000-0005-0000-0000-00006F090000}"/>
    <cellStyle name="40 % - Akzent6 5 3 2" xfId="2417" xr:uid="{00000000-0005-0000-0000-000070090000}"/>
    <cellStyle name="40 % - Akzent6 5 3 2 2" xfId="2418" xr:uid="{00000000-0005-0000-0000-000071090000}"/>
    <cellStyle name="40 % - Akzent6 5 3 2 2 2" xfId="6194" xr:uid="{00000000-0005-0000-0000-000071090000}"/>
    <cellStyle name="40 % - Akzent6 5 3 2 3" xfId="6193" xr:uid="{00000000-0005-0000-0000-000070090000}"/>
    <cellStyle name="40 % - Akzent6 5 3 3" xfId="2419" xr:uid="{00000000-0005-0000-0000-000072090000}"/>
    <cellStyle name="40 % - Akzent6 5 3 3 2" xfId="2420" xr:uid="{00000000-0005-0000-0000-000073090000}"/>
    <cellStyle name="40 % - Akzent6 5 3 3 2 2" xfId="6196" xr:uid="{00000000-0005-0000-0000-000073090000}"/>
    <cellStyle name="40 % - Akzent6 5 3 3 3" xfId="6195" xr:uid="{00000000-0005-0000-0000-000072090000}"/>
    <cellStyle name="40 % - Akzent6 5 3 4" xfId="2421" xr:uid="{00000000-0005-0000-0000-000074090000}"/>
    <cellStyle name="40 % - Akzent6 5 3 4 2" xfId="6197" xr:uid="{00000000-0005-0000-0000-000074090000}"/>
    <cellStyle name="40 % - Akzent6 5 3 5" xfId="6192" xr:uid="{00000000-0005-0000-0000-00006F090000}"/>
    <cellStyle name="40 % - Akzent6 5 4" xfId="2422" xr:uid="{00000000-0005-0000-0000-000075090000}"/>
    <cellStyle name="40 % - Akzent6 5 4 2" xfId="2423" xr:uid="{00000000-0005-0000-0000-000076090000}"/>
    <cellStyle name="40 % - Akzent6 5 4 2 2" xfId="6199" xr:uid="{00000000-0005-0000-0000-000076090000}"/>
    <cellStyle name="40 % - Akzent6 5 4 3" xfId="6198" xr:uid="{00000000-0005-0000-0000-000075090000}"/>
    <cellStyle name="40 % - Akzent6 5 5" xfId="2424" xr:uid="{00000000-0005-0000-0000-000077090000}"/>
    <cellStyle name="40 % - Akzent6 5 5 2" xfId="2425" xr:uid="{00000000-0005-0000-0000-000078090000}"/>
    <cellStyle name="40 % - Akzent6 5 5 2 2" xfId="6201" xr:uid="{00000000-0005-0000-0000-000078090000}"/>
    <cellStyle name="40 % - Akzent6 5 5 3" xfId="6200" xr:uid="{00000000-0005-0000-0000-000077090000}"/>
    <cellStyle name="40 % - Akzent6 5 6" xfId="2426" xr:uid="{00000000-0005-0000-0000-000079090000}"/>
    <cellStyle name="40 % - Akzent6 5 6 2" xfId="6202" xr:uid="{00000000-0005-0000-0000-000079090000}"/>
    <cellStyle name="40 % - Akzent6 5 7" xfId="6185" xr:uid="{00000000-0005-0000-0000-000068090000}"/>
    <cellStyle name="40 % - Akzent6 6" xfId="2427" xr:uid="{00000000-0005-0000-0000-00007A090000}"/>
    <cellStyle name="40 % - Akzent6 6 2" xfId="2428" xr:uid="{00000000-0005-0000-0000-00007B090000}"/>
    <cellStyle name="40 % - Akzent6 6 2 2" xfId="2429" xr:uid="{00000000-0005-0000-0000-00007C090000}"/>
    <cellStyle name="40 % - Akzent6 6 2 2 2" xfId="2430" xr:uid="{00000000-0005-0000-0000-00007D090000}"/>
    <cellStyle name="40 % - Akzent6 6 2 2 2 2" xfId="6206" xr:uid="{00000000-0005-0000-0000-00007D090000}"/>
    <cellStyle name="40 % - Akzent6 6 2 2 3" xfId="6205" xr:uid="{00000000-0005-0000-0000-00007C090000}"/>
    <cellStyle name="40 % - Akzent6 6 2 3" xfId="2431" xr:uid="{00000000-0005-0000-0000-00007E090000}"/>
    <cellStyle name="40 % - Akzent6 6 2 3 2" xfId="2432" xr:uid="{00000000-0005-0000-0000-00007F090000}"/>
    <cellStyle name="40 % - Akzent6 6 2 3 2 2" xfId="6208" xr:uid="{00000000-0005-0000-0000-00007F090000}"/>
    <cellStyle name="40 % - Akzent6 6 2 3 3" xfId="6207" xr:uid="{00000000-0005-0000-0000-00007E090000}"/>
    <cellStyle name="40 % - Akzent6 6 2 4" xfId="2433" xr:uid="{00000000-0005-0000-0000-000080090000}"/>
    <cellStyle name="40 % - Akzent6 6 2 4 2" xfId="6209" xr:uid="{00000000-0005-0000-0000-000080090000}"/>
    <cellStyle name="40 % - Akzent6 6 2 5" xfId="6204" xr:uid="{00000000-0005-0000-0000-00007B090000}"/>
    <cellStyle name="40 % - Akzent6 6 3" xfId="2434" xr:uid="{00000000-0005-0000-0000-000081090000}"/>
    <cellStyle name="40 % - Akzent6 6 3 2" xfId="2435" xr:uid="{00000000-0005-0000-0000-000082090000}"/>
    <cellStyle name="40 % - Akzent6 6 3 2 2" xfId="2436" xr:uid="{00000000-0005-0000-0000-000083090000}"/>
    <cellStyle name="40 % - Akzent6 6 3 2 2 2" xfId="6212" xr:uid="{00000000-0005-0000-0000-000083090000}"/>
    <cellStyle name="40 % - Akzent6 6 3 2 3" xfId="6211" xr:uid="{00000000-0005-0000-0000-000082090000}"/>
    <cellStyle name="40 % - Akzent6 6 3 3" xfId="2437" xr:uid="{00000000-0005-0000-0000-000084090000}"/>
    <cellStyle name="40 % - Akzent6 6 3 3 2" xfId="2438" xr:uid="{00000000-0005-0000-0000-000085090000}"/>
    <cellStyle name="40 % - Akzent6 6 3 3 2 2" xfId="6214" xr:uid="{00000000-0005-0000-0000-000085090000}"/>
    <cellStyle name="40 % - Akzent6 6 3 3 3" xfId="6213" xr:uid="{00000000-0005-0000-0000-000084090000}"/>
    <cellStyle name="40 % - Akzent6 6 3 4" xfId="2439" xr:uid="{00000000-0005-0000-0000-000086090000}"/>
    <cellStyle name="40 % - Akzent6 6 3 4 2" xfId="6215" xr:uid="{00000000-0005-0000-0000-000086090000}"/>
    <cellStyle name="40 % - Akzent6 6 3 5" xfId="6210" xr:uid="{00000000-0005-0000-0000-000081090000}"/>
    <cellStyle name="40 % - Akzent6 6 4" xfId="2440" xr:uid="{00000000-0005-0000-0000-000087090000}"/>
    <cellStyle name="40 % - Akzent6 6 4 2" xfId="2441" xr:uid="{00000000-0005-0000-0000-000088090000}"/>
    <cellStyle name="40 % - Akzent6 6 4 2 2" xfId="6217" xr:uid="{00000000-0005-0000-0000-000088090000}"/>
    <cellStyle name="40 % - Akzent6 6 4 3" xfId="6216" xr:uid="{00000000-0005-0000-0000-000087090000}"/>
    <cellStyle name="40 % - Akzent6 6 5" xfId="2442" xr:uid="{00000000-0005-0000-0000-000089090000}"/>
    <cellStyle name="40 % - Akzent6 6 5 2" xfId="2443" xr:uid="{00000000-0005-0000-0000-00008A090000}"/>
    <cellStyle name="40 % - Akzent6 6 5 2 2" xfId="6219" xr:uid="{00000000-0005-0000-0000-00008A090000}"/>
    <cellStyle name="40 % - Akzent6 6 5 3" xfId="6218" xr:uid="{00000000-0005-0000-0000-000089090000}"/>
    <cellStyle name="40 % - Akzent6 6 6" xfId="2444" xr:uid="{00000000-0005-0000-0000-00008B090000}"/>
    <cellStyle name="40 % - Akzent6 6 6 2" xfId="6220" xr:uid="{00000000-0005-0000-0000-00008B090000}"/>
    <cellStyle name="40 % - Akzent6 6 7" xfId="6203" xr:uid="{00000000-0005-0000-0000-00007A090000}"/>
    <cellStyle name="40 % - Akzent6 7" xfId="2445" xr:uid="{00000000-0005-0000-0000-00008C090000}"/>
    <cellStyle name="40 % - Akzent6 7 2" xfId="2446" xr:uid="{00000000-0005-0000-0000-00008D090000}"/>
    <cellStyle name="40 % - Akzent6 7 2 2" xfId="2447" xr:uid="{00000000-0005-0000-0000-00008E090000}"/>
    <cellStyle name="40 % - Akzent6 7 2 2 2" xfId="2448" xr:uid="{00000000-0005-0000-0000-00008F090000}"/>
    <cellStyle name="40 % - Akzent6 7 2 2 2 2" xfId="6224" xr:uid="{00000000-0005-0000-0000-00008F090000}"/>
    <cellStyle name="40 % - Akzent6 7 2 2 3" xfId="6223" xr:uid="{00000000-0005-0000-0000-00008E090000}"/>
    <cellStyle name="40 % - Akzent6 7 2 3" xfId="2449" xr:uid="{00000000-0005-0000-0000-000090090000}"/>
    <cellStyle name="40 % - Akzent6 7 2 3 2" xfId="2450" xr:uid="{00000000-0005-0000-0000-000091090000}"/>
    <cellStyle name="40 % - Akzent6 7 2 3 2 2" xfId="6226" xr:uid="{00000000-0005-0000-0000-000091090000}"/>
    <cellStyle name="40 % - Akzent6 7 2 3 3" xfId="6225" xr:uid="{00000000-0005-0000-0000-000090090000}"/>
    <cellStyle name="40 % - Akzent6 7 2 4" xfId="2451" xr:uid="{00000000-0005-0000-0000-000092090000}"/>
    <cellStyle name="40 % - Akzent6 7 2 4 2" xfId="6227" xr:uid="{00000000-0005-0000-0000-000092090000}"/>
    <cellStyle name="40 % - Akzent6 7 2 5" xfId="6222" xr:uid="{00000000-0005-0000-0000-00008D090000}"/>
    <cellStyle name="40 % - Akzent6 7 3" xfId="2452" xr:uid="{00000000-0005-0000-0000-000093090000}"/>
    <cellStyle name="40 % - Akzent6 7 3 2" xfId="2453" xr:uid="{00000000-0005-0000-0000-000094090000}"/>
    <cellStyle name="40 % - Akzent6 7 3 2 2" xfId="6229" xr:uid="{00000000-0005-0000-0000-000094090000}"/>
    <cellStyle name="40 % - Akzent6 7 3 3" xfId="6228" xr:uid="{00000000-0005-0000-0000-000093090000}"/>
    <cellStyle name="40 % - Akzent6 7 4" xfId="2454" xr:uid="{00000000-0005-0000-0000-000095090000}"/>
    <cellStyle name="40 % - Akzent6 7 4 2" xfId="2455" xr:uid="{00000000-0005-0000-0000-000096090000}"/>
    <cellStyle name="40 % - Akzent6 7 4 2 2" xfId="6231" xr:uid="{00000000-0005-0000-0000-000096090000}"/>
    <cellStyle name="40 % - Akzent6 7 4 3" xfId="6230" xr:uid="{00000000-0005-0000-0000-000095090000}"/>
    <cellStyle name="40 % - Akzent6 7 5" xfId="2456" xr:uid="{00000000-0005-0000-0000-000097090000}"/>
    <cellStyle name="40 % - Akzent6 7 5 2" xfId="6232" xr:uid="{00000000-0005-0000-0000-000097090000}"/>
    <cellStyle name="40 % - Akzent6 7 6" xfId="6221" xr:uid="{00000000-0005-0000-0000-00008C090000}"/>
    <cellStyle name="40 % - Akzent6 8" xfId="2457" xr:uid="{00000000-0005-0000-0000-000098090000}"/>
    <cellStyle name="40 % - Akzent6 8 2" xfId="2458" xr:uid="{00000000-0005-0000-0000-000099090000}"/>
    <cellStyle name="40 % - Akzent6 8 2 2" xfId="2459" xr:uid="{00000000-0005-0000-0000-00009A090000}"/>
    <cellStyle name="40 % - Akzent6 8 2 2 2" xfId="6235" xr:uid="{00000000-0005-0000-0000-00009A090000}"/>
    <cellStyle name="40 % - Akzent6 8 2 3" xfId="6234" xr:uid="{00000000-0005-0000-0000-000099090000}"/>
    <cellStyle name="40 % - Akzent6 8 3" xfId="2460" xr:uid="{00000000-0005-0000-0000-00009B090000}"/>
    <cellStyle name="40 % - Akzent6 8 3 2" xfId="2461" xr:uid="{00000000-0005-0000-0000-00009C090000}"/>
    <cellStyle name="40 % - Akzent6 8 3 2 2" xfId="6237" xr:uid="{00000000-0005-0000-0000-00009C090000}"/>
    <cellStyle name="40 % - Akzent6 8 3 3" xfId="6236" xr:uid="{00000000-0005-0000-0000-00009B090000}"/>
    <cellStyle name="40 % - Akzent6 8 4" xfId="2462" xr:uid="{00000000-0005-0000-0000-00009D090000}"/>
    <cellStyle name="40 % - Akzent6 8 4 2" xfId="6238" xr:uid="{00000000-0005-0000-0000-00009D090000}"/>
    <cellStyle name="40 % - Akzent6 8 5" xfId="6233" xr:uid="{00000000-0005-0000-0000-000098090000}"/>
    <cellStyle name="40 % - Akzent6 9" xfId="2463" xr:uid="{00000000-0005-0000-0000-00009E090000}"/>
    <cellStyle name="40 % - Akzent6 9 2" xfId="2464" xr:uid="{00000000-0005-0000-0000-00009F090000}"/>
    <cellStyle name="40 % - Akzent6 9 2 2" xfId="2465" xr:uid="{00000000-0005-0000-0000-0000A0090000}"/>
    <cellStyle name="40 % - Akzent6 9 2 2 2" xfId="6241" xr:uid="{00000000-0005-0000-0000-0000A0090000}"/>
    <cellStyle name="40 % - Akzent6 9 2 3" xfId="6240" xr:uid="{00000000-0005-0000-0000-00009F090000}"/>
    <cellStyle name="40 % - Akzent6 9 3" xfId="2466" xr:uid="{00000000-0005-0000-0000-0000A1090000}"/>
    <cellStyle name="40 % - Akzent6 9 3 2" xfId="2467" xr:uid="{00000000-0005-0000-0000-0000A2090000}"/>
    <cellStyle name="40 % - Akzent6 9 3 2 2" xfId="6243" xr:uid="{00000000-0005-0000-0000-0000A2090000}"/>
    <cellStyle name="40 % - Akzent6 9 3 3" xfId="6242" xr:uid="{00000000-0005-0000-0000-0000A1090000}"/>
    <cellStyle name="40 % - Akzent6 9 4" xfId="2468" xr:uid="{00000000-0005-0000-0000-0000A3090000}"/>
    <cellStyle name="40 % - Akzent6 9 4 2" xfId="6244" xr:uid="{00000000-0005-0000-0000-0000A3090000}"/>
    <cellStyle name="40 % - Akzent6 9 5" xfId="6239" xr:uid="{00000000-0005-0000-0000-00009E090000}"/>
    <cellStyle name="40% - Accent1" xfId="2469" xr:uid="{00000000-0005-0000-0000-0000A4090000}"/>
    <cellStyle name="40% - Accent2" xfId="2470" xr:uid="{00000000-0005-0000-0000-0000A5090000}"/>
    <cellStyle name="40% - Accent3" xfId="2471" xr:uid="{00000000-0005-0000-0000-0000A6090000}"/>
    <cellStyle name="40% - Accent4" xfId="2472" xr:uid="{00000000-0005-0000-0000-0000A7090000}"/>
    <cellStyle name="40% - Accent5" xfId="2473" xr:uid="{00000000-0005-0000-0000-0000A8090000}"/>
    <cellStyle name="40% - Accent6" xfId="2474" xr:uid="{00000000-0005-0000-0000-0000A9090000}"/>
    <cellStyle name="40% - Akzent1" xfId="2475" xr:uid="{00000000-0005-0000-0000-0000AA090000}"/>
    <cellStyle name="40% - Akzent1 2" xfId="2476" xr:uid="{00000000-0005-0000-0000-0000AB090000}"/>
    <cellStyle name="40% - Akzent1 2 2" xfId="2477" xr:uid="{00000000-0005-0000-0000-0000AC090000}"/>
    <cellStyle name="40% - Akzent1 2 3" xfId="2478" xr:uid="{00000000-0005-0000-0000-0000AD090000}"/>
    <cellStyle name="40% - Akzent1 3" xfId="2479" xr:uid="{00000000-0005-0000-0000-0000AE090000}"/>
    <cellStyle name="40% - Akzent2" xfId="2480" xr:uid="{00000000-0005-0000-0000-0000AF090000}"/>
    <cellStyle name="40% - Akzent2 2" xfId="2481" xr:uid="{00000000-0005-0000-0000-0000B0090000}"/>
    <cellStyle name="40% - Akzent2 3" xfId="2482" xr:uid="{00000000-0005-0000-0000-0000B1090000}"/>
    <cellStyle name="40% - Akzent3" xfId="2483" xr:uid="{00000000-0005-0000-0000-0000B2090000}"/>
    <cellStyle name="40% - Akzent3 2" xfId="2484" xr:uid="{00000000-0005-0000-0000-0000B3090000}"/>
    <cellStyle name="40% - Akzent3 2 2" xfId="2485" xr:uid="{00000000-0005-0000-0000-0000B4090000}"/>
    <cellStyle name="40% - Akzent3 2 3" xfId="2486" xr:uid="{00000000-0005-0000-0000-0000B5090000}"/>
    <cellStyle name="40% - Akzent3 3" xfId="2487" xr:uid="{00000000-0005-0000-0000-0000B6090000}"/>
    <cellStyle name="40% - Akzent4" xfId="2488" xr:uid="{00000000-0005-0000-0000-0000B7090000}"/>
    <cellStyle name="40% - Akzent4 2" xfId="2489" xr:uid="{00000000-0005-0000-0000-0000B8090000}"/>
    <cellStyle name="40% - Akzent4 2 2" xfId="2490" xr:uid="{00000000-0005-0000-0000-0000B9090000}"/>
    <cellStyle name="40% - Akzent4 2 3" xfId="2491" xr:uid="{00000000-0005-0000-0000-0000BA090000}"/>
    <cellStyle name="40% - Akzent4 3" xfId="2492" xr:uid="{00000000-0005-0000-0000-0000BB090000}"/>
    <cellStyle name="40% - Akzent5" xfId="2493" xr:uid="{00000000-0005-0000-0000-0000BC090000}"/>
    <cellStyle name="40% - Akzent5 2" xfId="2494" xr:uid="{00000000-0005-0000-0000-0000BD090000}"/>
    <cellStyle name="40% - Akzent5 3" xfId="2495" xr:uid="{00000000-0005-0000-0000-0000BE090000}"/>
    <cellStyle name="40% - Akzent6" xfId="2496" xr:uid="{00000000-0005-0000-0000-0000BF090000}"/>
    <cellStyle name="40% - Akzent6 2" xfId="2497" xr:uid="{00000000-0005-0000-0000-0000C0090000}"/>
    <cellStyle name="40% - Akzent6 2 2" xfId="2498" xr:uid="{00000000-0005-0000-0000-0000C1090000}"/>
    <cellStyle name="40% - Akzent6 2 3" xfId="2499" xr:uid="{00000000-0005-0000-0000-0000C2090000}"/>
    <cellStyle name="40% - Akzent6 3" xfId="2500" xr:uid="{00000000-0005-0000-0000-0000C3090000}"/>
    <cellStyle name="60 % - Akzent1" xfId="2501" builtinId="32" customBuiltin="1"/>
    <cellStyle name="60 % - Akzent1 2" xfId="2502" xr:uid="{00000000-0005-0000-0000-0000C5090000}"/>
    <cellStyle name="60 % - Akzent1 2 2" xfId="2503" xr:uid="{00000000-0005-0000-0000-0000C6090000}"/>
    <cellStyle name="60 % - Akzent1 2 2 2" xfId="2504" xr:uid="{00000000-0005-0000-0000-0000C7090000}"/>
    <cellStyle name="60 % - Akzent1 2 2 3" xfId="2505" xr:uid="{00000000-0005-0000-0000-0000C8090000}"/>
    <cellStyle name="60 % - Akzent1 2 3" xfId="2506" xr:uid="{00000000-0005-0000-0000-0000C9090000}"/>
    <cellStyle name="60 % - Akzent1 2 4" xfId="2507" xr:uid="{00000000-0005-0000-0000-0000CA090000}"/>
    <cellStyle name="60 % - Akzent1 2 5" xfId="2508" xr:uid="{00000000-0005-0000-0000-0000CB090000}"/>
    <cellStyle name="60 % - Akzent1 3" xfId="2509" xr:uid="{00000000-0005-0000-0000-0000CC090000}"/>
    <cellStyle name="60 % - Akzent1 3 2" xfId="2510" xr:uid="{00000000-0005-0000-0000-0000CD090000}"/>
    <cellStyle name="60 % - Akzent2" xfId="2511" builtinId="36" customBuiltin="1"/>
    <cellStyle name="60 % - Akzent2 2" xfId="2512" xr:uid="{00000000-0005-0000-0000-0000CF090000}"/>
    <cellStyle name="60 % - Akzent2 2 2" xfId="2513" xr:uid="{00000000-0005-0000-0000-0000D0090000}"/>
    <cellStyle name="60 % - Akzent2 2 2 2" xfId="2514" xr:uid="{00000000-0005-0000-0000-0000D1090000}"/>
    <cellStyle name="60 % - Akzent2 2 2 3" xfId="2515" xr:uid="{00000000-0005-0000-0000-0000D2090000}"/>
    <cellStyle name="60 % - Akzent2 2 3" xfId="2516" xr:uid="{00000000-0005-0000-0000-0000D3090000}"/>
    <cellStyle name="60 % - Akzent2 2 4" xfId="2517" xr:uid="{00000000-0005-0000-0000-0000D4090000}"/>
    <cellStyle name="60 % - Akzent2 2 5" xfId="2518" xr:uid="{00000000-0005-0000-0000-0000D5090000}"/>
    <cellStyle name="60 % - Akzent2 3" xfId="2519" xr:uid="{00000000-0005-0000-0000-0000D6090000}"/>
    <cellStyle name="60 % - Akzent2 3 2" xfId="2520" xr:uid="{00000000-0005-0000-0000-0000D7090000}"/>
    <cellStyle name="60 % - Akzent3" xfId="2521" builtinId="40" customBuiltin="1"/>
    <cellStyle name="60 % - Akzent3 2" xfId="2522" xr:uid="{00000000-0005-0000-0000-0000D9090000}"/>
    <cellStyle name="60 % - Akzent3 2 2" xfId="2523" xr:uid="{00000000-0005-0000-0000-0000DA090000}"/>
    <cellStyle name="60 % - Akzent3 2 2 2" xfId="2524" xr:uid="{00000000-0005-0000-0000-0000DB090000}"/>
    <cellStyle name="60 % - Akzent3 2 2 3" xfId="2525" xr:uid="{00000000-0005-0000-0000-0000DC090000}"/>
    <cellStyle name="60 % - Akzent3 2 3" xfId="2526" xr:uid="{00000000-0005-0000-0000-0000DD090000}"/>
    <cellStyle name="60 % - Akzent3 2 4" xfId="2527" xr:uid="{00000000-0005-0000-0000-0000DE090000}"/>
    <cellStyle name="60 % - Akzent3 2 5" xfId="2528" xr:uid="{00000000-0005-0000-0000-0000DF090000}"/>
    <cellStyle name="60 % - Akzent3 3" xfId="2529" xr:uid="{00000000-0005-0000-0000-0000E0090000}"/>
    <cellStyle name="60 % - Akzent3 3 2" xfId="2530" xr:uid="{00000000-0005-0000-0000-0000E1090000}"/>
    <cellStyle name="60 % - Akzent4" xfId="2531" builtinId="44" customBuiltin="1"/>
    <cellStyle name="60 % - Akzent4 2" xfId="2532" xr:uid="{00000000-0005-0000-0000-0000E3090000}"/>
    <cellStyle name="60 % - Akzent4 2 2" xfId="2533" xr:uid="{00000000-0005-0000-0000-0000E4090000}"/>
    <cellStyle name="60 % - Akzent4 2 2 2" xfId="2534" xr:uid="{00000000-0005-0000-0000-0000E5090000}"/>
    <cellStyle name="60 % - Akzent4 2 2 3" xfId="2535" xr:uid="{00000000-0005-0000-0000-0000E6090000}"/>
    <cellStyle name="60 % - Akzent4 2 3" xfId="2536" xr:uid="{00000000-0005-0000-0000-0000E7090000}"/>
    <cellStyle name="60 % - Akzent4 2 4" xfId="2537" xr:uid="{00000000-0005-0000-0000-0000E8090000}"/>
    <cellStyle name="60 % - Akzent4 2 5" xfId="2538" xr:uid="{00000000-0005-0000-0000-0000E9090000}"/>
    <cellStyle name="60 % - Akzent4 2 6" xfId="2539" xr:uid="{00000000-0005-0000-0000-0000EA090000}"/>
    <cellStyle name="60 % - Akzent4 3" xfId="2540" xr:uid="{00000000-0005-0000-0000-0000EB090000}"/>
    <cellStyle name="60 % - Akzent5" xfId="2541" builtinId="48" customBuiltin="1"/>
    <cellStyle name="60 % - Akzent5 2" xfId="2542" xr:uid="{00000000-0005-0000-0000-0000ED090000}"/>
    <cellStyle name="60 % - Akzent5 2 2" xfId="2543" xr:uid="{00000000-0005-0000-0000-0000EE090000}"/>
    <cellStyle name="60 % - Akzent5 2 2 2" xfId="2544" xr:uid="{00000000-0005-0000-0000-0000EF090000}"/>
    <cellStyle name="60 % - Akzent5 2 2 3" xfId="2545" xr:uid="{00000000-0005-0000-0000-0000F0090000}"/>
    <cellStyle name="60 % - Akzent5 2 3" xfId="2546" xr:uid="{00000000-0005-0000-0000-0000F1090000}"/>
    <cellStyle name="60 % - Akzent5 2 4" xfId="2547" xr:uid="{00000000-0005-0000-0000-0000F2090000}"/>
    <cellStyle name="60 % - Akzent5 2 5" xfId="2548" xr:uid="{00000000-0005-0000-0000-0000F3090000}"/>
    <cellStyle name="60 % - Akzent5 3" xfId="2549" xr:uid="{00000000-0005-0000-0000-0000F4090000}"/>
    <cellStyle name="60 % - Akzent5 3 2" xfId="2550" xr:uid="{00000000-0005-0000-0000-0000F5090000}"/>
    <cellStyle name="60 % - Akzent6" xfId="2551" builtinId="52" customBuiltin="1"/>
    <cellStyle name="60 % - Akzent6 2" xfId="2552" xr:uid="{00000000-0005-0000-0000-0000F7090000}"/>
    <cellStyle name="60 % - Akzent6 2 2" xfId="2553" xr:uid="{00000000-0005-0000-0000-0000F8090000}"/>
    <cellStyle name="60 % - Akzent6 2 2 2" xfId="2554" xr:uid="{00000000-0005-0000-0000-0000F9090000}"/>
    <cellStyle name="60 % - Akzent6 2 2 3" xfId="2555" xr:uid="{00000000-0005-0000-0000-0000FA090000}"/>
    <cellStyle name="60 % - Akzent6 2 3" xfId="2556" xr:uid="{00000000-0005-0000-0000-0000FB090000}"/>
    <cellStyle name="60 % - Akzent6 2 4" xfId="2557" xr:uid="{00000000-0005-0000-0000-0000FC090000}"/>
    <cellStyle name="60 % - Akzent6 2 5" xfId="2558" xr:uid="{00000000-0005-0000-0000-0000FD090000}"/>
    <cellStyle name="60 % - Akzent6 3" xfId="2559" xr:uid="{00000000-0005-0000-0000-0000FE090000}"/>
    <cellStyle name="60 % - Akzent6 3 2" xfId="2560" xr:uid="{00000000-0005-0000-0000-0000FF090000}"/>
    <cellStyle name="60% - Accent1" xfId="2561" xr:uid="{00000000-0005-0000-0000-0000000A0000}"/>
    <cellStyle name="60% - Accent2" xfId="2562" xr:uid="{00000000-0005-0000-0000-0000010A0000}"/>
    <cellStyle name="60% - Accent3" xfId="2563" xr:uid="{00000000-0005-0000-0000-0000020A0000}"/>
    <cellStyle name="60% - Accent4" xfId="2564" xr:uid="{00000000-0005-0000-0000-0000030A0000}"/>
    <cellStyle name="60% - Accent5" xfId="2565" xr:uid="{00000000-0005-0000-0000-0000040A0000}"/>
    <cellStyle name="60% - Accent6" xfId="2566" xr:uid="{00000000-0005-0000-0000-0000050A0000}"/>
    <cellStyle name="60% - Akzent1" xfId="2567" xr:uid="{00000000-0005-0000-0000-0000060A0000}"/>
    <cellStyle name="60% - Akzent1 2" xfId="2568" xr:uid="{00000000-0005-0000-0000-0000070A0000}"/>
    <cellStyle name="60% - Akzent1 2 2" xfId="2569" xr:uid="{00000000-0005-0000-0000-0000080A0000}"/>
    <cellStyle name="60% - Akzent1 2 3" xfId="2570" xr:uid="{00000000-0005-0000-0000-0000090A0000}"/>
    <cellStyle name="60% - Akzent1 3" xfId="2571" xr:uid="{00000000-0005-0000-0000-00000A0A0000}"/>
    <cellStyle name="60% - Akzent2" xfId="2572" xr:uid="{00000000-0005-0000-0000-00000B0A0000}"/>
    <cellStyle name="60% - Akzent2 2" xfId="2573" xr:uid="{00000000-0005-0000-0000-00000C0A0000}"/>
    <cellStyle name="60% - Akzent2 3" xfId="2574" xr:uid="{00000000-0005-0000-0000-00000D0A0000}"/>
    <cellStyle name="60% - Akzent3" xfId="2575" xr:uid="{00000000-0005-0000-0000-00000E0A0000}"/>
    <cellStyle name="60% - Akzent3 2" xfId="2576" xr:uid="{00000000-0005-0000-0000-00000F0A0000}"/>
    <cellStyle name="60% - Akzent3 2 2" xfId="2577" xr:uid="{00000000-0005-0000-0000-0000100A0000}"/>
    <cellStyle name="60% - Akzent3 2 3" xfId="2578" xr:uid="{00000000-0005-0000-0000-0000110A0000}"/>
    <cellStyle name="60% - Akzent3 3" xfId="2579" xr:uid="{00000000-0005-0000-0000-0000120A0000}"/>
    <cellStyle name="60% - Akzent4" xfId="2580" xr:uid="{00000000-0005-0000-0000-0000130A0000}"/>
    <cellStyle name="60% - Akzent4 2" xfId="2581" xr:uid="{00000000-0005-0000-0000-0000140A0000}"/>
    <cellStyle name="60% - Akzent4 2 2" xfId="2582" xr:uid="{00000000-0005-0000-0000-0000150A0000}"/>
    <cellStyle name="60% - Akzent4 2 3" xfId="2583" xr:uid="{00000000-0005-0000-0000-0000160A0000}"/>
    <cellStyle name="60% - Akzent4 3" xfId="2584" xr:uid="{00000000-0005-0000-0000-0000170A0000}"/>
    <cellStyle name="60% - Akzent5" xfId="2585" xr:uid="{00000000-0005-0000-0000-0000180A0000}"/>
    <cellStyle name="60% - Akzent5 2" xfId="2586" xr:uid="{00000000-0005-0000-0000-0000190A0000}"/>
    <cellStyle name="60% - Akzent5 3" xfId="2587" xr:uid="{00000000-0005-0000-0000-00001A0A0000}"/>
    <cellStyle name="60% - Akzent6" xfId="2588" xr:uid="{00000000-0005-0000-0000-00001B0A0000}"/>
    <cellStyle name="60% - Akzent6 2" xfId="2589" xr:uid="{00000000-0005-0000-0000-00001C0A0000}"/>
    <cellStyle name="60% - Akzent6 2 2" xfId="2590" xr:uid="{00000000-0005-0000-0000-00001D0A0000}"/>
    <cellStyle name="60% - Akzent6 2 3" xfId="2591" xr:uid="{00000000-0005-0000-0000-00001E0A0000}"/>
    <cellStyle name="60% - Akzent6 3" xfId="2592" xr:uid="{00000000-0005-0000-0000-00001F0A0000}"/>
    <cellStyle name="AAA" xfId="2593" xr:uid="{00000000-0005-0000-0000-0000200A0000}"/>
    <cellStyle name="Accent1" xfId="2594" xr:uid="{00000000-0005-0000-0000-0000210A0000}"/>
    <cellStyle name="Accent2" xfId="2595" xr:uid="{00000000-0005-0000-0000-0000220A0000}"/>
    <cellStyle name="Accent3" xfId="2596" xr:uid="{00000000-0005-0000-0000-0000230A0000}"/>
    <cellStyle name="Accent4" xfId="2597" xr:uid="{00000000-0005-0000-0000-0000240A0000}"/>
    <cellStyle name="Accent5" xfId="2598" xr:uid="{00000000-0005-0000-0000-0000250A0000}"/>
    <cellStyle name="Accent6" xfId="2599" xr:uid="{00000000-0005-0000-0000-0000260A0000}"/>
    <cellStyle name="Akzent1" xfId="2600" builtinId="29" customBuiltin="1"/>
    <cellStyle name="Akzent1 2" xfId="2601" xr:uid="{00000000-0005-0000-0000-0000280A0000}"/>
    <cellStyle name="Akzent1 2 2" xfId="2602" xr:uid="{00000000-0005-0000-0000-0000290A0000}"/>
    <cellStyle name="Akzent1 2 2 2" xfId="2603" xr:uid="{00000000-0005-0000-0000-00002A0A0000}"/>
    <cellStyle name="Akzent1 2 2 3" xfId="2604" xr:uid="{00000000-0005-0000-0000-00002B0A0000}"/>
    <cellStyle name="Akzent1 2 3" xfId="2605" xr:uid="{00000000-0005-0000-0000-00002C0A0000}"/>
    <cellStyle name="Akzent1 2 3 2" xfId="2606" xr:uid="{00000000-0005-0000-0000-00002D0A0000}"/>
    <cellStyle name="Akzent1 2 3 3" xfId="2607" xr:uid="{00000000-0005-0000-0000-00002E0A0000}"/>
    <cellStyle name="Akzent1 2 4" xfId="2608" xr:uid="{00000000-0005-0000-0000-00002F0A0000}"/>
    <cellStyle name="Akzent1 2 5" xfId="2609" xr:uid="{00000000-0005-0000-0000-0000300A0000}"/>
    <cellStyle name="Akzent1 2 6" xfId="2610" xr:uid="{00000000-0005-0000-0000-0000310A0000}"/>
    <cellStyle name="Akzent1 3" xfId="2611" xr:uid="{00000000-0005-0000-0000-0000320A0000}"/>
    <cellStyle name="Akzent1 3 2" xfId="2612" xr:uid="{00000000-0005-0000-0000-0000330A0000}"/>
    <cellStyle name="Akzent1 3 3" xfId="2613" xr:uid="{00000000-0005-0000-0000-0000340A0000}"/>
    <cellStyle name="Akzent1 3 4" xfId="2614" xr:uid="{00000000-0005-0000-0000-0000350A0000}"/>
    <cellStyle name="Akzent1 4" xfId="2615" xr:uid="{00000000-0005-0000-0000-0000360A0000}"/>
    <cellStyle name="Akzent2" xfId="2616" builtinId="33" customBuiltin="1"/>
    <cellStyle name="Akzent2 2" xfId="2617" xr:uid="{00000000-0005-0000-0000-0000380A0000}"/>
    <cellStyle name="Akzent2 2 2" xfId="2618" xr:uid="{00000000-0005-0000-0000-0000390A0000}"/>
    <cellStyle name="Akzent2 2 2 2" xfId="2619" xr:uid="{00000000-0005-0000-0000-00003A0A0000}"/>
    <cellStyle name="Akzent2 2 2 3" xfId="2620" xr:uid="{00000000-0005-0000-0000-00003B0A0000}"/>
    <cellStyle name="Akzent2 2 3" xfId="2621" xr:uid="{00000000-0005-0000-0000-00003C0A0000}"/>
    <cellStyle name="Akzent2 2 3 2" xfId="2622" xr:uid="{00000000-0005-0000-0000-00003D0A0000}"/>
    <cellStyle name="Akzent2 2 3 3" xfId="2623" xr:uid="{00000000-0005-0000-0000-00003E0A0000}"/>
    <cellStyle name="Akzent2 2 4" xfId="2624" xr:uid="{00000000-0005-0000-0000-00003F0A0000}"/>
    <cellStyle name="Akzent2 2 5" xfId="2625" xr:uid="{00000000-0005-0000-0000-0000400A0000}"/>
    <cellStyle name="Akzent2 2 6" xfId="2626" xr:uid="{00000000-0005-0000-0000-0000410A0000}"/>
    <cellStyle name="Akzent2 2 7" xfId="2627" xr:uid="{00000000-0005-0000-0000-0000420A0000}"/>
    <cellStyle name="Akzent2 3" xfId="2628" xr:uid="{00000000-0005-0000-0000-0000430A0000}"/>
    <cellStyle name="Akzent2 3 2" xfId="2629" xr:uid="{00000000-0005-0000-0000-0000440A0000}"/>
    <cellStyle name="Akzent2 3 3" xfId="2630" xr:uid="{00000000-0005-0000-0000-0000450A0000}"/>
    <cellStyle name="Akzent2 3 4" xfId="2631" xr:uid="{00000000-0005-0000-0000-0000460A0000}"/>
    <cellStyle name="Akzent3" xfId="2632" builtinId="37" customBuiltin="1"/>
    <cellStyle name="Akzent3 2" xfId="2633" xr:uid="{00000000-0005-0000-0000-0000480A0000}"/>
    <cellStyle name="Akzent3 2 2" xfId="2634" xr:uid="{00000000-0005-0000-0000-0000490A0000}"/>
    <cellStyle name="Akzent3 2 2 2" xfId="2635" xr:uid="{00000000-0005-0000-0000-00004A0A0000}"/>
    <cellStyle name="Akzent3 2 2 3" xfId="2636" xr:uid="{00000000-0005-0000-0000-00004B0A0000}"/>
    <cellStyle name="Akzent3 2 3" xfId="2637" xr:uid="{00000000-0005-0000-0000-00004C0A0000}"/>
    <cellStyle name="Akzent3 2 3 2" xfId="2638" xr:uid="{00000000-0005-0000-0000-00004D0A0000}"/>
    <cellStyle name="Akzent3 2 3 3" xfId="2639" xr:uid="{00000000-0005-0000-0000-00004E0A0000}"/>
    <cellStyle name="Akzent3 2 4" xfId="2640" xr:uid="{00000000-0005-0000-0000-00004F0A0000}"/>
    <cellStyle name="Akzent3 2 5" xfId="2641" xr:uid="{00000000-0005-0000-0000-0000500A0000}"/>
    <cellStyle name="Akzent3 2 6" xfId="2642" xr:uid="{00000000-0005-0000-0000-0000510A0000}"/>
    <cellStyle name="Akzent3 2 7" xfId="2643" xr:uid="{00000000-0005-0000-0000-0000520A0000}"/>
    <cellStyle name="Akzent3 3" xfId="2644" xr:uid="{00000000-0005-0000-0000-0000530A0000}"/>
    <cellStyle name="Akzent3 3 2" xfId="2645" xr:uid="{00000000-0005-0000-0000-0000540A0000}"/>
    <cellStyle name="Akzent3 3 3" xfId="2646" xr:uid="{00000000-0005-0000-0000-0000550A0000}"/>
    <cellStyle name="Akzent3 3 4" xfId="2647" xr:uid="{00000000-0005-0000-0000-0000560A0000}"/>
    <cellStyle name="Akzent4" xfId="2648" builtinId="41" customBuiltin="1"/>
    <cellStyle name="Akzent4 2" xfId="2649" xr:uid="{00000000-0005-0000-0000-0000580A0000}"/>
    <cellStyle name="Akzent4 2 2" xfId="2650" xr:uid="{00000000-0005-0000-0000-0000590A0000}"/>
    <cellStyle name="Akzent4 2 2 2" xfId="2651" xr:uid="{00000000-0005-0000-0000-00005A0A0000}"/>
    <cellStyle name="Akzent4 2 2 3" xfId="2652" xr:uid="{00000000-0005-0000-0000-00005B0A0000}"/>
    <cellStyle name="Akzent4 2 3" xfId="2653" xr:uid="{00000000-0005-0000-0000-00005C0A0000}"/>
    <cellStyle name="Akzent4 2 3 2" xfId="2654" xr:uid="{00000000-0005-0000-0000-00005D0A0000}"/>
    <cellStyle name="Akzent4 2 3 3" xfId="2655" xr:uid="{00000000-0005-0000-0000-00005E0A0000}"/>
    <cellStyle name="Akzent4 2 4" xfId="2656" xr:uid="{00000000-0005-0000-0000-00005F0A0000}"/>
    <cellStyle name="Akzent4 2 5" xfId="2657" xr:uid="{00000000-0005-0000-0000-0000600A0000}"/>
    <cellStyle name="Akzent4 2 6" xfId="2658" xr:uid="{00000000-0005-0000-0000-0000610A0000}"/>
    <cellStyle name="Akzent4 2 7" xfId="2659" xr:uid="{00000000-0005-0000-0000-0000620A0000}"/>
    <cellStyle name="Akzent4 3" xfId="2660" xr:uid="{00000000-0005-0000-0000-0000630A0000}"/>
    <cellStyle name="Akzent4 3 2" xfId="2661" xr:uid="{00000000-0005-0000-0000-0000640A0000}"/>
    <cellStyle name="Akzent4 3 3" xfId="2662" xr:uid="{00000000-0005-0000-0000-0000650A0000}"/>
    <cellStyle name="Akzent4 3 4" xfId="2663" xr:uid="{00000000-0005-0000-0000-0000660A0000}"/>
    <cellStyle name="Akzent5" xfId="2664" builtinId="45" customBuiltin="1"/>
    <cellStyle name="Akzent5 2" xfId="2665" xr:uid="{00000000-0005-0000-0000-0000680A0000}"/>
    <cellStyle name="Akzent5 2 2" xfId="2666" xr:uid="{00000000-0005-0000-0000-0000690A0000}"/>
    <cellStyle name="Akzent5 2 3" xfId="2667" xr:uid="{00000000-0005-0000-0000-00006A0A0000}"/>
    <cellStyle name="Akzent5 2 4" xfId="2668" xr:uid="{00000000-0005-0000-0000-00006B0A0000}"/>
    <cellStyle name="Akzent5 2 5" xfId="2669" xr:uid="{00000000-0005-0000-0000-00006C0A0000}"/>
    <cellStyle name="Akzent5 2 6" xfId="2670" xr:uid="{00000000-0005-0000-0000-00006D0A0000}"/>
    <cellStyle name="Akzent5 3" xfId="2671" xr:uid="{00000000-0005-0000-0000-00006E0A0000}"/>
    <cellStyle name="Akzent5 3 2" xfId="2672" xr:uid="{00000000-0005-0000-0000-00006F0A0000}"/>
    <cellStyle name="Akzent5 3 3" xfId="2673" xr:uid="{00000000-0005-0000-0000-0000700A0000}"/>
    <cellStyle name="Akzent5 3 4" xfId="2674" xr:uid="{00000000-0005-0000-0000-0000710A0000}"/>
    <cellStyle name="Akzent5 4" xfId="2675" xr:uid="{00000000-0005-0000-0000-0000720A0000}"/>
    <cellStyle name="Akzent6" xfId="2676" builtinId="49" customBuiltin="1"/>
    <cellStyle name="Akzent6 2" xfId="2677" xr:uid="{00000000-0005-0000-0000-0000740A0000}"/>
    <cellStyle name="Akzent6 2 2" xfId="2678" xr:uid="{00000000-0005-0000-0000-0000750A0000}"/>
    <cellStyle name="Akzent6 2 3" xfId="2679" xr:uid="{00000000-0005-0000-0000-0000760A0000}"/>
    <cellStyle name="Akzent6 2 4" xfId="2680" xr:uid="{00000000-0005-0000-0000-0000770A0000}"/>
    <cellStyle name="Akzent6 2 5" xfId="2681" xr:uid="{00000000-0005-0000-0000-0000780A0000}"/>
    <cellStyle name="Akzent6 2 6" xfId="2682" xr:uid="{00000000-0005-0000-0000-0000790A0000}"/>
    <cellStyle name="Akzent6 2 7" xfId="2683" xr:uid="{00000000-0005-0000-0000-00007A0A0000}"/>
    <cellStyle name="Akzent6 3" xfId="2684" xr:uid="{00000000-0005-0000-0000-00007B0A0000}"/>
    <cellStyle name="Akzent6 3 2" xfId="2685" xr:uid="{00000000-0005-0000-0000-00007C0A0000}"/>
    <cellStyle name="Akzent6 3 3" xfId="2686" xr:uid="{00000000-0005-0000-0000-00007D0A0000}"/>
    <cellStyle name="Akzent6 4" xfId="2687" xr:uid="{00000000-0005-0000-0000-00007E0A0000}"/>
    <cellStyle name="Ausgabe" xfId="2688" builtinId="21" customBuiltin="1"/>
    <cellStyle name="Ausgabe 2" xfId="2689" xr:uid="{00000000-0005-0000-0000-0000800A0000}"/>
    <cellStyle name="Ausgabe 2 2" xfId="2690" xr:uid="{00000000-0005-0000-0000-0000810A0000}"/>
    <cellStyle name="Ausgabe 2 2 2" xfId="2691" xr:uid="{00000000-0005-0000-0000-0000820A0000}"/>
    <cellStyle name="Ausgabe 2 2 3" xfId="2692" xr:uid="{00000000-0005-0000-0000-0000830A0000}"/>
    <cellStyle name="Ausgabe 2 3" xfId="2693" xr:uid="{00000000-0005-0000-0000-0000840A0000}"/>
    <cellStyle name="Ausgabe 2 3 2" xfId="2694" xr:uid="{00000000-0005-0000-0000-0000850A0000}"/>
    <cellStyle name="Ausgabe 2 3 3" xfId="2695" xr:uid="{00000000-0005-0000-0000-0000860A0000}"/>
    <cellStyle name="Ausgabe 2 4" xfId="2696" xr:uid="{00000000-0005-0000-0000-0000870A0000}"/>
    <cellStyle name="Ausgabe 2 5" xfId="2697" xr:uid="{00000000-0005-0000-0000-0000880A0000}"/>
    <cellStyle name="Ausgabe 2 6" xfId="2698" xr:uid="{00000000-0005-0000-0000-0000890A0000}"/>
    <cellStyle name="Ausgabe 2 7" xfId="2699" xr:uid="{00000000-0005-0000-0000-00008A0A0000}"/>
    <cellStyle name="Ausgabe 3" xfId="2700" xr:uid="{00000000-0005-0000-0000-00008B0A0000}"/>
    <cellStyle name="Ausgabe 3 2" xfId="2701" xr:uid="{00000000-0005-0000-0000-00008C0A0000}"/>
    <cellStyle name="Ausgabe 3 3" xfId="2702" xr:uid="{00000000-0005-0000-0000-00008D0A0000}"/>
    <cellStyle name="Ausgabe 3 4" xfId="2703" xr:uid="{00000000-0005-0000-0000-00008E0A0000}"/>
    <cellStyle name="Bad" xfId="2704" xr:uid="{00000000-0005-0000-0000-00008F0A0000}"/>
    <cellStyle name="Berechnung" xfId="2705" builtinId="22" customBuiltin="1"/>
    <cellStyle name="Berechnung 2" xfId="2706" xr:uid="{00000000-0005-0000-0000-0000910A0000}"/>
    <cellStyle name="Berechnung 2 2" xfId="2707" xr:uid="{00000000-0005-0000-0000-0000920A0000}"/>
    <cellStyle name="Berechnung 2 2 2" xfId="2708" xr:uid="{00000000-0005-0000-0000-0000930A0000}"/>
    <cellStyle name="Berechnung 2 2 3" xfId="2709" xr:uid="{00000000-0005-0000-0000-0000940A0000}"/>
    <cellStyle name="Berechnung 2 3" xfId="2710" xr:uid="{00000000-0005-0000-0000-0000950A0000}"/>
    <cellStyle name="Berechnung 2 3 2" xfId="2711" xr:uid="{00000000-0005-0000-0000-0000960A0000}"/>
    <cellStyle name="Berechnung 2 3 3" xfId="2712" xr:uid="{00000000-0005-0000-0000-0000970A0000}"/>
    <cellStyle name="Berechnung 2 4" xfId="2713" xr:uid="{00000000-0005-0000-0000-0000980A0000}"/>
    <cellStyle name="Berechnung 2 5" xfId="2714" xr:uid="{00000000-0005-0000-0000-0000990A0000}"/>
    <cellStyle name="Berechnung 2 6" xfId="2715" xr:uid="{00000000-0005-0000-0000-00009A0A0000}"/>
    <cellStyle name="Berechnung 2 7" xfId="2716" xr:uid="{00000000-0005-0000-0000-00009B0A0000}"/>
    <cellStyle name="Berechnung 3" xfId="2717" xr:uid="{00000000-0005-0000-0000-00009C0A0000}"/>
    <cellStyle name="Berechnung 3 2" xfId="2718" xr:uid="{00000000-0005-0000-0000-00009D0A0000}"/>
    <cellStyle name="Berechnung 3 3" xfId="2719" xr:uid="{00000000-0005-0000-0000-00009E0A0000}"/>
    <cellStyle name="Berechnung 3 4" xfId="2720" xr:uid="{00000000-0005-0000-0000-00009F0A0000}"/>
    <cellStyle name="Besuchter Hyperlink" xfId="2721" builtinId="9" customBuiltin="1"/>
    <cellStyle name="Besuchter Hyperlink 2" xfId="2722" xr:uid="{00000000-0005-0000-0000-0000A10A0000}"/>
    <cellStyle name="Besuchter Hyperlink 2 2" xfId="2723" xr:uid="{00000000-0005-0000-0000-0000A20A0000}"/>
    <cellStyle name="bin" xfId="2724" xr:uid="{00000000-0005-0000-0000-0000A30A0000}"/>
    <cellStyle name="bin 2" xfId="2725" xr:uid="{00000000-0005-0000-0000-0000A40A0000}"/>
    <cellStyle name="Calculation" xfId="2726" xr:uid="{00000000-0005-0000-0000-0000A50A0000}"/>
    <cellStyle name="cell" xfId="2727" xr:uid="{00000000-0005-0000-0000-0000A60A0000}"/>
    <cellStyle name="cell 2" xfId="2728" xr:uid="{00000000-0005-0000-0000-0000A70A0000}"/>
    <cellStyle name="Check Cell" xfId="2729" xr:uid="{00000000-0005-0000-0000-0000A80A0000}"/>
    <cellStyle name="Col&amp;RowHeadings" xfId="2730" xr:uid="{00000000-0005-0000-0000-0000A90A0000}"/>
    <cellStyle name="ColCodes" xfId="2731" xr:uid="{00000000-0005-0000-0000-0000AA0A0000}"/>
    <cellStyle name="ColTitles" xfId="2732" xr:uid="{00000000-0005-0000-0000-0000AB0A0000}"/>
    <cellStyle name="column" xfId="2733" xr:uid="{00000000-0005-0000-0000-0000AC0A0000}"/>
    <cellStyle name="Comma 2" xfId="2734" xr:uid="{00000000-0005-0000-0000-0000AD0A0000}"/>
    <cellStyle name="Comma 2 2" xfId="2735" xr:uid="{00000000-0005-0000-0000-0000AE0A0000}"/>
    <cellStyle name="Comma 2 2 2" xfId="6246" xr:uid="{00000000-0005-0000-0000-0000AE0A0000}"/>
    <cellStyle name="Comma 2 3" xfId="6245" xr:uid="{00000000-0005-0000-0000-0000AD0A0000}"/>
    <cellStyle name="DataEntryCells" xfId="2736" xr:uid="{00000000-0005-0000-0000-0000AF0A0000}"/>
    <cellStyle name="Dezimal 2" xfId="2737" xr:uid="{00000000-0005-0000-0000-0000B00A0000}"/>
    <cellStyle name="Dezimal 2 2" xfId="2738" xr:uid="{00000000-0005-0000-0000-0000B10A0000}"/>
    <cellStyle name="Dezimal 2 2 2" xfId="6248" xr:uid="{00000000-0005-0000-0000-0000B10A0000}"/>
    <cellStyle name="Dezimal 2 3" xfId="2739" xr:uid="{00000000-0005-0000-0000-0000B20A0000}"/>
    <cellStyle name="Dezimal 2 3 2" xfId="6249" xr:uid="{00000000-0005-0000-0000-0000B20A0000}"/>
    <cellStyle name="Dezimal 2 4" xfId="6247" xr:uid="{00000000-0005-0000-0000-0000B00A0000}"/>
    <cellStyle name="Eingabe" xfId="2740" builtinId="20" customBuiltin="1"/>
    <cellStyle name="Eingabe 2" xfId="2741" xr:uid="{00000000-0005-0000-0000-0000B40A0000}"/>
    <cellStyle name="Eingabe 2 2" xfId="2742" xr:uid="{00000000-0005-0000-0000-0000B50A0000}"/>
    <cellStyle name="Eingabe 2 3" xfId="2743" xr:uid="{00000000-0005-0000-0000-0000B60A0000}"/>
    <cellStyle name="Eingabe 2 4" xfId="2744" xr:uid="{00000000-0005-0000-0000-0000B70A0000}"/>
    <cellStyle name="Eingabe 2 5" xfId="2745" xr:uid="{00000000-0005-0000-0000-0000B80A0000}"/>
    <cellStyle name="Eingabe 2 6" xfId="2746" xr:uid="{00000000-0005-0000-0000-0000B90A0000}"/>
    <cellStyle name="Eingabe 3" xfId="2747" xr:uid="{00000000-0005-0000-0000-0000BA0A0000}"/>
    <cellStyle name="Eingabe 3 2" xfId="2748" xr:uid="{00000000-0005-0000-0000-0000BB0A0000}"/>
    <cellStyle name="Eingabe 3 3" xfId="2749" xr:uid="{00000000-0005-0000-0000-0000BC0A0000}"/>
    <cellStyle name="Eingabe 3 4" xfId="2750" xr:uid="{00000000-0005-0000-0000-0000BD0A0000}"/>
    <cellStyle name="Eingabe 4" xfId="2751" xr:uid="{00000000-0005-0000-0000-0000BE0A0000}"/>
    <cellStyle name="Ergebnis" xfId="2752" builtinId="25" customBuiltin="1"/>
    <cellStyle name="Ergebnis 2" xfId="2753" xr:uid="{00000000-0005-0000-0000-0000C00A0000}"/>
    <cellStyle name="Ergebnis 2 2" xfId="2754" xr:uid="{00000000-0005-0000-0000-0000C10A0000}"/>
    <cellStyle name="Ergebnis 2 2 2" xfId="2755" xr:uid="{00000000-0005-0000-0000-0000C20A0000}"/>
    <cellStyle name="Ergebnis 2 2 3" xfId="2756" xr:uid="{00000000-0005-0000-0000-0000C30A0000}"/>
    <cellStyle name="Ergebnis 2 3" xfId="2757" xr:uid="{00000000-0005-0000-0000-0000C40A0000}"/>
    <cellStyle name="Ergebnis 2 3 2" xfId="2758" xr:uid="{00000000-0005-0000-0000-0000C50A0000}"/>
    <cellStyle name="Ergebnis 2 3 3" xfId="2759" xr:uid="{00000000-0005-0000-0000-0000C60A0000}"/>
    <cellStyle name="Ergebnis 2 4" xfId="2760" xr:uid="{00000000-0005-0000-0000-0000C70A0000}"/>
    <cellStyle name="Ergebnis 2 5" xfId="2761" xr:uid="{00000000-0005-0000-0000-0000C80A0000}"/>
    <cellStyle name="Ergebnis 2 6" xfId="2762" xr:uid="{00000000-0005-0000-0000-0000C90A0000}"/>
    <cellStyle name="Ergebnis 3" xfId="2763" xr:uid="{00000000-0005-0000-0000-0000CA0A0000}"/>
    <cellStyle name="Ergebnis 3 2" xfId="2764" xr:uid="{00000000-0005-0000-0000-0000CB0A0000}"/>
    <cellStyle name="Ergebnis 3 3" xfId="2765" xr:uid="{00000000-0005-0000-0000-0000CC0A0000}"/>
    <cellStyle name="Ergebnis 3 4" xfId="2766" xr:uid="{00000000-0005-0000-0000-0000CD0A0000}"/>
    <cellStyle name="Ergebnis 4" xfId="2767" xr:uid="{00000000-0005-0000-0000-0000CE0A0000}"/>
    <cellStyle name="Erklärender Text" xfId="2768" builtinId="53" customBuiltin="1"/>
    <cellStyle name="Erklärender Text 2" xfId="2769" xr:uid="{00000000-0005-0000-0000-0000D00A0000}"/>
    <cellStyle name="Erklärender Text 2 2" xfId="2770" xr:uid="{00000000-0005-0000-0000-0000D10A0000}"/>
    <cellStyle name="Erklärender Text 2 3" xfId="2771" xr:uid="{00000000-0005-0000-0000-0000D20A0000}"/>
    <cellStyle name="Erklärender Text 2 4" xfId="2772" xr:uid="{00000000-0005-0000-0000-0000D30A0000}"/>
    <cellStyle name="Erklärender Text 2 5" xfId="2773" xr:uid="{00000000-0005-0000-0000-0000D40A0000}"/>
    <cellStyle name="Erklärender Text 2 6" xfId="2774" xr:uid="{00000000-0005-0000-0000-0000D50A0000}"/>
    <cellStyle name="Erklärender Text 2 7" xfId="2775" xr:uid="{00000000-0005-0000-0000-0000D60A0000}"/>
    <cellStyle name="Erklärender Text 3" xfId="2776" xr:uid="{00000000-0005-0000-0000-0000D70A0000}"/>
    <cellStyle name="Erklärender Text 3 2" xfId="2777" xr:uid="{00000000-0005-0000-0000-0000D80A0000}"/>
    <cellStyle name="Erklärender Text 3 2 2" xfId="2778" xr:uid="{00000000-0005-0000-0000-0000D90A0000}"/>
    <cellStyle name="Erklärender Text 3 3" xfId="2779" xr:uid="{00000000-0005-0000-0000-0000DA0A0000}"/>
    <cellStyle name="Erklärender Text 3 4" xfId="2780" xr:uid="{00000000-0005-0000-0000-0000DB0A0000}"/>
    <cellStyle name="Euro" xfId="2781" xr:uid="{00000000-0005-0000-0000-0000DC0A0000}"/>
    <cellStyle name="Explanatory Text" xfId="2782" xr:uid="{00000000-0005-0000-0000-0000DD0A0000}"/>
    <cellStyle name="formula" xfId="2783" xr:uid="{00000000-0005-0000-0000-0000DE0A0000}"/>
    <cellStyle name="gap" xfId="2784" xr:uid="{00000000-0005-0000-0000-0000DF0A0000}"/>
    <cellStyle name="Good" xfId="2785" xr:uid="{00000000-0005-0000-0000-0000E00A0000}"/>
    <cellStyle name="GreyBackground" xfId="2786" xr:uid="{00000000-0005-0000-0000-0000E10A0000}"/>
    <cellStyle name="Gut" xfId="2787" builtinId="26" customBuiltin="1"/>
    <cellStyle name="Gut 2" xfId="2788" xr:uid="{00000000-0005-0000-0000-0000E30A0000}"/>
    <cellStyle name="Gut 2 2" xfId="2789" xr:uid="{00000000-0005-0000-0000-0000E40A0000}"/>
    <cellStyle name="Gut 2 3" xfId="2790" xr:uid="{00000000-0005-0000-0000-0000E50A0000}"/>
    <cellStyle name="Gut 2 4" xfId="2791" xr:uid="{00000000-0005-0000-0000-0000E60A0000}"/>
    <cellStyle name="Gut 2 5" xfId="2792" xr:uid="{00000000-0005-0000-0000-0000E70A0000}"/>
    <cellStyle name="Gut 2 6" xfId="2793" xr:uid="{00000000-0005-0000-0000-0000E80A0000}"/>
    <cellStyle name="Gut 3" xfId="2794" xr:uid="{00000000-0005-0000-0000-0000E90A0000}"/>
    <cellStyle name="Gut 3 2" xfId="2795" xr:uid="{00000000-0005-0000-0000-0000EA0A0000}"/>
    <cellStyle name="Gut 3 3" xfId="2796" xr:uid="{00000000-0005-0000-0000-0000EB0A0000}"/>
    <cellStyle name="Gut 3 4" xfId="2797" xr:uid="{00000000-0005-0000-0000-0000EC0A0000}"/>
    <cellStyle name="Gut 4" xfId="2798" xr:uid="{00000000-0005-0000-0000-0000ED0A0000}"/>
    <cellStyle name="Heading 1" xfId="2799" xr:uid="{00000000-0005-0000-0000-0000EE0A0000}"/>
    <cellStyle name="Heading 2" xfId="2800" xr:uid="{00000000-0005-0000-0000-0000EF0A0000}"/>
    <cellStyle name="Heading 3" xfId="2801" xr:uid="{00000000-0005-0000-0000-0000F00A0000}"/>
    <cellStyle name="Heading 4" xfId="2802" xr:uid="{00000000-0005-0000-0000-0000F10A0000}"/>
    <cellStyle name="Hyperlink 2" xfId="2804" xr:uid="{00000000-0005-0000-0000-0000F30A0000}"/>
    <cellStyle name="Hyperlink 2 2" xfId="2805" xr:uid="{00000000-0005-0000-0000-0000F40A0000}"/>
    <cellStyle name="Hyperlink 2 3" xfId="2806" xr:uid="{00000000-0005-0000-0000-0000F50A0000}"/>
    <cellStyle name="Hyperlink 2 4" xfId="2807" xr:uid="{00000000-0005-0000-0000-0000F60A0000}"/>
    <cellStyle name="Hyperlink 2 5" xfId="2808" xr:uid="{00000000-0005-0000-0000-0000F70A0000}"/>
    <cellStyle name="Hyperlink 2 6" xfId="2809" xr:uid="{00000000-0005-0000-0000-0000F80A0000}"/>
    <cellStyle name="Hyperlink 2 7" xfId="2810" xr:uid="{00000000-0005-0000-0000-0000F90A0000}"/>
    <cellStyle name="Hyperlink 3" xfId="2811" xr:uid="{00000000-0005-0000-0000-0000FA0A0000}"/>
    <cellStyle name="Hyperlink 4" xfId="2812" xr:uid="{00000000-0005-0000-0000-0000FB0A0000}"/>
    <cellStyle name="Hyperlink 4 2" xfId="2813" xr:uid="{00000000-0005-0000-0000-0000FC0A0000}"/>
    <cellStyle name="Hyperlink 4 3" xfId="2814" xr:uid="{00000000-0005-0000-0000-0000FD0A0000}"/>
    <cellStyle name="Hyperlink 5" xfId="2815" xr:uid="{00000000-0005-0000-0000-0000FE0A0000}"/>
    <cellStyle name="Hyperlink 6" xfId="2816" xr:uid="{00000000-0005-0000-0000-0000FF0A0000}"/>
    <cellStyle name="Input" xfId="2817" xr:uid="{00000000-0005-0000-0000-0000000B0000}"/>
    <cellStyle name="ISC" xfId="2818" xr:uid="{00000000-0005-0000-0000-0000010B0000}"/>
    <cellStyle name="Komma 2" xfId="2819" xr:uid="{00000000-0005-0000-0000-0000020B0000}"/>
    <cellStyle name="Komma 2 2" xfId="2820" xr:uid="{00000000-0005-0000-0000-0000030B0000}"/>
    <cellStyle name="Komma 2 2 2" xfId="6251" xr:uid="{00000000-0005-0000-0000-0000030B0000}"/>
    <cellStyle name="Komma 2 3" xfId="2821" xr:uid="{00000000-0005-0000-0000-0000040B0000}"/>
    <cellStyle name="Komma 2 3 2" xfId="6252" xr:uid="{00000000-0005-0000-0000-0000040B0000}"/>
    <cellStyle name="Komma 2 4" xfId="2822" xr:uid="{00000000-0005-0000-0000-0000050B0000}"/>
    <cellStyle name="Komma 2 4 2" xfId="2823" xr:uid="{00000000-0005-0000-0000-0000060B0000}"/>
    <cellStyle name="Komma 2 4 2 2" xfId="6254" xr:uid="{00000000-0005-0000-0000-0000060B0000}"/>
    <cellStyle name="Komma 2 4 3" xfId="6253" xr:uid="{00000000-0005-0000-0000-0000050B0000}"/>
    <cellStyle name="Komma 2 5" xfId="6250" xr:uid="{00000000-0005-0000-0000-0000020B0000}"/>
    <cellStyle name="Komma 3" xfId="2824" xr:uid="{00000000-0005-0000-0000-0000070B0000}"/>
    <cellStyle name="Komma 3 2" xfId="2825" xr:uid="{00000000-0005-0000-0000-0000080B0000}"/>
    <cellStyle name="Komma 3 2 2" xfId="2826" xr:uid="{00000000-0005-0000-0000-0000090B0000}"/>
    <cellStyle name="Komma 3 2 2 2" xfId="2827" xr:uid="{00000000-0005-0000-0000-00000A0B0000}"/>
    <cellStyle name="Komma 3 2 2 2 2" xfId="6258" xr:uid="{00000000-0005-0000-0000-00000A0B0000}"/>
    <cellStyle name="Komma 3 2 2 3" xfId="6257" xr:uid="{00000000-0005-0000-0000-0000090B0000}"/>
    <cellStyle name="Komma 3 2 3" xfId="6256" xr:uid="{00000000-0005-0000-0000-0000080B0000}"/>
    <cellStyle name="Komma 3 3" xfId="2828" xr:uid="{00000000-0005-0000-0000-00000B0B0000}"/>
    <cellStyle name="Komma 3 3 2" xfId="6259" xr:uid="{00000000-0005-0000-0000-00000B0B0000}"/>
    <cellStyle name="Komma 3 4" xfId="2829" xr:uid="{00000000-0005-0000-0000-00000C0B0000}"/>
    <cellStyle name="Komma 3 4 2" xfId="2830" xr:uid="{00000000-0005-0000-0000-00000D0B0000}"/>
    <cellStyle name="Komma 3 4 2 2" xfId="6261" xr:uid="{00000000-0005-0000-0000-00000D0B0000}"/>
    <cellStyle name="Komma 3 4 3" xfId="6260" xr:uid="{00000000-0005-0000-0000-00000C0B0000}"/>
    <cellStyle name="Komma 3 5" xfId="2831" xr:uid="{00000000-0005-0000-0000-00000E0B0000}"/>
    <cellStyle name="Komma 3 5 2" xfId="6262" xr:uid="{00000000-0005-0000-0000-00000E0B0000}"/>
    <cellStyle name="Komma 3 6" xfId="2832" xr:uid="{00000000-0005-0000-0000-00000F0B0000}"/>
    <cellStyle name="Komma 3 6 2" xfId="2833" xr:uid="{00000000-0005-0000-0000-0000100B0000}"/>
    <cellStyle name="Komma 3 6 2 2" xfId="6264" xr:uid="{00000000-0005-0000-0000-0000100B0000}"/>
    <cellStyle name="Komma 3 6 3" xfId="6263" xr:uid="{00000000-0005-0000-0000-00000F0B0000}"/>
    <cellStyle name="Komma 3 7" xfId="6255" xr:uid="{00000000-0005-0000-0000-0000070B0000}"/>
    <cellStyle name="Komma 4" xfId="2834" xr:uid="{00000000-0005-0000-0000-0000110B0000}"/>
    <cellStyle name="Komma 4 2" xfId="6265" xr:uid="{00000000-0005-0000-0000-0000110B0000}"/>
    <cellStyle name="level1a" xfId="2835" xr:uid="{00000000-0005-0000-0000-0000120B0000}"/>
    <cellStyle name="level1a 2" xfId="2836" xr:uid="{00000000-0005-0000-0000-0000130B0000}"/>
    <cellStyle name="level2" xfId="2837" xr:uid="{00000000-0005-0000-0000-0000140B0000}"/>
    <cellStyle name="level2a" xfId="2838" xr:uid="{00000000-0005-0000-0000-0000150B0000}"/>
    <cellStyle name="level3" xfId="2839" xr:uid="{00000000-0005-0000-0000-0000160B0000}"/>
    <cellStyle name="level3 2" xfId="2840" xr:uid="{00000000-0005-0000-0000-0000170B0000}"/>
    <cellStyle name="Lien hypertexte 2" xfId="2841" xr:uid="{00000000-0005-0000-0000-0000180B0000}"/>
    <cellStyle name="Link" xfId="2803" builtinId="8" customBuiltin="1"/>
    <cellStyle name="Link 2" xfId="3892" xr:uid="{217891F7-3796-4CD6-BCB8-69046F73492B}"/>
    <cellStyle name="Linked Cell" xfId="2842" xr:uid="{00000000-0005-0000-0000-0000190B0000}"/>
    <cellStyle name="Migliaia (0)_conti99" xfId="2843" xr:uid="{00000000-0005-0000-0000-00001A0B0000}"/>
    <cellStyle name="Neutral" xfId="2844" builtinId="28" customBuiltin="1"/>
    <cellStyle name="Neutral 2" xfId="2845" xr:uid="{00000000-0005-0000-0000-00001C0B0000}"/>
    <cellStyle name="Neutral 2 2" xfId="2846" xr:uid="{00000000-0005-0000-0000-00001D0B0000}"/>
    <cellStyle name="Neutral 2 2 2" xfId="2847" xr:uid="{00000000-0005-0000-0000-00001E0B0000}"/>
    <cellStyle name="Neutral 2 2 3" xfId="2848" xr:uid="{00000000-0005-0000-0000-00001F0B0000}"/>
    <cellStyle name="Neutral 2 3" xfId="2849" xr:uid="{00000000-0005-0000-0000-0000200B0000}"/>
    <cellStyle name="Neutral 2 4" xfId="2850" xr:uid="{00000000-0005-0000-0000-0000210B0000}"/>
    <cellStyle name="Neutral 2 5" xfId="2851" xr:uid="{00000000-0005-0000-0000-0000220B0000}"/>
    <cellStyle name="Neutral 3" xfId="2852" xr:uid="{00000000-0005-0000-0000-0000230B0000}"/>
    <cellStyle name="Neutral 3 2" xfId="2853" xr:uid="{00000000-0005-0000-0000-0000240B0000}"/>
    <cellStyle name="Neutral 3 3" xfId="2854" xr:uid="{00000000-0005-0000-0000-0000250B0000}"/>
    <cellStyle name="Neutral 3 4" xfId="2855" xr:uid="{00000000-0005-0000-0000-0000260B0000}"/>
    <cellStyle name="Neutral 3 5" xfId="2856" xr:uid="{00000000-0005-0000-0000-0000270B0000}"/>
    <cellStyle name="Neutral 3 6" xfId="2857" xr:uid="{00000000-0005-0000-0000-0000280B0000}"/>
    <cellStyle name="Neutral 4" xfId="2858" xr:uid="{00000000-0005-0000-0000-0000290B0000}"/>
    <cellStyle name="Normal 2" xfId="2859" xr:uid="{00000000-0005-0000-0000-00002A0B0000}"/>
    <cellStyle name="Normal 2 2" xfId="2860" xr:uid="{00000000-0005-0000-0000-00002B0B0000}"/>
    <cellStyle name="Normal 2 2 2" xfId="2861" xr:uid="{00000000-0005-0000-0000-00002C0B0000}"/>
    <cellStyle name="Normal 2 3" xfId="2862" xr:uid="{00000000-0005-0000-0000-00002D0B0000}"/>
    <cellStyle name="Normal 2 4" xfId="2863" xr:uid="{00000000-0005-0000-0000-00002E0B0000}"/>
    <cellStyle name="Normal 2 5" xfId="2864" xr:uid="{00000000-0005-0000-0000-00002F0B0000}"/>
    <cellStyle name="Normal 2_AUG_TabChap2" xfId="2865" xr:uid="{00000000-0005-0000-0000-0000300B0000}"/>
    <cellStyle name="Normal 3" xfId="2866" xr:uid="{00000000-0005-0000-0000-0000310B0000}"/>
    <cellStyle name="Normal 3 2" xfId="2867" xr:uid="{00000000-0005-0000-0000-0000320B0000}"/>
    <cellStyle name="Normal 3 3" xfId="2868" xr:uid="{00000000-0005-0000-0000-0000330B0000}"/>
    <cellStyle name="Normal 4" xfId="2869" xr:uid="{00000000-0005-0000-0000-0000340B0000}"/>
    <cellStyle name="Normal_C1.2" xfId="2870" xr:uid="{00000000-0005-0000-0000-0000350B0000}"/>
    <cellStyle name="Note" xfId="2871" xr:uid="{00000000-0005-0000-0000-0000360B0000}"/>
    <cellStyle name="Note 2" xfId="2872" xr:uid="{00000000-0005-0000-0000-0000370B0000}"/>
    <cellStyle name="Notiz 2" xfId="2873" xr:uid="{00000000-0005-0000-0000-0000380B0000}"/>
    <cellStyle name="Notiz 2 10" xfId="2874" xr:uid="{00000000-0005-0000-0000-0000390B0000}"/>
    <cellStyle name="Notiz 2 10 2" xfId="2875" xr:uid="{00000000-0005-0000-0000-00003A0B0000}"/>
    <cellStyle name="Notiz 2 11" xfId="2876" xr:uid="{00000000-0005-0000-0000-00003B0B0000}"/>
    <cellStyle name="Notiz 2 12" xfId="2877" xr:uid="{00000000-0005-0000-0000-00003C0B0000}"/>
    <cellStyle name="Notiz 2 12 2" xfId="6266" xr:uid="{00000000-0005-0000-0000-00003C0B0000}"/>
    <cellStyle name="Notiz 2 13" xfId="2878" xr:uid="{00000000-0005-0000-0000-00003D0B0000}"/>
    <cellStyle name="Notiz 2 13 2" xfId="6267" xr:uid="{00000000-0005-0000-0000-00003D0B0000}"/>
    <cellStyle name="Notiz 2 2" xfId="2879" xr:uid="{00000000-0005-0000-0000-00003E0B0000}"/>
    <cellStyle name="Notiz 2 2 10" xfId="2880" xr:uid="{00000000-0005-0000-0000-00003F0B0000}"/>
    <cellStyle name="Notiz 2 2 10 2" xfId="2881" xr:uid="{00000000-0005-0000-0000-0000400B0000}"/>
    <cellStyle name="Notiz 2 2 11" xfId="2882" xr:uid="{00000000-0005-0000-0000-0000410B0000}"/>
    <cellStyle name="Notiz 2 2 12" xfId="2883" xr:uid="{00000000-0005-0000-0000-0000420B0000}"/>
    <cellStyle name="Notiz 2 2 2" xfId="2884" xr:uid="{00000000-0005-0000-0000-0000430B0000}"/>
    <cellStyle name="Notiz 2 2 2 10" xfId="2885" xr:uid="{00000000-0005-0000-0000-0000440B0000}"/>
    <cellStyle name="Notiz 2 2 2 10 2" xfId="6268" xr:uid="{00000000-0005-0000-0000-0000440B0000}"/>
    <cellStyle name="Notiz 2 2 2 2" xfId="2886" xr:uid="{00000000-0005-0000-0000-0000450B0000}"/>
    <cellStyle name="Notiz 2 2 2 2 2" xfId="2887" xr:uid="{00000000-0005-0000-0000-0000460B0000}"/>
    <cellStyle name="Notiz 2 2 2 2 2 2" xfId="2888" xr:uid="{00000000-0005-0000-0000-0000470B0000}"/>
    <cellStyle name="Notiz 2 2 2 2 2 2 2" xfId="2889" xr:uid="{00000000-0005-0000-0000-0000480B0000}"/>
    <cellStyle name="Notiz 2 2 2 2 2 3" xfId="2890" xr:uid="{00000000-0005-0000-0000-0000490B0000}"/>
    <cellStyle name="Notiz 2 2 2 2 2 3 2" xfId="2891" xr:uid="{00000000-0005-0000-0000-00004A0B0000}"/>
    <cellStyle name="Notiz 2 2 2 2 2 4" xfId="2892" xr:uid="{00000000-0005-0000-0000-00004B0B0000}"/>
    <cellStyle name="Notiz 2 2 2 2 3" xfId="2893" xr:uid="{00000000-0005-0000-0000-00004C0B0000}"/>
    <cellStyle name="Notiz 2 2 2 2 3 2" xfId="2894" xr:uid="{00000000-0005-0000-0000-00004D0B0000}"/>
    <cellStyle name="Notiz 2 2 2 2 3 2 2" xfId="2895" xr:uid="{00000000-0005-0000-0000-00004E0B0000}"/>
    <cellStyle name="Notiz 2 2 2 2 3 3" xfId="2896" xr:uid="{00000000-0005-0000-0000-00004F0B0000}"/>
    <cellStyle name="Notiz 2 2 2 2 3 3 2" xfId="2897" xr:uid="{00000000-0005-0000-0000-0000500B0000}"/>
    <cellStyle name="Notiz 2 2 2 2 3 4" xfId="2898" xr:uid="{00000000-0005-0000-0000-0000510B0000}"/>
    <cellStyle name="Notiz 2 2 2 2 4" xfId="2899" xr:uid="{00000000-0005-0000-0000-0000520B0000}"/>
    <cellStyle name="Notiz 2 2 2 2 4 2" xfId="2900" xr:uid="{00000000-0005-0000-0000-0000530B0000}"/>
    <cellStyle name="Notiz 2 2 2 2 5" xfId="2901" xr:uid="{00000000-0005-0000-0000-0000540B0000}"/>
    <cellStyle name="Notiz 2 2 2 2 5 2" xfId="2902" xr:uid="{00000000-0005-0000-0000-0000550B0000}"/>
    <cellStyle name="Notiz 2 2 2 2 6" xfId="2903" xr:uid="{00000000-0005-0000-0000-0000560B0000}"/>
    <cellStyle name="Notiz 2 2 2 2 7" xfId="2904" xr:uid="{00000000-0005-0000-0000-0000570B0000}"/>
    <cellStyle name="Notiz 2 2 2 3" xfId="2905" xr:uid="{00000000-0005-0000-0000-0000580B0000}"/>
    <cellStyle name="Notiz 2 2 2 3 2" xfId="2906" xr:uid="{00000000-0005-0000-0000-0000590B0000}"/>
    <cellStyle name="Notiz 2 2 2 3 2 2" xfId="2907" xr:uid="{00000000-0005-0000-0000-00005A0B0000}"/>
    <cellStyle name="Notiz 2 2 2 3 3" xfId="2908" xr:uid="{00000000-0005-0000-0000-00005B0B0000}"/>
    <cellStyle name="Notiz 2 2 2 3 3 2" xfId="2909" xr:uid="{00000000-0005-0000-0000-00005C0B0000}"/>
    <cellStyle name="Notiz 2 2 2 3 4" xfId="2910" xr:uid="{00000000-0005-0000-0000-00005D0B0000}"/>
    <cellStyle name="Notiz 2 2 2 4" xfId="2911" xr:uid="{00000000-0005-0000-0000-00005E0B0000}"/>
    <cellStyle name="Notiz 2 2 2 4 2" xfId="2912" xr:uid="{00000000-0005-0000-0000-00005F0B0000}"/>
    <cellStyle name="Notiz 2 2 2 4 2 2" xfId="2913" xr:uid="{00000000-0005-0000-0000-0000600B0000}"/>
    <cellStyle name="Notiz 2 2 2 4 3" xfId="2914" xr:uid="{00000000-0005-0000-0000-0000610B0000}"/>
    <cellStyle name="Notiz 2 2 2 4 3 2" xfId="2915" xr:uid="{00000000-0005-0000-0000-0000620B0000}"/>
    <cellStyle name="Notiz 2 2 2 4 4" xfId="2916" xr:uid="{00000000-0005-0000-0000-0000630B0000}"/>
    <cellStyle name="Notiz 2 2 2 5" xfId="2917" xr:uid="{00000000-0005-0000-0000-0000640B0000}"/>
    <cellStyle name="Notiz 2 2 2 5 2" xfId="2918" xr:uid="{00000000-0005-0000-0000-0000650B0000}"/>
    <cellStyle name="Notiz 2 2 2 6" xfId="2919" xr:uid="{00000000-0005-0000-0000-0000660B0000}"/>
    <cellStyle name="Notiz 2 2 2 6 2" xfId="2920" xr:uid="{00000000-0005-0000-0000-0000670B0000}"/>
    <cellStyle name="Notiz 2 2 2 7" xfId="2921" xr:uid="{00000000-0005-0000-0000-0000680B0000}"/>
    <cellStyle name="Notiz 2 2 2 8" xfId="2922" xr:uid="{00000000-0005-0000-0000-0000690B0000}"/>
    <cellStyle name="Notiz 2 2 2 9" xfId="2923" xr:uid="{00000000-0005-0000-0000-00006A0B0000}"/>
    <cellStyle name="Notiz 2 2 2 9 2" xfId="6269" xr:uid="{00000000-0005-0000-0000-00006A0B0000}"/>
    <cellStyle name="Notiz 2 2 3" xfId="2924" xr:uid="{00000000-0005-0000-0000-00006B0B0000}"/>
    <cellStyle name="Notiz 2 2 3 2" xfId="2925" xr:uid="{00000000-0005-0000-0000-00006C0B0000}"/>
    <cellStyle name="Notiz 2 2 3 2 2" xfId="2926" xr:uid="{00000000-0005-0000-0000-00006D0B0000}"/>
    <cellStyle name="Notiz 2 2 3 2 2 2" xfId="2927" xr:uid="{00000000-0005-0000-0000-00006E0B0000}"/>
    <cellStyle name="Notiz 2 2 3 2 3" xfId="2928" xr:uid="{00000000-0005-0000-0000-00006F0B0000}"/>
    <cellStyle name="Notiz 2 2 3 2 3 2" xfId="2929" xr:uid="{00000000-0005-0000-0000-0000700B0000}"/>
    <cellStyle name="Notiz 2 2 3 2 4" xfId="2930" xr:uid="{00000000-0005-0000-0000-0000710B0000}"/>
    <cellStyle name="Notiz 2 2 3 3" xfId="2931" xr:uid="{00000000-0005-0000-0000-0000720B0000}"/>
    <cellStyle name="Notiz 2 2 3 3 2" xfId="2932" xr:uid="{00000000-0005-0000-0000-0000730B0000}"/>
    <cellStyle name="Notiz 2 2 3 3 2 2" xfId="2933" xr:uid="{00000000-0005-0000-0000-0000740B0000}"/>
    <cellStyle name="Notiz 2 2 3 3 3" xfId="2934" xr:uid="{00000000-0005-0000-0000-0000750B0000}"/>
    <cellStyle name="Notiz 2 2 3 3 3 2" xfId="2935" xr:uid="{00000000-0005-0000-0000-0000760B0000}"/>
    <cellStyle name="Notiz 2 2 3 3 4" xfId="2936" xr:uid="{00000000-0005-0000-0000-0000770B0000}"/>
    <cellStyle name="Notiz 2 2 3 4" xfId="2937" xr:uid="{00000000-0005-0000-0000-0000780B0000}"/>
    <cellStyle name="Notiz 2 2 3 4 2" xfId="2938" xr:uid="{00000000-0005-0000-0000-0000790B0000}"/>
    <cellStyle name="Notiz 2 2 3 5" xfId="2939" xr:uid="{00000000-0005-0000-0000-00007A0B0000}"/>
    <cellStyle name="Notiz 2 2 3 5 2" xfId="2940" xr:uid="{00000000-0005-0000-0000-00007B0B0000}"/>
    <cellStyle name="Notiz 2 2 3 6" xfId="2941" xr:uid="{00000000-0005-0000-0000-00007C0B0000}"/>
    <cellStyle name="Notiz 2 2 3 7" xfId="2942" xr:uid="{00000000-0005-0000-0000-00007D0B0000}"/>
    <cellStyle name="Notiz 2 2 3 8" xfId="2943" xr:uid="{00000000-0005-0000-0000-00007E0B0000}"/>
    <cellStyle name="Notiz 2 2 3 8 2" xfId="6270" xr:uid="{00000000-0005-0000-0000-00007E0B0000}"/>
    <cellStyle name="Notiz 2 2 4" xfId="2944" xr:uid="{00000000-0005-0000-0000-00007F0B0000}"/>
    <cellStyle name="Notiz 2 2 4 2" xfId="2945" xr:uid="{00000000-0005-0000-0000-0000800B0000}"/>
    <cellStyle name="Notiz 2 2 4 2 2" xfId="2946" xr:uid="{00000000-0005-0000-0000-0000810B0000}"/>
    <cellStyle name="Notiz 2 2 4 2 2 2" xfId="2947" xr:uid="{00000000-0005-0000-0000-0000820B0000}"/>
    <cellStyle name="Notiz 2 2 4 2 3" xfId="2948" xr:uid="{00000000-0005-0000-0000-0000830B0000}"/>
    <cellStyle name="Notiz 2 2 4 2 3 2" xfId="2949" xr:uid="{00000000-0005-0000-0000-0000840B0000}"/>
    <cellStyle name="Notiz 2 2 4 2 4" xfId="2950" xr:uid="{00000000-0005-0000-0000-0000850B0000}"/>
    <cellStyle name="Notiz 2 2 4 3" xfId="2951" xr:uid="{00000000-0005-0000-0000-0000860B0000}"/>
    <cellStyle name="Notiz 2 2 4 3 2" xfId="2952" xr:uid="{00000000-0005-0000-0000-0000870B0000}"/>
    <cellStyle name="Notiz 2 2 4 3 2 2" xfId="2953" xr:uid="{00000000-0005-0000-0000-0000880B0000}"/>
    <cellStyle name="Notiz 2 2 4 3 3" xfId="2954" xr:uid="{00000000-0005-0000-0000-0000890B0000}"/>
    <cellStyle name="Notiz 2 2 4 3 3 2" xfId="2955" xr:uid="{00000000-0005-0000-0000-00008A0B0000}"/>
    <cellStyle name="Notiz 2 2 4 3 4" xfId="2956" xr:uid="{00000000-0005-0000-0000-00008B0B0000}"/>
    <cellStyle name="Notiz 2 2 4 4" xfId="2957" xr:uid="{00000000-0005-0000-0000-00008C0B0000}"/>
    <cellStyle name="Notiz 2 2 4 4 2" xfId="2958" xr:uid="{00000000-0005-0000-0000-00008D0B0000}"/>
    <cellStyle name="Notiz 2 2 4 5" xfId="2959" xr:uid="{00000000-0005-0000-0000-00008E0B0000}"/>
    <cellStyle name="Notiz 2 2 4 5 2" xfId="2960" xr:uid="{00000000-0005-0000-0000-00008F0B0000}"/>
    <cellStyle name="Notiz 2 2 4 6" xfId="2961" xr:uid="{00000000-0005-0000-0000-0000900B0000}"/>
    <cellStyle name="Notiz 2 2 4 7" xfId="2962" xr:uid="{00000000-0005-0000-0000-0000910B0000}"/>
    <cellStyle name="Notiz 2 2 5" xfId="2963" xr:uid="{00000000-0005-0000-0000-0000920B0000}"/>
    <cellStyle name="Notiz 2 2 5 2" xfId="2964" xr:uid="{00000000-0005-0000-0000-0000930B0000}"/>
    <cellStyle name="Notiz 2 2 5 2 2" xfId="2965" xr:uid="{00000000-0005-0000-0000-0000940B0000}"/>
    <cellStyle name="Notiz 2 2 5 2 2 2" xfId="2966" xr:uid="{00000000-0005-0000-0000-0000950B0000}"/>
    <cellStyle name="Notiz 2 2 5 2 3" xfId="2967" xr:uid="{00000000-0005-0000-0000-0000960B0000}"/>
    <cellStyle name="Notiz 2 2 5 2 3 2" xfId="2968" xr:uid="{00000000-0005-0000-0000-0000970B0000}"/>
    <cellStyle name="Notiz 2 2 5 2 4" xfId="2969" xr:uid="{00000000-0005-0000-0000-0000980B0000}"/>
    <cellStyle name="Notiz 2 2 5 3" xfId="2970" xr:uid="{00000000-0005-0000-0000-0000990B0000}"/>
    <cellStyle name="Notiz 2 2 5 3 2" xfId="2971" xr:uid="{00000000-0005-0000-0000-00009A0B0000}"/>
    <cellStyle name="Notiz 2 2 5 3 2 2" xfId="2972" xr:uid="{00000000-0005-0000-0000-00009B0B0000}"/>
    <cellStyle name="Notiz 2 2 5 3 3" xfId="2973" xr:uid="{00000000-0005-0000-0000-00009C0B0000}"/>
    <cellStyle name="Notiz 2 2 5 3 3 2" xfId="2974" xr:uid="{00000000-0005-0000-0000-00009D0B0000}"/>
    <cellStyle name="Notiz 2 2 5 3 4" xfId="2975" xr:uid="{00000000-0005-0000-0000-00009E0B0000}"/>
    <cellStyle name="Notiz 2 2 5 4" xfId="2976" xr:uid="{00000000-0005-0000-0000-00009F0B0000}"/>
    <cellStyle name="Notiz 2 2 5 4 2" xfId="2977" xr:uid="{00000000-0005-0000-0000-0000A00B0000}"/>
    <cellStyle name="Notiz 2 2 5 5" xfId="2978" xr:uid="{00000000-0005-0000-0000-0000A10B0000}"/>
    <cellStyle name="Notiz 2 2 5 5 2" xfId="2979" xr:uid="{00000000-0005-0000-0000-0000A20B0000}"/>
    <cellStyle name="Notiz 2 2 5 6" xfId="2980" xr:uid="{00000000-0005-0000-0000-0000A30B0000}"/>
    <cellStyle name="Notiz 2 2 6" xfId="2981" xr:uid="{00000000-0005-0000-0000-0000A40B0000}"/>
    <cellStyle name="Notiz 2 2 6 2" xfId="2982" xr:uid="{00000000-0005-0000-0000-0000A50B0000}"/>
    <cellStyle name="Notiz 2 2 6 2 2" xfId="2983" xr:uid="{00000000-0005-0000-0000-0000A60B0000}"/>
    <cellStyle name="Notiz 2 2 6 2 2 2" xfId="2984" xr:uid="{00000000-0005-0000-0000-0000A70B0000}"/>
    <cellStyle name="Notiz 2 2 6 2 3" xfId="2985" xr:uid="{00000000-0005-0000-0000-0000A80B0000}"/>
    <cellStyle name="Notiz 2 2 6 2 3 2" xfId="2986" xr:uid="{00000000-0005-0000-0000-0000A90B0000}"/>
    <cellStyle name="Notiz 2 2 6 2 4" xfId="2987" xr:uid="{00000000-0005-0000-0000-0000AA0B0000}"/>
    <cellStyle name="Notiz 2 2 6 3" xfId="2988" xr:uid="{00000000-0005-0000-0000-0000AB0B0000}"/>
    <cellStyle name="Notiz 2 2 6 3 2" xfId="2989" xr:uid="{00000000-0005-0000-0000-0000AC0B0000}"/>
    <cellStyle name="Notiz 2 2 6 4" xfId="2990" xr:uid="{00000000-0005-0000-0000-0000AD0B0000}"/>
    <cellStyle name="Notiz 2 2 6 4 2" xfId="2991" xr:uid="{00000000-0005-0000-0000-0000AE0B0000}"/>
    <cellStyle name="Notiz 2 2 6 5" xfId="2992" xr:uid="{00000000-0005-0000-0000-0000AF0B0000}"/>
    <cellStyle name="Notiz 2 2 7" xfId="2993" xr:uid="{00000000-0005-0000-0000-0000B00B0000}"/>
    <cellStyle name="Notiz 2 2 7 2" xfId="2994" xr:uid="{00000000-0005-0000-0000-0000B10B0000}"/>
    <cellStyle name="Notiz 2 2 7 2 2" xfId="2995" xr:uid="{00000000-0005-0000-0000-0000B20B0000}"/>
    <cellStyle name="Notiz 2 2 7 3" xfId="2996" xr:uid="{00000000-0005-0000-0000-0000B30B0000}"/>
    <cellStyle name="Notiz 2 2 7 3 2" xfId="2997" xr:uid="{00000000-0005-0000-0000-0000B40B0000}"/>
    <cellStyle name="Notiz 2 2 7 4" xfId="2998" xr:uid="{00000000-0005-0000-0000-0000B50B0000}"/>
    <cellStyle name="Notiz 2 2 8" xfId="2999" xr:uid="{00000000-0005-0000-0000-0000B60B0000}"/>
    <cellStyle name="Notiz 2 2 8 2" xfId="3000" xr:uid="{00000000-0005-0000-0000-0000B70B0000}"/>
    <cellStyle name="Notiz 2 2 9" xfId="3001" xr:uid="{00000000-0005-0000-0000-0000B80B0000}"/>
    <cellStyle name="Notiz 2 2 9 2" xfId="3002" xr:uid="{00000000-0005-0000-0000-0000B90B0000}"/>
    <cellStyle name="Notiz 2 3" xfId="3003" xr:uid="{00000000-0005-0000-0000-0000BA0B0000}"/>
    <cellStyle name="Notiz 2 3 2" xfId="3004" xr:uid="{00000000-0005-0000-0000-0000BB0B0000}"/>
    <cellStyle name="Notiz 2 4" xfId="3005" xr:uid="{00000000-0005-0000-0000-0000BC0B0000}"/>
    <cellStyle name="Notiz 2 4 2" xfId="3006" xr:uid="{00000000-0005-0000-0000-0000BD0B0000}"/>
    <cellStyle name="Notiz 2 4 2 2" xfId="3007" xr:uid="{00000000-0005-0000-0000-0000BE0B0000}"/>
    <cellStyle name="Notiz 2 4 2 2 2" xfId="3008" xr:uid="{00000000-0005-0000-0000-0000BF0B0000}"/>
    <cellStyle name="Notiz 2 4 2 2 2 2" xfId="3009" xr:uid="{00000000-0005-0000-0000-0000C00B0000}"/>
    <cellStyle name="Notiz 2 4 2 2 3" xfId="3010" xr:uid="{00000000-0005-0000-0000-0000C10B0000}"/>
    <cellStyle name="Notiz 2 4 2 2 3 2" xfId="3011" xr:uid="{00000000-0005-0000-0000-0000C20B0000}"/>
    <cellStyle name="Notiz 2 4 2 2 4" xfId="3012" xr:uid="{00000000-0005-0000-0000-0000C30B0000}"/>
    <cellStyle name="Notiz 2 4 2 3" xfId="3013" xr:uid="{00000000-0005-0000-0000-0000C40B0000}"/>
    <cellStyle name="Notiz 2 4 2 3 2" xfId="3014" xr:uid="{00000000-0005-0000-0000-0000C50B0000}"/>
    <cellStyle name="Notiz 2 4 2 3 2 2" xfId="3015" xr:uid="{00000000-0005-0000-0000-0000C60B0000}"/>
    <cellStyle name="Notiz 2 4 2 3 3" xfId="3016" xr:uid="{00000000-0005-0000-0000-0000C70B0000}"/>
    <cellStyle name="Notiz 2 4 2 3 3 2" xfId="3017" xr:uid="{00000000-0005-0000-0000-0000C80B0000}"/>
    <cellStyle name="Notiz 2 4 2 3 4" xfId="3018" xr:uid="{00000000-0005-0000-0000-0000C90B0000}"/>
    <cellStyle name="Notiz 2 4 2 4" xfId="3019" xr:uid="{00000000-0005-0000-0000-0000CA0B0000}"/>
    <cellStyle name="Notiz 2 4 2 4 2" xfId="3020" xr:uid="{00000000-0005-0000-0000-0000CB0B0000}"/>
    <cellStyle name="Notiz 2 4 2 5" xfId="3021" xr:uid="{00000000-0005-0000-0000-0000CC0B0000}"/>
    <cellStyle name="Notiz 2 4 2 5 2" xfId="3022" xr:uid="{00000000-0005-0000-0000-0000CD0B0000}"/>
    <cellStyle name="Notiz 2 4 2 6" xfId="3023" xr:uid="{00000000-0005-0000-0000-0000CE0B0000}"/>
    <cellStyle name="Notiz 2 4 3" xfId="3024" xr:uid="{00000000-0005-0000-0000-0000CF0B0000}"/>
    <cellStyle name="Notiz 2 4 3 2" xfId="3025" xr:uid="{00000000-0005-0000-0000-0000D00B0000}"/>
    <cellStyle name="Notiz 2 4 3 2 2" xfId="3026" xr:uid="{00000000-0005-0000-0000-0000D10B0000}"/>
    <cellStyle name="Notiz 2 4 3 3" xfId="3027" xr:uid="{00000000-0005-0000-0000-0000D20B0000}"/>
    <cellStyle name="Notiz 2 4 3 3 2" xfId="3028" xr:uid="{00000000-0005-0000-0000-0000D30B0000}"/>
    <cellStyle name="Notiz 2 4 3 4" xfId="3029" xr:uid="{00000000-0005-0000-0000-0000D40B0000}"/>
    <cellStyle name="Notiz 2 4 4" xfId="3030" xr:uid="{00000000-0005-0000-0000-0000D50B0000}"/>
    <cellStyle name="Notiz 2 4 4 2" xfId="3031" xr:uid="{00000000-0005-0000-0000-0000D60B0000}"/>
    <cellStyle name="Notiz 2 4 4 2 2" xfId="3032" xr:uid="{00000000-0005-0000-0000-0000D70B0000}"/>
    <cellStyle name="Notiz 2 4 4 3" xfId="3033" xr:uid="{00000000-0005-0000-0000-0000D80B0000}"/>
    <cellStyle name="Notiz 2 4 4 3 2" xfId="3034" xr:uid="{00000000-0005-0000-0000-0000D90B0000}"/>
    <cellStyle name="Notiz 2 4 4 4" xfId="3035" xr:uid="{00000000-0005-0000-0000-0000DA0B0000}"/>
    <cellStyle name="Notiz 2 4 5" xfId="3036" xr:uid="{00000000-0005-0000-0000-0000DB0B0000}"/>
    <cellStyle name="Notiz 2 4 5 2" xfId="3037" xr:uid="{00000000-0005-0000-0000-0000DC0B0000}"/>
    <cellStyle name="Notiz 2 4 6" xfId="3038" xr:uid="{00000000-0005-0000-0000-0000DD0B0000}"/>
    <cellStyle name="Notiz 2 4 6 2" xfId="3039" xr:uid="{00000000-0005-0000-0000-0000DE0B0000}"/>
    <cellStyle name="Notiz 2 4 7" xfId="3040" xr:uid="{00000000-0005-0000-0000-0000DF0B0000}"/>
    <cellStyle name="Notiz 2 5" xfId="3041" xr:uid="{00000000-0005-0000-0000-0000E00B0000}"/>
    <cellStyle name="Notiz 2 6" xfId="3042" xr:uid="{00000000-0005-0000-0000-0000E10B0000}"/>
    <cellStyle name="Notiz 2 6 2" xfId="3043" xr:uid="{00000000-0005-0000-0000-0000E20B0000}"/>
    <cellStyle name="Notiz 2 7" xfId="3044" xr:uid="{00000000-0005-0000-0000-0000E30B0000}"/>
    <cellStyle name="Notiz 2 7 2" xfId="3045" xr:uid="{00000000-0005-0000-0000-0000E40B0000}"/>
    <cellStyle name="Notiz 2 7 2 2" xfId="3046" xr:uid="{00000000-0005-0000-0000-0000E50B0000}"/>
    <cellStyle name="Notiz 2 7 2 2 2" xfId="3047" xr:uid="{00000000-0005-0000-0000-0000E60B0000}"/>
    <cellStyle name="Notiz 2 7 2 3" xfId="3048" xr:uid="{00000000-0005-0000-0000-0000E70B0000}"/>
    <cellStyle name="Notiz 2 7 2 3 2" xfId="3049" xr:uid="{00000000-0005-0000-0000-0000E80B0000}"/>
    <cellStyle name="Notiz 2 7 2 4" xfId="3050" xr:uid="{00000000-0005-0000-0000-0000E90B0000}"/>
    <cellStyle name="Notiz 2 7 3" xfId="3051" xr:uid="{00000000-0005-0000-0000-0000EA0B0000}"/>
    <cellStyle name="Notiz 2 7 3 2" xfId="3052" xr:uid="{00000000-0005-0000-0000-0000EB0B0000}"/>
    <cellStyle name="Notiz 2 7 3 2 2" xfId="3053" xr:uid="{00000000-0005-0000-0000-0000EC0B0000}"/>
    <cellStyle name="Notiz 2 7 3 3" xfId="3054" xr:uid="{00000000-0005-0000-0000-0000ED0B0000}"/>
    <cellStyle name="Notiz 2 7 3 3 2" xfId="3055" xr:uid="{00000000-0005-0000-0000-0000EE0B0000}"/>
    <cellStyle name="Notiz 2 7 3 4" xfId="3056" xr:uid="{00000000-0005-0000-0000-0000EF0B0000}"/>
    <cellStyle name="Notiz 2 7 4" xfId="3057" xr:uid="{00000000-0005-0000-0000-0000F00B0000}"/>
    <cellStyle name="Notiz 2 7 4 2" xfId="3058" xr:uid="{00000000-0005-0000-0000-0000F10B0000}"/>
    <cellStyle name="Notiz 2 7 5" xfId="3059" xr:uid="{00000000-0005-0000-0000-0000F20B0000}"/>
    <cellStyle name="Notiz 2 7 5 2" xfId="3060" xr:uid="{00000000-0005-0000-0000-0000F30B0000}"/>
    <cellStyle name="Notiz 2 7 6" xfId="3061" xr:uid="{00000000-0005-0000-0000-0000F40B0000}"/>
    <cellStyle name="Notiz 2 8" xfId="3062" xr:uid="{00000000-0005-0000-0000-0000F50B0000}"/>
    <cellStyle name="Notiz 2 8 2" xfId="3063" xr:uid="{00000000-0005-0000-0000-0000F60B0000}"/>
    <cellStyle name="Notiz 2 8 3" xfId="3064" xr:uid="{00000000-0005-0000-0000-0000F70B0000}"/>
    <cellStyle name="Notiz 2 8 3 2" xfId="6271" xr:uid="{00000000-0005-0000-0000-0000F70B0000}"/>
    <cellStyle name="Notiz 2 9" xfId="3065" xr:uid="{00000000-0005-0000-0000-0000F80B0000}"/>
    <cellStyle name="Notiz 2 9 2" xfId="3066" xr:uid="{00000000-0005-0000-0000-0000F90B0000}"/>
    <cellStyle name="Notiz 3" xfId="3067" xr:uid="{00000000-0005-0000-0000-0000FA0B0000}"/>
    <cellStyle name="Notiz 3 2" xfId="3068" xr:uid="{00000000-0005-0000-0000-0000FB0B0000}"/>
    <cellStyle name="Notiz 3 2 2" xfId="3069" xr:uid="{00000000-0005-0000-0000-0000FC0B0000}"/>
    <cellStyle name="Notiz 3 2 2 2" xfId="3070" xr:uid="{00000000-0005-0000-0000-0000FD0B0000}"/>
    <cellStyle name="Notiz 3 2 2 2 2" xfId="6272" xr:uid="{00000000-0005-0000-0000-0000FD0B0000}"/>
    <cellStyle name="Notiz 3 2 2 3" xfId="3071" xr:uid="{00000000-0005-0000-0000-0000FE0B0000}"/>
    <cellStyle name="Notiz 3 2 2 3 2" xfId="6273" xr:uid="{00000000-0005-0000-0000-0000FE0B0000}"/>
    <cellStyle name="Notiz 3 2 3" xfId="3072" xr:uid="{00000000-0005-0000-0000-0000FF0B0000}"/>
    <cellStyle name="Notiz 3 3" xfId="3073" xr:uid="{00000000-0005-0000-0000-0000000C0000}"/>
    <cellStyle name="Notiz 3 3 2" xfId="3074" xr:uid="{00000000-0005-0000-0000-0000010C0000}"/>
    <cellStyle name="Notiz 3 3 3" xfId="3075" xr:uid="{00000000-0005-0000-0000-0000020C0000}"/>
    <cellStyle name="Notiz 3 3 3 2" xfId="6274" xr:uid="{00000000-0005-0000-0000-0000020C0000}"/>
    <cellStyle name="Notiz 3 3 4" xfId="3076" xr:uid="{00000000-0005-0000-0000-0000030C0000}"/>
    <cellStyle name="Notiz 3 3 4 2" xfId="6275" xr:uid="{00000000-0005-0000-0000-0000030C0000}"/>
    <cellStyle name="Notiz 3 4" xfId="3077" xr:uid="{00000000-0005-0000-0000-0000040C0000}"/>
    <cellStyle name="Notiz 3 4 2" xfId="3078" xr:uid="{00000000-0005-0000-0000-0000050C0000}"/>
    <cellStyle name="Notiz 3 4 2 2" xfId="6276" xr:uid="{00000000-0005-0000-0000-0000050C0000}"/>
    <cellStyle name="Notiz 3 4 3" xfId="3079" xr:uid="{00000000-0005-0000-0000-0000060C0000}"/>
    <cellStyle name="Notiz 3 4 3 2" xfId="6277" xr:uid="{00000000-0005-0000-0000-0000060C0000}"/>
    <cellStyle name="Notiz 3 5" xfId="3080" xr:uid="{00000000-0005-0000-0000-0000070C0000}"/>
    <cellStyle name="Notiz 3 6" xfId="3081" xr:uid="{00000000-0005-0000-0000-0000080C0000}"/>
    <cellStyle name="Notiz 4" xfId="3082" xr:uid="{00000000-0005-0000-0000-0000090C0000}"/>
    <cellStyle name="Notiz 4 2" xfId="3083" xr:uid="{00000000-0005-0000-0000-00000A0C0000}"/>
    <cellStyle name="Notiz 4 2 2" xfId="3084" xr:uid="{00000000-0005-0000-0000-00000B0C0000}"/>
    <cellStyle name="Notiz 4 3" xfId="3085" xr:uid="{00000000-0005-0000-0000-00000C0C0000}"/>
    <cellStyle name="Notiz 4 3 2" xfId="3086" xr:uid="{00000000-0005-0000-0000-00000D0C0000}"/>
    <cellStyle name="Notiz 4 4" xfId="3087" xr:uid="{00000000-0005-0000-0000-00000E0C0000}"/>
    <cellStyle name="Notiz 5" xfId="3088" xr:uid="{00000000-0005-0000-0000-00000F0C0000}"/>
    <cellStyle name="Notiz 5 2" xfId="3089" xr:uid="{00000000-0005-0000-0000-0000100C0000}"/>
    <cellStyle name="Notiz 5 2 2" xfId="3090" xr:uid="{00000000-0005-0000-0000-0000110C0000}"/>
    <cellStyle name="Notiz 5 2 2 2" xfId="6278" xr:uid="{00000000-0005-0000-0000-0000110C0000}"/>
    <cellStyle name="Notiz 5 2 3" xfId="3091" xr:uid="{00000000-0005-0000-0000-0000120C0000}"/>
    <cellStyle name="Notiz 5 2 3 2" xfId="6279" xr:uid="{00000000-0005-0000-0000-0000120C0000}"/>
    <cellStyle name="Notiz 5 3" xfId="3092" xr:uid="{00000000-0005-0000-0000-0000130C0000}"/>
    <cellStyle name="Notiz 5 4" xfId="3093" xr:uid="{00000000-0005-0000-0000-0000140C0000}"/>
    <cellStyle name="Notiz 6" xfId="3094" xr:uid="{00000000-0005-0000-0000-0000150C0000}"/>
    <cellStyle name="Notiz 6 2" xfId="3095" xr:uid="{00000000-0005-0000-0000-0000160C0000}"/>
    <cellStyle name="Notiz 6 2 2" xfId="3096" xr:uid="{00000000-0005-0000-0000-0000170C0000}"/>
    <cellStyle name="Notiz 6 2 2 2" xfId="6282" xr:uid="{00000000-0005-0000-0000-0000170C0000}"/>
    <cellStyle name="Notiz 6 2 3" xfId="6281" xr:uid="{00000000-0005-0000-0000-0000160C0000}"/>
    <cellStyle name="Notiz 6 3" xfId="3097" xr:uid="{00000000-0005-0000-0000-0000180C0000}"/>
    <cellStyle name="Notiz 6 4" xfId="6280" xr:uid="{00000000-0005-0000-0000-0000150C0000}"/>
    <cellStyle name="Output" xfId="3098" xr:uid="{00000000-0005-0000-0000-0000190C0000}"/>
    <cellStyle name="Prozent 10" xfId="3099" xr:uid="{00000000-0005-0000-0000-00001B0C0000}"/>
    <cellStyle name="Prozent 10 2" xfId="3100" xr:uid="{00000000-0005-0000-0000-00001C0C0000}"/>
    <cellStyle name="Prozent 10 2 2" xfId="6284" xr:uid="{00000000-0005-0000-0000-00001C0C0000}"/>
    <cellStyle name="Prozent 10 3" xfId="6283" xr:uid="{00000000-0005-0000-0000-00001B0C0000}"/>
    <cellStyle name="Prozent 2" xfId="3101" xr:uid="{00000000-0005-0000-0000-00001D0C0000}"/>
    <cellStyle name="Prozent 2 2" xfId="3102" xr:uid="{00000000-0005-0000-0000-00001E0C0000}"/>
    <cellStyle name="Prozent 3" xfId="3103" xr:uid="{00000000-0005-0000-0000-00001F0C0000}"/>
    <cellStyle name="Prozent 3 2" xfId="3104" xr:uid="{00000000-0005-0000-0000-0000200C0000}"/>
    <cellStyle name="Prozent 3 2 2" xfId="3105" xr:uid="{00000000-0005-0000-0000-0000210C0000}"/>
    <cellStyle name="Prozent 3 2 2 2" xfId="3106" xr:uid="{00000000-0005-0000-0000-0000220C0000}"/>
    <cellStyle name="Prozent 3 2 2 2 2" xfId="6285" xr:uid="{00000000-0005-0000-0000-0000220C0000}"/>
    <cellStyle name="Prozent 3 3" xfId="3107" xr:uid="{00000000-0005-0000-0000-0000230C0000}"/>
    <cellStyle name="Prozent 4" xfId="3108" xr:uid="{00000000-0005-0000-0000-0000240C0000}"/>
    <cellStyle name="Prozent 4 2" xfId="3109" xr:uid="{00000000-0005-0000-0000-0000250C0000}"/>
    <cellStyle name="Prozent 4 3" xfId="3110" xr:uid="{00000000-0005-0000-0000-0000260C0000}"/>
    <cellStyle name="Prozent 5" xfId="3111" xr:uid="{00000000-0005-0000-0000-0000270C0000}"/>
    <cellStyle name="Prozent 5 2" xfId="3112" xr:uid="{00000000-0005-0000-0000-0000280C0000}"/>
    <cellStyle name="Prozent 5 3" xfId="3113" xr:uid="{00000000-0005-0000-0000-0000290C0000}"/>
    <cellStyle name="Prozent 5 4" xfId="3114" xr:uid="{00000000-0005-0000-0000-00002A0C0000}"/>
    <cellStyle name="Prozent 5 4 2" xfId="3115" xr:uid="{00000000-0005-0000-0000-00002B0C0000}"/>
    <cellStyle name="Prozent 5 4 2 2" xfId="6287" xr:uid="{00000000-0005-0000-0000-00002B0C0000}"/>
    <cellStyle name="Prozent 5 4 3" xfId="6286" xr:uid="{00000000-0005-0000-0000-00002A0C0000}"/>
    <cellStyle name="Prozent 6" xfId="3116" xr:uid="{00000000-0005-0000-0000-00002C0C0000}"/>
    <cellStyle name="Prozent 6 2" xfId="3117" xr:uid="{00000000-0005-0000-0000-00002D0C0000}"/>
    <cellStyle name="Prozent 6 2 2" xfId="3118" xr:uid="{00000000-0005-0000-0000-00002E0C0000}"/>
    <cellStyle name="Prozent 6 2 2 2" xfId="6290" xr:uid="{00000000-0005-0000-0000-00002E0C0000}"/>
    <cellStyle name="Prozent 6 2 3" xfId="6289" xr:uid="{00000000-0005-0000-0000-00002D0C0000}"/>
    <cellStyle name="Prozent 6 3" xfId="3119" xr:uid="{00000000-0005-0000-0000-00002F0C0000}"/>
    <cellStyle name="Prozent 6 3 2" xfId="6291" xr:uid="{00000000-0005-0000-0000-00002F0C0000}"/>
    <cellStyle name="Prozent 6 4" xfId="6288" xr:uid="{00000000-0005-0000-0000-00002C0C0000}"/>
    <cellStyle name="Prozent 7" xfId="3120" xr:uid="{00000000-0005-0000-0000-0000300C0000}"/>
    <cellStyle name="Prozent 7 2" xfId="3121" xr:uid="{00000000-0005-0000-0000-0000310C0000}"/>
    <cellStyle name="Prozent 7 2 2" xfId="3122" xr:uid="{00000000-0005-0000-0000-0000320C0000}"/>
    <cellStyle name="Prozent 7 2 2 2" xfId="6294" xr:uid="{00000000-0005-0000-0000-0000320C0000}"/>
    <cellStyle name="Prozent 7 2 3" xfId="6293" xr:uid="{00000000-0005-0000-0000-0000310C0000}"/>
    <cellStyle name="Prozent 7 3" xfId="3123" xr:uid="{00000000-0005-0000-0000-0000330C0000}"/>
    <cellStyle name="Prozent 7 3 2" xfId="6295" xr:uid="{00000000-0005-0000-0000-0000330C0000}"/>
    <cellStyle name="Prozent 7 4" xfId="6292" xr:uid="{00000000-0005-0000-0000-0000300C0000}"/>
    <cellStyle name="Prozent 8" xfId="3124" xr:uid="{00000000-0005-0000-0000-0000340C0000}"/>
    <cellStyle name="Prozent 8 2" xfId="3125" xr:uid="{00000000-0005-0000-0000-0000350C0000}"/>
    <cellStyle name="Prozent 8 2 2" xfId="3126" xr:uid="{00000000-0005-0000-0000-0000360C0000}"/>
    <cellStyle name="Prozent 8 2 2 2" xfId="6298" xr:uid="{00000000-0005-0000-0000-0000360C0000}"/>
    <cellStyle name="Prozent 8 2 3" xfId="6297" xr:uid="{00000000-0005-0000-0000-0000350C0000}"/>
    <cellStyle name="Prozent 8 3" xfId="3127" xr:uid="{00000000-0005-0000-0000-0000370C0000}"/>
    <cellStyle name="Prozent 8 3 2" xfId="6299" xr:uid="{00000000-0005-0000-0000-0000370C0000}"/>
    <cellStyle name="Prozent 8 4" xfId="6296" xr:uid="{00000000-0005-0000-0000-0000340C0000}"/>
    <cellStyle name="Prozent 9" xfId="3128" xr:uid="{00000000-0005-0000-0000-0000380C0000}"/>
    <cellStyle name="Prozent 9 2" xfId="3129" xr:uid="{00000000-0005-0000-0000-0000390C0000}"/>
    <cellStyle name="Prozent 9 2 2" xfId="6301" xr:uid="{00000000-0005-0000-0000-0000390C0000}"/>
    <cellStyle name="Prozent 9 3" xfId="6300" xr:uid="{00000000-0005-0000-0000-0000380C0000}"/>
    <cellStyle name="row" xfId="3130" xr:uid="{00000000-0005-0000-0000-00003A0C0000}"/>
    <cellStyle name="row 2" xfId="3131" xr:uid="{00000000-0005-0000-0000-00003B0C0000}"/>
    <cellStyle name="RowCodes" xfId="3132" xr:uid="{00000000-0005-0000-0000-00003C0C0000}"/>
    <cellStyle name="Row-Col Headings" xfId="3133" xr:uid="{00000000-0005-0000-0000-00003D0C0000}"/>
    <cellStyle name="RowTitles_CENTRAL_GOVT" xfId="3134" xr:uid="{00000000-0005-0000-0000-00003E0C0000}"/>
    <cellStyle name="RowTitles-Col2" xfId="3135" xr:uid="{00000000-0005-0000-0000-00003F0C0000}"/>
    <cellStyle name="RowTitles-Detail" xfId="3136" xr:uid="{00000000-0005-0000-0000-0000400C0000}"/>
    <cellStyle name="Schlecht" xfId="3137" builtinId="27" customBuiltin="1"/>
    <cellStyle name="Schlecht 2" xfId="3138" xr:uid="{00000000-0005-0000-0000-0000420C0000}"/>
    <cellStyle name="Schlecht 2 2" xfId="3139" xr:uid="{00000000-0005-0000-0000-0000430C0000}"/>
    <cellStyle name="Schlecht 2 2 2" xfId="3140" xr:uid="{00000000-0005-0000-0000-0000440C0000}"/>
    <cellStyle name="Schlecht 2 2 3" xfId="3141" xr:uid="{00000000-0005-0000-0000-0000450C0000}"/>
    <cellStyle name="Schlecht 2 3" xfId="3142" xr:uid="{00000000-0005-0000-0000-0000460C0000}"/>
    <cellStyle name="Schlecht 2 3 2" xfId="3143" xr:uid="{00000000-0005-0000-0000-0000470C0000}"/>
    <cellStyle name="Schlecht 2 3 3" xfId="3144" xr:uid="{00000000-0005-0000-0000-0000480C0000}"/>
    <cellStyle name="Schlecht 2 4" xfId="3145" xr:uid="{00000000-0005-0000-0000-0000490C0000}"/>
    <cellStyle name="Schlecht 2 5" xfId="3146" xr:uid="{00000000-0005-0000-0000-00004A0C0000}"/>
    <cellStyle name="Schlecht 2 6" xfId="3147" xr:uid="{00000000-0005-0000-0000-00004B0C0000}"/>
    <cellStyle name="Schlecht 2 7" xfId="3148" xr:uid="{00000000-0005-0000-0000-00004C0C0000}"/>
    <cellStyle name="Schlecht 3" xfId="3149" xr:uid="{00000000-0005-0000-0000-00004D0C0000}"/>
    <cellStyle name="Schlecht 3 2" xfId="3150" xr:uid="{00000000-0005-0000-0000-00004E0C0000}"/>
    <cellStyle name="Schlecht 3 3" xfId="3151" xr:uid="{00000000-0005-0000-0000-00004F0C0000}"/>
    <cellStyle name="Schlecht 3 4" xfId="3152" xr:uid="{00000000-0005-0000-0000-0000500C0000}"/>
    <cellStyle name="Standard" xfId="0" builtinId="0"/>
    <cellStyle name="Standard 10" xfId="3153" xr:uid="{00000000-0005-0000-0000-0000520C0000}"/>
    <cellStyle name="Standard 10 2" xfId="3154" xr:uid="{00000000-0005-0000-0000-0000530C0000}"/>
    <cellStyle name="Standard 10 2 2" xfId="3155" xr:uid="{00000000-0005-0000-0000-0000540C0000}"/>
    <cellStyle name="Standard 10 2 2 2" xfId="3156" xr:uid="{00000000-0005-0000-0000-0000550C0000}"/>
    <cellStyle name="Standard 10 2 2 2 2" xfId="6305" xr:uid="{00000000-0005-0000-0000-0000550C0000}"/>
    <cellStyle name="Standard 10 2 2 3" xfId="6304" xr:uid="{00000000-0005-0000-0000-0000540C0000}"/>
    <cellStyle name="Standard 10 2 3" xfId="3157" xr:uid="{00000000-0005-0000-0000-0000560C0000}"/>
    <cellStyle name="Standard 10 2 3 2" xfId="3158" xr:uid="{00000000-0005-0000-0000-0000570C0000}"/>
    <cellStyle name="Standard 10 2 3 2 2" xfId="6307" xr:uid="{00000000-0005-0000-0000-0000570C0000}"/>
    <cellStyle name="Standard 10 2 3 3" xfId="6306" xr:uid="{00000000-0005-0000-0000-0000560C0000}"/>
    <cellStyle name="Standard 10 2 4" xfId="3159" xr:uid="{00000000-0005-0000-0000-0000580C0000}"/>
    <cellStyle name="Standard 10 2 4 2" xfId="6308" xr:uid="{00000000-0005-0000-0000-0000580C0000}"/>
    <cellStyle name="Standard 10 2 5" xfId="6303" xr:uid="{00000000-0005-0000-0000-0000530C0000}"/>
    <cellStyle name="Standard 10 3" xfId="3160" xr:uid="{00000000-0005-0000-0000-0000590C0000}"/>
    <cellStyle name="Standard 10 3 2" xfId="3161" xr:uid="{00000000-0005-0000-0000-00005A0C0000}"/>
    <cellStyle name="Standard 10 3 2 2" xfId="3162" xr:uid="{00000000-0005-0000-0000-00005B0C0000}"/>
    <cellStyle name="Standard 10 3 2 2 2" xfId="6311" xr:uid="{00000000-0005-0000-0000-00005B0C0000}"/>
    <cellStyle name="Standard 10 3 2 3" xfId="6310" xr:uid="{00000000-0005-0000-0000-00005A0C0000}"/>
    <cellStyle name="Standard 10 3 3" xfId="3163" xr:uid="{00000000-0005-0000-0000-00005C0C0000}"/>
    <cellStyle name="Standard 10 3 3 2" xfId="3164" xr:uid="{00000000-0005-0000-0000-00005D0C0000}"/>
    <cellStyle name="Standard 10 3 3 2 2" xfId="6313" xr:uid="{00000000-0005-0000-0000-00005D0C0000}"/>
    <cellStyle name="Standard 10 3 3 3" xfId="6312" xr:uid="{00000000-0005-0000-0000-00005C0C0000}"/>
    <cellStyle name="Standard 10 3 4" xfId="3165" xr:uid="{00000000-0005-0000-0000-00005E0C0000}"/>
    <cellStyle name="Standard 10 3 4 2" xfId="6314" xr:uid="{00000000-0005-0000-0000-00005E0C0000}"/>
    <cellStyle name="Standard 10 3 5" xfId="6309" xr:uid="{00000000-0005-0000-0000-0000590C0000}"/>
    <cellStyle name="Standard 10 4" xfId="3166" xr:uid="{00000000-0005-0000-0000-00005F0C0000}"/>
    <cellStyle name="Standard 10 4 2" xfId="3167" xr:uid="{00000000-0005-0000-0000-0000600C0000}"/>
    <cellStyle name="Standard 10 4 2 2" xfId="6316" xr:uid="{00000000-0005-0000-0000-0000600C0000}"/>
    <cellStyle name="Standard 10 4 3" xfId="6315" xr:uid="{00000000-0005-0000-0000-00005F0C0000}"/>
    <cellStyle name="Standard 10 5" xfId="3168" xr:uid="{00000000-0005-0000-0000-0000610C0000}"/>
    <cellStyle name="Standard 10 5 2" xfId="3169" xr:uid="{00000000-0005-0000-0000-0000620C0000}"/>
    <cellStyle name="Standard 10 5 2 2" xfId="6318" xr:uid="{00000000-0005-0000-0000-0000620C0000}"/>
    <cellStyle name="Standard 10 5 3" xfId="6317" xr:uid="{00000000-0005-0000-0000-0000610C0000}"/>
    <cellStyle name="Standard 10 6" xfId="3170" xr:uid="{00000000-0005-0000-0000-0000630C0000}"/>
    <cellStyle name="Standard 10 6 2" xfId="6319" xr:uid="{00000000-0005-0000-0000-0000630C0000}"/>
    <cellStyle name="Standard 10 7" xfId="3891" xr:uid="{16AC2EB7-2F92-4139-8749-5715D40967E4}"/>
    <cellStyle name="Standard 10 7 2" xfId="6786" xr:uid="{16AC2EB7-2F92-4139-8749-5715D40967E4}"/>
    <cellStyle name="Standard 10 8" xfId="6302" xr:uid="{00000000-0005-0000-0000-0000520C0000}"/>
    <cellStyle name="Standard 11" xfId="3171" xr:uid="{00000000-0005-0000-0000-0000640C0000}"/>
    <cellStyle name="Standard 11 2" xfId="3172" xr:uid="{00000000-0005-0000-0000-0000650C0000}"/>
    <cellStyle name="Standard 11 2 2" xfId="3173" xr:uid="{00000000-0005-0000-0000-0000660C0000}"/>
    <cellStyle name="Standard 11 2 2 2" xfId="3174" xr:uid="{00000000-0005-0000-0000-0000670C0000}"/>
    <cellStyle name="Standard 11 2 2 2 2" xfId="6322" xr:uid="{00000000-0005-0000-0000-0000670C0000}"/>
    <cellStyle name="Standard 11 2 2 3" xfId="6321" xr:uid="{00000000-0005-0000-0000-0000660C0000}"/>
    <cellStyle name="Standard 11 2 3" xfId="3175" xr:uid="{00000000-0005-0000-0000-0000680C0000}"/>
    <cellStyle name="Standard 11 2 3 2" xfId="3176" xr:uid="{00000000-0005-0000-0000-0000690C0000}"/>
    <cellStyle name="Standard 11 2 3 2 2" xfId="6324" xr:uid="{00000000-0005-0000-0000-0000690C0000}"/>
    <cellStyle name="Standard 11 2 3 3" xfId="6323" xr:uid="{00000000-0005-0000-0000-0000680C0000}"/>
    <cellStyle name="Standard 11 2 4" xfId="3177" xr:uid="{00000000-0005-0000-0000-00006A0C0000}"/>
    <cellStyle name="Standard 11 2 4 2" xfId="6325" xr:uid="{00000000-0005-0000-0000-00006A0C0000}"/>
    <cellStyle name="Standard 11 2 5" xfId="3178" xr:uid="{00000000-0005-0000-0000-00006B0C0000}"/>
    <cellStyle name="Standard 11 2 6" xfId="6320" xr:uid="{00000000-0005-0000-0000-0000650C0000}"/>
    <cellStyle name="Standard 11 3" xfId="3179" xr:uid="{00000000-0005-0000-0000-00006C0C0000}"/>
    <cellStyle name="Standard 11 3 2" xfId="3180" xr:uid="{00000000-0005-0000-0000-00006D0C0000}"/>
    <cellStyle name="Standard 11 3 2 2" xfId="6327" xr:uid="{00000000-0005-0000-0000-00006D0C0000}"/>
    <cellStyle name="Standard 11 3 3" xfId="6326" xr:uid="{00000000-0005-0000-0000-00006C0C0000}"/>
    <cellStyle name="Standard 11 4" xfId="3181" xr:uid="{00000000-0005-0000-0000-00006E0C0000}"/>
    <cellStyle name="Standard 11 4 2" xfId="3182" xr:uid="{00000000-0005-0000-0000-00006F0C0000}"/>
    <cellStyle name="Standard 11 4 2 2" xfId="6329" xr:uid="{00000000-0005-0000-0000-00006F0C0000}"/>
    <cellStyle name="Standard 11 4 3" xfId="3183" xr:uid="{00000000-0005-0000-0000-0000700C0000}"/>
    <cellStyle name="Standard 11 4 3 2" xfId="6330" xr:uid="{00000000-0005-0000-0000-0000700C0000}"/>
    <cellStyle name="Standard 11 4 4" xfId="6328" xr:uid="{00000000-0005-0000-0000-00006E0C0000}"/>
    <cellStyle name="Standard 11 5" xfId="3184" xr:uid="{00000000-0005-0000-0000-0000710C0000}"/>
    <cellStyle name="Standard 11 5 2" xfId="6331" xr:uid="{00000000-0005-0000-0000-0000710C0000}"/>
    <cellStyle name="Standard 11 6" xfId="3185" xr:uid="{00000000-0005-0000-0000-0000720C0000}"/>
    <cellStyle name="Standard 11 6 2" xfId="6332" xr:uid="{00000000-0005-0000-0000-0000720C0000}"/>
    <cellStyle name="Standard 12" xfId="3186" xr:uid="{00000000-0005-0000-0000-0000730C0000}"/>
    <cellStyle name="Standard 12 2" xfId="3187" xr:uid="{00000000-0005-0000-0000-0000740C0000}"/>
    <cellStyle name="Standard 12 2 2" xfId="3188" xr:uid="{00000000-0005-0000-0000-0000750C0000}"/>
    <cellStyle name="Standard 12 2 2 2" xfId="6335" xr:uid="{00000000-0005-0000-0000-0000750C0000}"/>
    <cellStyle name="Standard 12 2 3" xfId="6334" xr:uid="{00000000-0005-0000-0000-0000740C0000}"/>
    <cellStyle name="Standard 12 3" xfId="3189" xr:uid="{00000000-0005-0000-0000-0000760C0000}"/>
    <cellStyle name="Standard 12 3 2" xfId="3190" xr:uid="{00000000-0005-0000-0000-0000770C0000}"/>
    <cellStyle name="Standard 12 3 2 2" xfId="6337" xr:uid="{00000000-0005-0000-0000-0000770C0000}"/>
    <cellStyle name="Standard 12 3 3" xfId="6336" xr:uid="{00000000-0005-0000-0000-0000760C0000}"/>
    <cellStyle name="Standard 12 4" xfId="3191" xr:uid="{00000000-0005-0000-0000-0000780C0000}"/>
    <cellStyle name="Standard 12 4 2" xfId="6338" xr:uid="{00000000-0005-0000-0000-0000780C0000}"/>
    <cellStyle name="Standard 12 5" xfId="6333" xr:uid="{00000000-0005-0000-0000-0000730C0000}"/>
    <cellStyle name="Standard 13" xfId="3192" xr:uid="{00000000-0005-0000-0000-0000790C0000}"/>
    <cellStyle name="Standard 13 2" xfId="3193" xr:uid="{00000000-0005-0000-0000-00007A0C0000}"/>
    <cellStyle name="Standard 13 2 2" xfId="3194" xr:uid="{00000000-0005-0000-0000-00007B0C0000}"/>
    <cellStyle name="Standard 13 2 2 2" xfId="6340" xr:uid="{00000000-0005-0000-0000-00007B0C0000}"/>
    <cellStyle name="Standard 13 2 3" xfId="6339" xr:uid="{00000000-0005-0000-0000-00007A0C0000}"/>
    <cellStyle name="Standard 13 3" xfId="3195" xr:uid="{00000000-0005-0000-0000-00007C0C0000}"/>
    <cellStyle name="Standard 13 3 2" xfId="3196" xr:uid="{00000000-0005-0000-0000-00007D0C0000}"/>
    <cellStyle name="Standard 13 3 2 2" xfId="6342" xr:uid="{00000000-0005-0000-0000-00007D0C0000}"/>
    <cellStyle name="Standard 13 3 3" xfId="6341" xr:uid="{00000000-0005-0000-0000-00007C0C0000}"/>
    <cellStyle name="Standard 13 4" xfId="3197" xr:uid="{00000000-0005-0000-0000-00007E0C0000}"/>
    <cellStyle name="Standard 13 4 2" xfId="6343" xr:uid="{00000000-0005-0000-0000-00007E0C0000}"/>
    <cellStyle name="Standard 13 5" xfId="3198" xr:uid="{00000000-0005-0000-0000-00007F0C0000}"/>
    <cellStyle name="Standard 13 5 2" xfId="6344" xr:uid="{00000000-0005-0000-0000-00007F0C0000}"/>
    <cellStyle name="Standard 14" xfId="3199" xr:uid="{00000000-0005-0000-0000-0000800C0000}"/>
    <cellStyle name="Standard 14 2" xfId="3200" xr:uid="{00000000-0005-0000-0000-0000810C0000}"/>
    <cellStyle name="Standard 14 2 2" xfId="3201" xr:uid="{00000000-0005-0000-0000-0000820C0000}"/>
    <cellStyle name="Standard 14 2 2 2" xfId="6346" xr:uid="{00000000-0005-0000-0000-0000820C0000}"/>
    <cellStyle name="Standard 14 2 3" xfId="6345" xr:uid="{00000000-0005-0000-0000-0000810C0000}"/>
    <cellStyle name="Standard 14 3" xfId="3202" xr:uid="{00000000-0005-0000-0000-0000830C0000}"/>
    <cellStyle name="Standard 14 3 2" xfId="3203" xr:uid="{00000000-0005-0000-0000-0000840C0000}"/>
    <cellStyle name="Standard 14 3 2 2" xfId="6348" xr:uid="{00000000-0005-0000-0000-0000840C0000}"/>
    <cellStyle name="Standard 14 3 3" xfId="6347" xr:uid="{00000000-0005-0000-0000-0000830C0000}"/>
    <cellStyle name="Standard 14 4" xfId="3204" xr:uid="{00000000-0005-0000-0000-0000850C0000}"/>
    <cellStyle name="Standard 14 4 2" xfId="6349" xr:uid="{00000000-0005-0000-0000-0000850C0000}"/>
    <cellStyle name="Standard 14 5" xfId="3205" xr:uid="{00000000-0005-0000-0000-0000860C0000}"/>
    <cellStyle name="Standard 14 5 2" xfId="6350" xr:uid="{00000000-0005-0000-0000-0000860C0000}"/>
    <cellStyle name="Standard 15" xfId="3206" xr:uid="{00000000-0005-0000-0000-0000870C0000}"/>
    <cellStyle name="Standard 16" xfId="3207" xr:uid="{00000000-0005-0000-0000-0000880C0000}"/>
    <cellStyle name="Standard 16 2" xfId="3208" xr:uid="{00000000-0005-0000-0000-0000890C0000}"/>
    <cellStyle name="Standard 16 2 2" xfId="6352" xr:uid="{00000000-0005-0000-0000-0000890C0000}"/>
    <cellStyle name="Standard 16 3" xfId="6351" xr:uid="{00000000-0005-0000-0000-0000880C0000}"/>
    <cellStyle name="Standard 17" xfId="3209" xr:uid="{00000000-0005-0000-0000-00008A0C0000}"/>
    <cellStyle name="Standard 17 2" xfId="3210" xr:uid="{00000000-0005-0000-0000-00008B0C0000}"/>
    <cellStyle name="Standard 17 2 2" xfId="6354" xr:uid="{00000000-0005-0000-0000-00008B0C0000}"/>
    <cellStyle name="Standard 17 3" xfId="6353" xr:uid="{00000000-0005-0000-0000-00008A0C0000}"/>
    <cellStyle name="Standard 18" xfId="3211" xr:uid="{00000000-0005-0000-0000-00008C0C0000}"/>
    <cellStyle name="Standard 18 2" xfId="3212" xr:uid="{00000000-0005-0000-0000-00008D0C0000}"/>
    <cellStyle name="Standard 18 2 2" xfId="6356" xr:uid="{00000000-0005-0000-0000-00008D0C0000}"/>
    <cellStyle name="Standard 18 3" xfId="6355" xr:uid="{00000000-0005-0000-0000-00008C0C0000}"/>
    <cellStyle name="Standard 19" xfId="3213" xr:uid="{00000000-0005-0000-0000-00008E0C0000}"/>
    <cellStyle name="Standard 19 2" xfId="3214" xr:uid="{00000000-0005-0000-0000-00008F0C0000}"/>
    <cellStyle name="Standard 19 2 2" xfId="6358" xr:uid="{00000000-0005-0000-0000-00008F0C0000}"/>
    <cellStyle name="Standard 19 3" xfId="6357" xr:uid="{00000000-0005-0000-0000-00008E0C0000}"/>
    <cellStyle name="Standard 2" xfId="3215" xr:uid="{00000000-0005-0000-0000-0000900C0000}"/>
    <cellStyle name="Standard 2 10" xfId="3216" xr:uid="{00000000-0005-0000-0000-0000910C0000}"/>
    <cellStyle name="Standard 2 11" xfId="3217" xr:uid="{00000000-0005-0000-0000-0000920C0000}"/>
    <cellStyle name="Standard 2 12" xfId="3218" xr:uid="{00000000-0005-0000-0000-0000930C0000}"/>
    <cellStyle name="Standard 2 13" xfId="3890" xr:uid="{77DA0CDB-CB6D-4B72-BFBA-0FCA8C135EA6}"/>
    <cellStyle name="Standard 2 13 2" xfId="6785" xr:uid="{77DA0CDB-CB6D-4B72-BFBA-0FCA8C135EA6}"/>
    <cellStyle name="Standard 2 2" xfId="3219" xr:uid="{00000000-0005-0000-0000-0000940C0000}"/>
    <cellStyle name="Standard 2 2 2" xfId="3220" xr:uid="{00000000-0005-0000-0000-0000950C0000}"/>
    <cellStyle name="Standard 2 2 2 2" xfId="3221" xr:uid="{00000000-0005-0000-0000-0000960C0000}"/>
    <cellStyle name="Standard 2 2 2 2 2" xfId="3222" xr:uid="{00000000-0005-0000-0000-0000970C0000}"/>
    <cellStyle name="Standard 2 2 2 2 3" xfId="3223" xr:uid="{00000000-0005-0000-0000-0000980C0000}"/>
    <cellStyle name="Standard 2 2 2 2 3 2" xfId="6360" xr:uid="{00000000-0005-0000-0000-0000980C0000}"/>
    <cellStyle name="Standard 2 2 2 2 4" xfId="3224" xr:uid="{00000000-0005-0000-0000-0000990C0000}"/>
    <cellStyle name="Standard 2 2 2 2 5" xfId="3225" xr:uid="{00000000-0005-0000-0000-00009A0C0000}"/>
    <cellStyle name="Standard 2 2 2 3" xfId="3226" xr:uid="{00000000-0005-0000-0000-00009B0C0000}"/>
    <cellStyle name="Standard 2 2 2 4" xfId="3227" xr:uid="{00000000-0005-0000-0000-00009C0C0000}"/>
    <cellStyle name="Standard 2 2 2 5" xfId="6359" xr:uid="{00000000-0005-0000-0000-0000950C0000}"/>
    <cellStyle name="Standard 2 2 3" xfId="3228" xr:uid="{00000000-0005-0000-0000-00009D0C0000}"/>
    <cellStyle name="Standard 2 3" xfId="3229" xr:uid="{00000000-0005-0000-0000-00009E0C0000}"/>
    <cellStyle name="Standard 2 3 2" xfId="3230" xr:uid="{00000000-0005-0000-0000-00009F0C0000}"/>
    <cellStyle name="Standard 2 3 3" xfId="3231" xr:uid="{00000000-0005-0000-0000-0000A00C0000}"/>
    <cellStyle name="Standard 2 3 3 2" xfId="3232" xr:uid="{00000000-0005-0000-0000-0000A10C0000}"/>
    <cellStyle name="Standard 2 3 3 3" xfId="6362" xr:uid="{00000000-0005-0000-0000-0000A00C0000}"/>
    <cellStyle name="Standard 2 3 4" xfId="3233" xr:uid="{00000000-0005-0000-0000-0000A20C0000}"/>
    <cellStyle name="Standard 2 3 4 2" xfId="3234" xr:uid="{00000000-0005-0000-0000-0000A30C0000}"/>
    <cellStyle name="Standard 2 3 5" xfId="6361" xr:uid="{00000000-0005-0000-0000-00009E0C0000}"/>
    <cellStyle name="Standard 2 4" xfId="3235" xr:uid="{00000000-0005-0000-0000-0000A40C0000}"/>
    <cellStyle name="Standard 2 4 2" xfId="3236" xr:uid="{00000000-0005-0000-0000-0000A50C0000}"/>
    <cellStyle name="Standard 2 4 2 2" xfId="3237" xr:uid="{00000000-0005-0000-0000-0000A60C0000}"/>
    <cellStyle name="Standard 2 4 2 2 2" xfId="3238" xr:uid="{00000000-0005-0000-0000-0000A70C0000}"/>
    <cellStyle name="Standard 2 4 2 3" xfId="3239" xr:uid="{00000000-0005-0000-0000-0000A80C0000}"/>
    <cellStyle name="Standard 2 4 2 3 2" xfId="3240" xr:uid="{00000000-0005-0000-0000-0000A90C0000}"/>
    <cellStyle name="Standard 2 4 2 4" xfId="3241" xr:uid="{00000000-0005-0000-0000-0000AA0C0000}"/>
    <cellStyle name="Standard 2 4 3" xfId="3242" xr:uid="{00000000-0005-0000-0000-0000AB0C0000}"/>
    <cellStyle name="Standard 2 4 3 2" xfId="3243" xr:uid="{00000000-0005-0000-0000-0000AC0C0000}"/>
    <cellStyle name="Standard 2 4 3 3" xfId="3244" xr:uid="{00000000-0005-0000-0000-0000AD0C0000}"/>
    <cellStyle name="Standard 2 4 4" xfId="3245" xr:uid="{00000000-0005-0000-0000-0000AE0C0000}"/>
    <cellStyle name="Standard 2 4 4 2" xfId="3246" xr:uid="{00000000-0005-0000-0000-0000AF0C0000}"/>
    <cellStyle name="Standard 2 4 4 3" xfId="3247" xr:uid="{00000000-0005-0000-0000-0000B00C0000}"/>
    <cellStyle name="Standard 2 4 4 3 2" xfId="6363" xr:uid="{00000000-0005-0000-0000-0000B00C0000}"/>
    <cellStyle name="Standard 2 4 5" xfId="3248" xr:uid="{00000000-0005-0000-0000-0000B10C0000}"/>
    <cellStyle name="Standard 2 4 5 2" xfId="3249" xr:uid="{00000000-0005-0000-0000-0000B20C0000}"/>
    <cellStyle name="Standard 2 4 6" xfId="3250" xr:uid="{00000000-0005-0000-0000-0000B30C0000}"/>
    <cellStyle name="Standard 2 4 6 2" xfId="6364" xr:uid="{00000000-0005-0000-0000-0000B30C0000}"/>
    <cellStyle name="Standard 2 4 7" xfId="3251" xr:uid="{00000000-0005-0000-0000-0000B40C0000}"/>
    <cellStyle name="Standard 2 4 7 2" xfId="6365" xr:uid="{00000000-0005-0000-0000-0000B40C0000}"/>
    <cellStyle name="Standard 2 5" xfId="3252" xr:uid="{00000000-0005-0000-0000-0000B50C0000}"/>
    <cellStyle name="Standard 2 5 2" xfId="3253" xr:uid="{00000000-0005-0000-0000-0000B60C0000}"/>
    <cellStyle name="Standard 2 5 2 2" xfId="6366" xr:uid="{00000000-0005-0000-0000-0000B60C0000}"/>
    <cellStyle name="Standard 2 5 3" xfId="3254" xr:uid="{00000000-0005-0000-0000-0000B70C0000}"/>
    <cellStyle name="Standard 2 5 4" xfId="3255" xr:uid="{00000000-0005-0000-0000-0000B80C0000}"/>
    <cellStyle name="Standard 2 5 4 2" xfId="6367" xr:uid="{00000000-0005-0000-0000-0000B80C0000}"/>
    <cellStyle name="Standard 2 6" xfId="3256" xr:uid="{00000000-0005-0000-0000-0000B90C0000}"/>
    <cellStyle name="Standard 2 6 2" xfId="3257" xr:uid="{00000000-0005-0000-0000-0000BA0C0000}"/>
    <cellStyle name="Standard 2 6 2 2" xfId="3258" xr:uid="{00000000-0005-0000-0000-0000BB0C0000}"/>
    <cellStyle name="Standard 2 6 3" xfId="3259" xr:uid="{00000000-0005-0000-0000-0000BC0C0000}"/>
    <cellStyle name="Standard 2 6 3 2" xfId="6368" xr:uid="{00000000-0005-0000-0000-0000BC0C0000}"/>
    <cellStyle name="Standard 2 6 4" xfId="3260" xr:uid="{00000000-0005-0000-0000-0000BD0C0000}"/>
    <cellStyle name="Standard 2 6 4 2" xfId="6369" xr:uid="{00000000-0005-0000-0000-0000BD0C0000}"/>
    <cellStyle name="Standard 2 6 5" xfId="3261" xr:uid="{00000000-0005-0000-0000-0000BE0C0000}"/>
    <cellStyle name="Standard 2 6 5 2" xfId="6370" xr:uid="{00000000-0005-0000-0000-0000BE0C0000}"/>
    <cellStyle name="Standard 2 7" xfId="3262" xr:uid="{00000000-0005-0000-0000-0000BF0C0000}"/>
    <cellStyle name="Standard 2 7 2" xfId="3263" xr:uid="{00000000-0005-0000-0000-0000C00C0000}"/>
    <cellStyle name="Standard 2 7 3" xfId="3264" xr:uid="{00000000-0005-0000-0000-0000C10C0000}"/>
    <cellStyle name="Standard 2 8" xfId="3265" xr:uid="{00000000-0005-0000-0000-0000C20C0000}"/>
    <cellStyle name="Standard 2 9" xfId="3266" xr:uid="{00000000-0005-0000-0000-0000C30C0000}"/>
    <cellStyle name="Standard 20" xfId="3267" xr:uid="{00000000-0005-0000-0000-0000C40C0000}"/>
    <cellStyle name="Standard 20 2" xfId="6371" xr:uid="{00000000-0005-0000-0000-0000C40C0000}"/>
    <cellStyle name="Standard 21" xfId="3268" xr:uid="{00000000-0005-0000-0000-0000C50C0000}"/>
    <cellStyle name="Standard 22" xfId="3269" xr:uid="{00000000-0005-0000-0000-0000C60C0000}"/>
    <cellStyle name="Standard 22 2" xfId="6372" xr:uid="{00000000-0005-0000-0000-0000C60C0000}"/>
    <cellStyle name="Standard 23" xfId="3270" xr:uid="{00000000-0005-0000-0000-0000C70C0000}"/>
    <cellStyle name="Standard 23 2" xfId="6373" xr:uid="{00000000-0005-0000-0000-0000C70C0000}"/>
    <cellStyle name="Standard 24" xfId="3887" xr:uid="{00000000-0005-0000-0000-0000C80C0000}"/>
    <cellStyle name="Standard 24 2" xfId="3889" xr:uid="{44A1FD9C-297D-4FA2-A61F-82C43775B6A6}"/>
    <cellStyle name="Standard 24 2 2" xfId="6784" xr:uid="{44A1FD9C-297D-4FA2-A61F-82C43775B6A6}"/>
    <cellStyle name="Standard 24 3" xfId="6782" xr:uid="{00000000-0005-0000-0000-0000C80C0000}"/>
    <cellStyle name="Standard 3" xfId="3271" xr:uid="{00000000-0005-0000-0000-0000C90C0000}"/>
    <cellStyle name="Standard 3 10" xfId="3272" xr:uid="{00000000-0005-0000-0000-0000CA0C0000}"/>
    <cellStyle name="Standard 3 10 2" xfId="6375" xr:uid="{00000000-0005-0000-0000-0000CA0C0000}"/>
    <cellStyle name="Standard 3 11" xfId="3273" xr:uid="{00000000-0005-0000-0000-0000CB0C0000}"/>
    <cellStyle name="Standard 3 12" xfId="6374" xr:uid="{00000000-0005-0000-0000-0000C90C0000}"/>
    <cellStyle name="Standard 3 2" xfId="3274" xr:uid="{00000000-0005-0000-0000-0000CC0C0000}"/>
    <cellStyle name="Standard 3 2 2" xfId="3275" xr:uid="{00000000-0005-0000-0000-0000CD0C0000}"/>
    <cellStyle name="Standard 3 2 2 2" xfId="3276" xr:uid="{00000000-0005-0000-0000-0000CE0C0000}"/>
    <cellStyle name="Standard 3 2 2 2 2" xfId="3277" xr:uid="{00000000-0005-0000-0000-0000CF0C0000}"/>
    <cellStyle name="Standard 3 2 2 2 3" xfId="3278" xr:uid="{00000000-0005-0000-0000-0000D00C0000}"/>
    <cellStyle name="Standard 3 2 2 3" xfId="3279" xr:uid="{00000000-0005-0000-0000-0000D10C0000}"/>
    <cellStyle name="Standard 3 2 2 3 2" xfId="6377" xr:uid="{00000000-0005-0000-0000-0000D10C0000}"/>
    <cellStyle name="Standard 3 2 2 4" xfId="3280" xr:uid="{00000000-0005-0000-0000-0000D20C0000}"/>
    <cellStyle name="Standard 3 2 2 5" xfId="3281" xr:uid="{00000000-0005-0000-0000-0000D30C0000}"/>
    <cellStyle name="Standard 3 2 2 5 2" xfId="6378" xr:uid="{00000000-0005-0000-0000-0000D30C0000}"/>
    <cellStyle name="Standard 3 2 3" xfId="3282" xr:uid="{00000000-0005-0000-0000-0000D40C0000}"/>
    <cellStyle name="Standard 3 2 3 2" xfId="3283" xr:uid="{00000000-0005-0000-0000-0000D50C0000}"/>
    <cellStyle name="Standard 3 2 3 3" xfId="3284" xr:uid="{00000000-0005-0000-0000-0000D60C0000}"/>
    <cellStyle name="Standard 3 2 4" xfId="3285" xr:uid="{00000000-0005-0000-0000-0000D70C0000}"/>
    <cellStyle name="Standard 3 2 4 2" xfId="3286" xr:uid="{00000000-0005-0000-0000-0000D80C0000}"/>
    <cellStyle name="Standard 3 2 4 3" xfId="3287" xr:uid="{00000000-0005-0000-0000-0000D90C0000}"/>
    <cellStyle name="Standard 3 2 5" xfId="3288" xr:uid="{00000000-0005-0000-0000-0000DA0C0000}"/>
    <cellStyle name="Standard 3 2 5 2" xfId="3289" xr:uid="{00000000-0005-0000-0000-0000DB0C0000}"/>
    <cellStyle name="Standard 3 2 6" xfId="3290" xr:uid="{00000000-0005-0000-0000-0000DC0C0000}"/>
    <cellStyle name="Standard 3 2 7" xfId="6376" xr:uid="{00000000-0005-0000-0000-0000CC0C0000}"/>
    <cellStyle name="Standard 3 3" xfId="3291" xr:uid="{00000000-0005-0000-0000-0000DD0C0000}"/>
    <cellStyle name="Standard 3 3 2" xfId="3292" xr:uid="{00000000-0005-0000-0000-0000DE0C0000}"/>
    <cellStyle name="Standard 3 3 2 2" xfId="3293" xr:uid="{00000000-0005-0000-0000-0000DF0C0000}"/>
    <cellStyle name="Standard 3 3 2 2 2" xfId="3294" xr:uid="{00000000-0005-0000-0000-0000E00C0000}"/>
    <cellStyle name="Standard 3 3 2 2 2 2" xfId="6379" xr:uid="{00000000-0005-0000-0000-0000E00C0000}"/>
    <cellStyle name="Standard 3 3 2 2 3" xfId="3295" xr:uid="{00000000-0005-0000-0000-0000E10C0000}"/>
    <cellStyle name="Standard 3 3 2 2 4" xfId="3296" xr:uid="{00000000-0005-0000-0000-0000E20C0000}"/>
    <cellStyle name="Standard 3 3 2 2 4 2" xfId="6380" xr:uid="{00000000-0005-0000-0000-0000E20C0000}"/>
    <cellStyle name="Standard 3 3 2 3" xfId="3297" xr:uid="{00000000-0005-0000-0000-0000E30C0000}"/>
    <cellStyle name="Standard 3 3 2 3 2" xfId="6381" xr:uid="{00000000-0005-0000-0000-0000E30C0000}"/>
    <cellStyle name="Standard 3 3 2 4" xfId="3298" xr:uid="{00000000-0005-0000-0000-0000E40C0000}"/>
    <cellStyle name="Standard 3 3 2 4 2" xfId="6382" xr:uid="{00000000-0005-0000-0000-0000E40C0000}"/>
    <cellStyle name="Standard 3 3 2 5" xfId="3299" xr:uid="{00000000-0005-0000-0000-0000E50C0000}"/>
    <cellStyle name="Standard 3 3 2 6" xfId="3300" xr:uid="{00000000-0005-0000-0000-0000E60C0000}"/>
    <cellStyle name="Standard 3 3 2 6 2" xfId="6383" xr:uid="{00000000-0005-0000-0000-0000E60C0000}"/>
    <cellStyle name="Standard 3 3 2 7" xfId="3301" xr:uid="{00000000-0005-0000-0000-0000E70C0000}"/>
    <cellStyle name="Standard 3 3 2 7 2" xfId="6384" xr:uid="{00000000-0005-0000-0000-0000E70C0000}"/>
    <cellStyle name="Standard 3 3 3" xfId="3302" xr:uid="{00000000-0005-0000-0000-0000E80C0000}"/>
    <cellStyle name="Standard 3 3 3 2" xfId="3303" xr:uid="{00000000-0005-0000-0000-0000E90C0000}"/>
    <cellStyle name="Standard 3 3 3 2 2" xfId="6385" xr:uid="{00000000-0005-0000-0000-0000E90C0000}"/>
    <cellStyle name="Standard 3 3 3 3" xfId="3304" xr:uid="{00000000-0005-0000-0000-0000EA0C0000}"/>
    <cellStyle name="Standard 3 3 3 4" xfId="3305" xr:uid="{00000000-0005-0000-0000-0000EB0C0000}"/>
    <cellStyle name="Standard 3 3 3 4 2" xfId="6386" xr:uid="{00000000-0005-0000-0000-0000EB0C0000}"/>
    <cellStyle name="Standard 3 3 4" xfId="3306" xr:uid="{00000000-0005-0000-0000-0000EC0C0000}"/>
    <cellStyle name="Standard 3 3 5" xfId="3307" xr:uid="{00000000-0005-0000-0000-0000ED0C0000}"/>
    <cellStyle name="Standard 3 3 5 2" xfId="6387" xr:uid="{00000000-0005-0000-0000-0000ED0C0000}"/>
    <cellStyle name="Standard 3 3 6" xfId="3308" xr:uid="{00000000-0005-0000-0000-0000EE0C0000}"/>
    <cellStyle name="Standard 3 3 6 2" xfId="6388" xr:uid="{00000000-0005-0000-0000-0000EE0C0000}"/>
    <cellStyle name="Standard 3 4" xfId="3309" xr:uid="{00000000-0005-0000-0000-0000EF0C0000}"/>
    <cellStyle name="Standard 3 4 2" xfId="3310" xr:uid="{00000000-0005-0000-0000-0000F00C0000}"/>
    <cellStyle name="Standard 3 4 2 2" xfId="3311" xr:uid="{00000000-0005-0000-0000-0000F10C0000}"/>
    <cellStyle name="Standard 3 4 2 3" xfId="3312" xr:uid="{00000000-0005-0000-0000-0000F20C0000}"/>
    <cellStyle name="Standard 3 4 2 3 2" xfId="6389" xr:uid="{00000000-0005-0000-0000-0000F20C0000}"/>
    <cellStyle name="Standard 3 4 3" xfId="3313" xr:uid="{00000000-0005-0000-0000-0000F30C0000}"/>
    <cellStyle name="Standard 3 4 3 2" xfId="3314" xr:uid="{00000000-0005-0000-0000-0000F40C0000}"/>
    <cellStyle name="Standard 3 4 3 3" xfId="3315" xr:uid="{00000000-0005-0000-0000-0000F50C0000}"/>
    <cellStyle name="Standard 3 4 3 3 2" xfId="6390" xr:uid="{00000000-0005-0000-0000-0000F50C0000}"/>
    <cellStyle name="Standard 3 5" xfId="3316" xr:uid="{00000000-0005-0000-0000-0000F60C0000}"/>
    <cellStyle name="Standard 3 5 2" xfId="3317" xr:uid="{00000000-0005-0000-0000-0000F70C0000}"/>
    <cellStyle name="Standard 3 5 2 2" xfId="6392" xr:uid="{00000000-0005-0000-0000-0000F70C0000}"/>
    <cellStyle name="Standard 3 5 3" xfId="3318" xr:uid="{00000000-0005-0000-0000-0000F80C0000}"/>
    <cellStyle name="Standard 3 5 3 2" xfId="6393" xr:uid="{00000000-0005-0000-0000-0000F80C0000}"/>
    <cellStyle name="Standard 3 5 4" xfId="3319" xr:uid="{00000000-0005-0000-0000-0000F90C0000}"/>
    <cellStyle name="Standard 3 5 5" xfId="6391" xr:uid="{00000000-0005-0000-0000-0000F60C0000}"/>
    <cellStyle name="Standard 3 6" xfId="3320" xr:uid="{00000000-0005-0000-0000-0000FA0C0000}"/>
    <cellStyle name="Standard 3 6 2" xfId="3321" xr:uid="{00000000-0005-0000-0000-0000FB0C0000}"/>
    <cellStyle name="Standard 3 6 3" xfId="3322" xr:uid="{00000000-0005-0000-0000-0000FC0C0000}"/>
    <cellStyle name="Standard 3 7" xfId="3323" xr:uid="{00000000-0005-0000-0000-0000FD0C0000}"/>
    <cellStyle name="Standard 3 7 2" xfId="3324" xr:uid="{00000000-0005-0000-0000-0000FE0C0000}"/>
    <cellStyle name="Standard 3 7 3" xfId="3325" xr:uid="{00000000-0005-0000-0000-0000FF0C0000}"/>
    <cellStyle name="Standard 3 7 3 2" xfId="6394" xr:uid="{00000000-0005-0000-0000-0000FF0C0000}"/>
    <cellStyle name="Standard 3 8" xfId="3326" xr:uid="{00000000-0005-0000-0000-0000000D0000}"/>
    <cellStyle name="Standard 3 8 2" xfId="3327" xr:uid="{00000000-0005-0000-0000-0000010D0000}"/>
    <cellStyle name="Standard 3 9" xfId="3328" xr:uid="{00000000-0005-0000-0000-0000020D0000}"/>
    <cellStyle name="Standard 4" xfId="3329" xr:uid="{00000000-0005-0000-0000-0000030D0000}"/>
    <cellStyle name="Standard 4 10" xfId="3330" xr:uid="{00000000-0005-0000-0000-0000040D0000}"/>
    <cellStyle name="Standard 4 10 2" xfId="3331" xr:uid="{00000000-0005-0000-0000-0000050D0000}"/>
    <cellStyle name="Standard 4 10 2 2" xfId="6396" xr:uid="{00000000-0005-0000-0000-0000050D0000}"/>
    <cellStyle name="Standard 4 10 3" xfId="6395" xr:uid="{00000000-0005-0000-0000-0000040D0000}"/>
    <cellStyle name="Standard 4 11" xfId="3332" xr:uid="{00000000-0005-0000-0000-0000060D0000}"/>
    <cellStyle name="Standard 4 11 2" xfId="3333" xr:uid="{00000000-0005-0000-0000-0000070D0000}"/>
    <cellStyle name="Standard 4 11 2 2" xfId="6398" xr:uid="{00000000-0005-0000-0000-0000070D0000}"/>
    <cellStyle name="Standard 4 11 3" xfId="6397" xr:uid="{00000000-0005-0000-0000-0000060D0000}"/>
    <cellStyle name="Standard 4 12" xfId="3334" xr:uid="{00000000-0005-0000-0000-0000080D0000}"/>
    <cellStyle name="Standard 4 12 2" xfId="6399" xr:uid="{00000000-0005-0000-0000-0000080D0000}"/>
    <cellStyle name="Standard 4 13" xfId="3335" xr:uid="{00000000-0005-0000-0000-0000090D0000}"/>
    <cellStyle name="Standard 4 13 2" xfId="6400" xr:uid="{00000000-0005-0000-0000-0000090D0000}"/>
    <cellStyle name="Standard 4 2" xfId="3336" xr:uid="{00000000-0005-0000-0000-00000A0D0000}"/>
    <cellStyle name="Standard 4 2 10" xfId="3337" xr:uid="{00000000-0005-0000-0000-00000B0D0000}"/>
    <cellStyle name="Standard 4 2 11" xfId="3888" xr:uid="{BB85D890-9CDE-45FE-8F08-1885BFB85294}"/>
    <cellStyle name="Standard 4 2 11 2" xfId="6783" xr:uid="{BB85D890-9CDE-45FE-8F08-1885BFB85294}"/>
    <cellStyle name="Standard 4 2 2" xfId="3338" xr:uid="{00000000-0005-0000-0000-00000C0D0000}"/>
    <cellStyle name="Standard 4 2 2 10" xfId="3339" xr:uid="{00000000-0005-0000-0000-00000D0D0000}"/>
    <cellStyle name="Standard 4 2 2 2" xfId="3340" xr:uid="{00000000-0005-0000-0000-00000E0D0000}"/>
    <cellStyle name="Standard 4 2 2 2 2" xfId="3341" xr:uid="{00000000-0005-0000-0000-00000F0D0000}"/>
    <cellStyle name="Standard 4 2 2 2 2 2" xfId="3342" xr:uid="{00000000-0005-0000-0000-0000100D0000}"/>
    <cellStyle name="Standard 4 2 2 2 2 2 2" xfId="3343" xr:uid="{00000000-0005-0000-0000-0000110D0000}"/>
    <cellStyle name="Standard 4 2 2 2 2 2 2 2" xfId="6404" xr:uid="{00000000-0005-0000-0000-0000110D0000}"/>
    <cellStyle name="Standard 4 2 2 2 2 2 3" xfId="6403" xr:uid="{00000000-0005-0000-0000-0000100D0000}"/>
    <cellStyle name="Standard 4 2 2 2 2 3" xfId="3344" xr:uid="{00000000-0005-0000-0000-0000120D0000}"/>
    <cellStyle name="Standard 4 2 2 2 2 3 2" xfId="3345" xr:uid="{00000000-0005-0000-0000-0000130D0000}"/>
    <cellStyle name="Standard 4 2 2 2 2 3 2 2" xfId="6406" xr:uid="{00000000-0005-0000-0000-0000130D0000}"/>
    <cellStyle name="Standard 4 2 2 2 2 3 3" xfId="6405" xr:uid="{00000000-0005-0000-0000-0000120D0000}"/>
    <cellStyle name="Standard 4 2 2 2 2 4" xfId="3346" xr:uid="{00000000-0005-0000-0000-0000140D0000}"/>
    <cellStyle name="Standard 4 2 2 2 2 4 2" xfId="6407" xr:uid="{00000000-0005-0000-0000-0000140D0000}"/>
    <cellStyle name="Standard 4 2 2 2 2 5" xfId="6402" xr:uid="{00000000-0005-0000-0000-00000F0D0000}"/>
    <cellStyle name="Standard 4 2 2 2 3" xfId="3347" xr:uid="{00000000-0005-0000-0000-0000150D0000}"/>
    <cellStyle name="Standard 4 2 2 2 3 2" xfId="3348" xr:uid="{00000000-0005-0000-0000-0000160D0000}"/>
    <cellStyle name="Standard 4 2 2 2 3 2 2" xfId="3349" xr:uid="{00000000-0005-0000-0000-0000170D0000}"/>
    <cellStyle name="Standard 4 2 2 2 3 2 2 2" xfId="6410" xr:uid="{00000000-0005-0000-0000-0000170D0000}"/>
    <cellStyle name="Standard 4 2 2 2 3 2 3" xfId="6409" xr:uid="{00000000-0005-0000-0000-0000160D0000}"/>
    <cellStyle name="Standard 4 2 2 2 3 3" xfId="3350" xr:uid="{00000000-0005-0000-0000-0000180D0000}"/>
    <cellStyle name="Standard 4 2 2 2 3 3 2" xfId="3351" xr:uid="{00000000-0005-0000-0000-0000190D0000}"/>
    <cellStyle name="Standard 4 2 2 2 3 3 2 2" xfId="6412" xr:uid="{00000000-0005-0000-0000-0000190D0000}"/>
    <cellStyle name="Standard 4 2 2 2 3 3 3" xfId="6411" xr:uid="{00000000-0005-0000-0000-0000180D0000}"/>
    <cellStyle name="Standard 4 2 2 2 3 4" xfId="3352" xr:uid="{00000000-0005-0000-0000-00001A0D0000}"/>
    <cellStyle name="Standard 4 2 2 2 3 4 2" xfId="6413" xr:uid="{00000000-0005-0000-0000-00001A0D0000}"/>
    <cellStyle name="Standard 4 2 2 2 3 5" xfId="6408" xr:uid="{00000000-0005-0000-0000-0000150D0000}"/>
    <cellStyle name="Standard 4 2 2 2 4" xfId="3353" xr:uid="{00000000-0005-0000-0000-00001B0D0000}"/>
    <cellStyle name="Standard 4 2 2 2 4 2" xfId="3354" xr:uid="{00000000-0005-0000-0000-00001C0D0000}"/>
    <cellStyle name="Standard 4 2 2 2 4 2 2" xfId="6415" xr:uid="{00000000-0005-0000-0000-00001C0D0000}"/>
    <cellStyle name="Standard 4 2 2 2 4 3" xfId="6414" xr:uid="{00000000-0005-0000-0000-00001B0D0000}"/>
    <cellStyle name="Standard 4 2 2 2 5" xfId="3355" xr:uid="{00000000-0005-0000-0000-00001D0D0000}"/>
    <cellStyle name="Standard 4 2 2 2 5 2" xfId="3356" xr:uid="{00000000-0005-0000-0000-00001E0D0000}"/>
    <cellStyle name="Standard 4 2 2 2 5 2 2" xfId="6417" xr:uid="{00000000-0005-0000-0000-00001E0D0000}"/>
    <cellStyle name="Standard 4 2 2 2 5 3" xfId="6416" xr:uid="{00000000-0005-0000-0000-00001D0D0000}"/>
    <cellStyle name="Standard 4 2 2 2 6" xfId="3357" xr:uid="{00000000-0005-0000-0000-00001F0D0000}"/>
    <cellStyle name="Standard 4 2 2 2 6 2" xfId="6418" xr:uid="{00000000-0005-0000-0000-00001F0D0000}"/>
    <cellStyle name="Standard 4 2 2 2 7" xfId="3358" xr:uid="{00000000-0005-0000-0000-0000200D0000}"/>
    <cellStyle name="Standard 4 2 2 2 8" xfId="6401" xr:uid="{00000000-0005-0000-0000-00000E0D0000}"/>
    <cellStyle name="Standard 4 2 2 3" xfId="3359" xr:uid="{00000000-0005-0000-0000-0000210D0000}"/>
    <cellStyle name="Standard 4 2 2 3 2" xfId="3360" xr:uid="{00000000-0005-0000-0000-0000220D0000}"/>
    <cellStyle name="Standard 4 2 2 3 2 2" xfId="3361" xr:uid="{00000000-0005-0000-0000-0000230D0000}"/>
    <cellStyle name="Standard 4 2 2 3 2 2 2" xfId="6421" xr:uid="{00000000-0005-0000-0000-0000230D0000}"/>
    <cellStyle name="Standard 4 2 2 3 2 3" xfId="6420" xr:uid="{00000000-0005-0000-0000-0000220D0000}"/>
    <cellStyle name="Standard 4 2 2 3 3" xfId="3362" xr:uid="{00000000-0005-0000-0000-0000240D0000}"/>
    <cellStyle name="Standard 4 2 2 3 3 2" xfId="3363" xr:uid="{00000000-0005-0000-0000-0000250D0000}"/>
    <cellStyle name="Standard 4 2 2 3 3 2 2" xfId="6423" xr:uid="{00000000-0005-0000-0000-0000250D0000}"/>
    <cellStyle name="Standard 4 2 2 3 3 3" xfId="6422" xr:uid="{00000000-0005-0000-0000-0000240D0000}"/>
    <cellStyle name="Standard 4 2 2 3 4" xfId="3364" xr:uid="{00000000-0005-0000-0000-0000260D0000}"/>
    <cellStyle name="Standard 4 2 2 3 4 2" xfId="6424" xr:uid="{00000000-0005-0000-0000-0000260D0000}"/>
    <cellStyle name="Standard 4 2 2 3 5" xfId="6419" xr:uid="{00000000-0005-0000-0000-0000210D0000}"/>
    <cellStyle name="Standard 4 2 2 4" xfId="3365" xr:uid="{00000000-0005-0000-0000-0000270D0000}"/>
    <cellStyle name="Standard 4 2 2 4 2" xfId="3366" xr:uid="{00000000-0005-0000-0000-0000280D0000}"/>
    <cellStyle name="Standard 4 2 2 4 2 2" xfId="3367" xr:uid="{00000000-0005-0000-0000-0000290D0000}"/>
    <cellStyle name="Standard 4 2 2 4 2 2 2" xfId="6427" xr:uid="{00000000-0005-0000-0000-0000290D0000}"/>
    <cellStyle name="Standard 4 2 2 4 2 3" xfId="6426" xr:uid="{00000000-0005-0000-0000-0000280D0000}"/>
    <cellStyle name="Standard 4 2 2 4 3" xfId="3368" xr:uid="{00000000-0005-0000-0000-00002A0D0000}"/>
    <cellStyle name="Standard 4 2 2 4 3 2" xfId="3369" xr:uid="{00000000-0005-0000-0000-00002B0D0000}"/>
    <cellStyle name="Standard 4 2 2 4 3 2 2" xfId="6429" xr:uid="{00000000-0005-0000-0000-00002B0D0000}"/>
    <cellStyle name="Standard 4 2 2 4 3 3" xfId="6428" xr:uid="{00000000-0005-0000-0000-00002A0D0000}"/>
    <cellStyle name="Standard 4 2 2 4 4" xfId="3370" xr:uid="{00000000-0005-0000-0000-00002C0D0000}"/>
    <cellStyle name="Standard 4 2 2 4 4 2" xfId="6430" xr:uid="{00000000-0005-0000-0000-00002C0D0000}"/>
    <cellStyle name="Standard 4 2 2 4 5" xfId="6425" xr:uid="{00000000-0005-0000-0000-0000270D0000}"/>
    <cellStyle name="Standard 4 2 2 5" xfId="3371" xr:uid="{00000000-0005-0000-0000-00002D0D0000}"/>
    <cellStyle name="Standard 4 2 2 5 2" xfId="3372" xr:uid="{00000000-0005-0000-0000-00002E0D0000}"/>
    <cellStyle name="Standard 4 2 2 5 2 2" xfId="6432" xr:uid="{00000000-0005-0000-0000-00002E0D0000}"/>
    <cellStyle name="Standard 4 2 2 5 3" xfId="6431" xr:uid="{00000000-0005-0000-0000-00002D0D0000}"/>
    <cellStyle name="Standard 4 2 2 6" xfId="3373" xr:uid="{00000000-0005-0000-0000-00002F0D0000}"/>
    <cellStyle name="Standard 4 2 2 6 2" xfId="3374" xr:uid="{00000000-0005-0000-0000-0000300D0000}"/>
    <cellStyle name="Standard 4 2 2 6 2 2" xfId="6434" xr:uid="{00000000-0005-0000-0000-0000300D0000}"/>
    <cellStyle name="Standard 4 2 2 6 3" xfId="6433" xr:uid="{00000000-0005-0000-0000-00002F0D0000}"/>
    <cellStyle name="Standard 4 2 2 7" xfId="3375" xr:uid="{00000000-0005-0000-0000-0000310D0000}"/>
    <cellStyle name="Standard 4 2 2 8" xfId="3376" xr:uid="{00000000-0005-0000-0000-0000320D0000}"/>
    <cellStyle name="Standard 4 2 2 8 2" xfId="6435" xr:uid="{00000000-0005-0000-0000-0000320D0000}"/>
    <cellStyle name="Standard 4 2 2 9" xfId="3377" xr:uid="{00000000-0005-0000-0000-0000330D0000}"/>
    <cellStyle name="Standard 4 2 2 9 2" xfId="6436" xr:uid="{00000000-0005-0000-0000-0000330D0000}"/>
    <cellStyle name="Standard 4 2 3" xfId="3378" xr:uid="{00000000-0005-0000-0000-0000340D0000}"/>
    <cellStyle name="Standard 4 2 3 2" xfId="3379" xr:uid="{00000000-0005-0000-0000-0000350D0000}"/>
    <cellStyle name="Standard 4 2 3 2 2" xfId="3380" xr:uid="{00000000-0005-0000-0000-0000360D0000}"/>
    <cellStyle name="Standard 4 2 3 2 2 2" xfId="3381" xr:uid="{00000000-0005-0000-0000-0000370D0000}"/>
    <cellStyle name="Standard 4 2 3 2 2 2 2" xfId="6440" xr:uid="{00000000-0005-0000-0000-0000370D0000}"/>
    <cellStyle name="Standard 4 2 3 2 2 3" xfId="6439" xr:uid="{00000000-0005-0000-0000-0000360D0000}"/>
    <cellStyle name="Standard 4 2 3 2 3" xfId="3382" xr:uid="{00000000-0005-0000-0000-0000380D0000}"/>
    <cellStyle name="Standard 4 2 3 2 3 2" xfId="3383" xr:uid="{00000000-0005-0000-0000-0000390D0000}"/>
    <cellStyle name="Standard 4 2 3 2 3 2 2" xfId="6442" xr:uid="{00000000-0005-0000-0000-0000390D0000}"/>
    <cellStyle name="Standard 4 2 3 2 3 3" xfId="6441" xr:uid="{00000000-0005-0000-0000-0000380D0000}"/>
    <cellStyle name="Standard 4 2 3 2 4" xfId="3384" xr:uid="{00000000-0005-0000-0000-00003A0D0000}"/>
    <cellStyle name="Standard 4 2 3 2 4 2" xfId="6443" xr:uid="{00000000-0005-0000-0000-00003A0D0000}"/>
    <cellStyle name="Standard 4 2 3 2 5" xfId="6438" xr:uid="{00000000-0005-0000-0000-0000350D0000}"/>
    <cellStyle name="Standard 4 2 3 3" xfId="3385" xr:uid="{00000000-0005-0000-0000-00003B0D0000}"/>
    <cellStyle name="Standard 4 2 3 3 2" xfId="3386" xr:uid="{00000000-0005-0000-0000-00003C0D0000}"/>
    <cellStyle name="Standard 4 2 3 3 2 2" xfId="3387" xr:uid="{00000000-0005-0000-0000-00003D0D0000}"/>
    <cellStyle name="Standard 4 2 3 3 2 2 2" xfId="6446" xr:uid="{00000000-0005-0000-0000-00003D0D0000}"/>
    <cellStyle name="Standard 4 2 3 3 2 3" xfId="6445" xr:uid="{00000000-0005-0000-0000-00003C0D0000}"/>
    <cellStyle name="Standard 4 2 3 3 3" xfId="3388" xr:uid="{00000000-0005-0000-0000-00003E0D0000}"/>
    <cellStyle name="Standard 4 2 3 3 3 2" xfId="3389" xr:uid="{00000000-0005-0000-0000-00003F0D0000}"/>
    <cellStyle name="Standard 4 2 3 3 3 2 2" xfId="6448" xr:uid="{00000000-0005-0000-0000-00003F0D0000}"/>
    <cellStyle name="Standard 4 2 3 3 3 3" xfId="6447" xr:uid="{00000000-0005-0000-0000-00003E0D0000}"/>
    <cellStyle name="Standard 4 2 3 3 4" xfId="3390" xr:uid="{00000000-0005-0000-0000-0000400D0000}"/>
    <cellStyle name="Standard 4 2 3 3 4 2" xfId="6449" xr:uid="{00000000-0005-0000-0000-0000400D0000}"/>
    <cellStyle name="Standard 4 2 3 3 5" xfId="6444" xr:uid="{00000000-0005-0000-0000-00003B0D0000}"/>
    <cellStyle name="Standard 4 2 3 4" xfId="3391" xr:uid="{00000000-0005-0000-0000-0000410D0000}"/>
    <cellStyle name="Standard 4 2 3 4 2" xfId="3392" xr:uid="{00000000-0005-0000-0000-0000420D0000}"/>
    <cellStyle name="Standard 4 2 3 4 2 2" xfId="6451" xr:uid="{00000000-0005-0000-0000-0000420D0000}"/>
    <cellStyle name="Standard 4 2 3 4 3" xfId="6450" xr:uid="{00000000-0005-0000-0000-0000410D0000}"/>
    <cellStyle name="Standard 4 2 3 5" xfId="3393" xr:uid="{00000000-0005-0000-0000-0000430D0000}"/>
    <cellStyle name="Standard 4 2 3 5 2" xfId="3394" xr:uid="{00000000-0005-0000-0000-0000440D0000}"/>
    <cellStyle name="Standard 4 2 3 5 2 2" xfId="6453" xr:uid="{00000000-0005-0000-0000-0000440D0000}"/>
    <cellStyle name="Standard 4 2 3 5 3" xfId="6452" xr:uid="{00000000-0005-0000-0000-0000430D0000}"/>
    <cellStyle name="Standard 4 2 3 6" xfId="3395" xr:uid="{00000000-0005-0000-0000-0000450D0000}"/>
    <cellStyle name="Standard 4 2 3 6 2" xfId="6454" xr:uid="{00000000-0005-0000-0000-0000450D0000}"/>
    <cellStyle name="Standard 4 2 3 7" xfId="3396" xr:uid="{00000000-0005-0000-0000-0000460D0000}"/>
    <cellStyle name="Standard 4 2 3 8" xfId="6437" xr:uid="{00000000-0005-0000-0000-0000340D0000}"/>
    <cellStyle name="Standard 4 2 4" xfId="3397" xr:uid="{00000000-0005-0000-0000-0000470D0000}"/>
    <cellStyle name="Standard 4 2 4 2" xfId="3398" xr:uid="{00000000-0005-0000-0000-0000480D0000}"/>
    <cellStyle name="Standard 4 2 4 2 2" xfId="3399" xr:uid="{00000000-0005-0000-0000-0000490D0000}"/>
    <cellStyle name="Standard 4 2 4 2 2 2" xfId="6457" xr:uid="{00000000-0005-0000-0000-0000490D0000}"/>
    <cellStyle name="Standard 4 2 4 2 3" xfId="6456" xr:uid="{00000000-0005-0000-0000-0000480D0000}"/>
    <cellStyle name="Standard 4 2 4 3" xfId="3400" xr:uid="{00000000-0005-0000-0000-00004A0D0000}"/>
    <cellStyle name="Standard 4 2 4 3 2" xfId="3401" xr:uid="{00000000-0005-0000-0000-00004B0D0000}"/>
    <cellStyle name="Standard 4 2 4 3 2 2" xfId="6459" xr:uid="{00000000-0005-0000-0000-00004B0D0000}"/>
    <cellStyle name="Standard 4 2 4 3 3" xfId="6458" xr:uid="{00000000-0005-0000-0000-00004A0D0000}"/>
    <cellStyle name="Standard 4 2 4 4" xfId="3402" xr:uid="{00000000-0005-0000-0000-00004C0D0000}"/>
    <cellStyle name="Standard 4 2 4 4 2" xfId="6460" xr:uid="{00000000-0005-0000-0000-00004C0D0000}"/>
    <cellStyle name="Standard 4 2 4 5" xfId="6455" xr:uid="{00000000-0005-0000-0000-0000470D0000}"/>
    <cellStyle name="Standard 4 2 5" xfId="3403" xr:uid="{00000000-0005-0000-0000-00004D0D0000}"/>
    <cellStyle name="Standard 4 2 5 2" xfId="3404" xr:uid="{00000000-0005-0000-0000-00004E0D0000}"/>
    <cellStyle name="Standard 4 2 5 2 2" xfId="3405" xr:uid="{00000000-0005-0000-0000-00004F0D0000}"/>
    <cellStyle name="Standard 4 2 5 2 2 2" xfId="6463" xr:uid="{00000000-0005-0000-0000-00004F0D0000}"/>
    <cellStyle name="Standard 4 2 5 2 3" xfId="6462" xr:uid="{00000000-0005-0000-0000-00004E0D0000}"/>
    <cellStyle name="Standard 4 2 5 3" xfId="3406" xr:uid="{00000000-0005-0000-0000-0000500D0000}"/>
    <cellStyle name="Standard 4 2 5 3 2" xfId="3407" xr:uid="{00000000-0005-0000-0000-0000510D0000}"/>
    <cellStyle name="Standard 4 2 5 3 2 2" xfId="6465" xr:uid="{00000000-0005-0000-0000-0000510D0000}"/>
    <cellStyle name="Standard 4 2 5 3 3" xfId="6464" xr:uid="{00000000-0005-0000-0000-0000500D0000}"/>
    <cellStyle name="Standard 4 2 5 4" xfId="3408" xr:uid="{00000000-0005-0000-0000-0000520D0000}"/>
    <cellStyle name="Standard 4 2 5 4 2" xfId="6466" xr:uid="{00000000-0005-0000-0000-0000520D0000}"/>
    <cellStyle name="Standard 4 2 5 5" xfId="6461" xr:uid="{00000000-0005-0000-0000-00004D0D0000}"/>
    <cellStyle name="Standard 4 2 6" xfId="3409" xr:uid="{00000000-0005-0000-0000-0000530D0000}"/>
    <cellStyle name="Standard 4 2 6 2" xfId="3410" xr:uid="{00000000-0005-0000-0000-0000540D0000}"/>
    <cellStyle name="Standard 4 2 6 2 2" xfId="6468" xr:uid="{00000000-0005-0000-0000-0000540D0000}"/>
    <cellStyle name="Standard 4 2 6 3" xfId="6467" xr:uid="{00000000-0005-0000-0000-0000530D0000}"/>
    <cellStyle name="Standard 4 2 7" xfId="3411" xr:uid="{00000000-0005-0000-0000-0000550D0000}"/>
    <cellStyle name="Standard 4 2 7 2" xfId="3412" xr:uid="{00000000-0005-0000-0000-0000560D0000}"/>
    <cellStyle name="Standard 4 2 7 2 2" xfId="6470" xr:uid="{00000000-0005-0000-0000-0000560D0000}"/>
    <cellStyle name="Standard 4 2 7 3" xfId="6469" xr:uid="{00000000-0005-0000-0000-0000550D0000}"/>
    <cellStyle name="Standard 4 2 8" xfId="3413" xr:uid="{00000000-0005-0000-0000-0000570D0000}"/>
    <cellStyle name="Standard 4 2 8 2" xfId="6471" xr:uid="{00000000-0005-0000-0000-0000570D0000}"/>
    <cellStyle name="Standard 4 2 9" xfId="3414" xr:uid="{00000000-0005-0000-0000-0000580D0000}"/>
    <cellStyle name="Standard 4 2 9 2" xfId="6472" xr:uid="{00000000-0005-0000-0000-0000580D0000}"/>
    <cellStyle name="Standard 4 3" xfId="3415" xr:uid="{00000000-0005-0000-0000-0000590D0000}"/>
    <cellStyle name="Standard 4 3 2" xfId="3416" xr:uid="{00000000-0005-0000-0000-00005A0D0000}"/>
    <cellStyle name="Standard 4 3 2 2" xfId="3417" xr:uid="{00000000-0005-0000-0000-00005B0D0000}"/>
    <cellStyle name="Standard 4 3 2 2 2" xfId="3418" xr:uid="{00000000-0005-0000-0000-00005C0D0000}"/>
    <cellStyle name="Standard 4 3 2 2 2 2" xfId="3419" xr:uid="{00000000-0005-0000-0000-00005D0D0000}"/>
    <cellStyle name="Standard 4 3 2 2 2 2 2" xfId="6475" xr:uid="{00000000-0005-0000-0000-00005D0D0000}"/>
    <cellStyle name="Standard 4 3 2 2 2 3" xfId="6474" xr:uid="{00000000-0005-0000-0000-00005C0D0000}"/>
    <cellStyle name="Standard 4 3 2 2 3" xfId="3420" xr:uid="{00000000-0005-0000-0000-00005E0D0000}"/>
    <cellStyle name="Standard 4 3 2 2 3 2" xfId="3421" xr:uid="{00000000-0005-0000-0000-00005F0D0000}"/>
    <cellStyle name="Standard 4 3 2 2 3 2 2" xfId="6477" xr:uid="{00000000-0005-0000-0000-00005F0D0000}"/>
    <cellStyle name="Standard 4 3 2 2 3 3" xfId="6476" xr:uid="{00000000-0005-0000-0000-00005E0D0000}"/>
    <cellStyle name="Standard 4 3 2 2 4" xfId="3422" xr:uid="{00000000-0005-0000-0000-0000600D0000}"/>
    <cellStyle name="Standard 4 3 2 2 4 2" xfId="6478" xr:uid="{00000000-0005-0000-0000-0000600D0000}"/>
    <cellStyle name="Standard 4 3 2 2 5" xfId="6473" xr:uid="{00000000-0005-0000-0000-00005B0D0000}"/>
    <cellStyle name="Standard 4 3 2 3" xfId="3423" xr:uid="{00000000-0005-0000-0000-0000610D0000}"/>
    <cellStyle name="Standard 4 3 2 3 2" xfId="3424" xr:uid="{00000000-0005-0000-0000-0000620D0000}"/>
    <cellStyle name="Standard 4 3 2 3 2 2" xfId="3425" xr:uid="{00000000-0005-0000-0000-0000630D0000}"/>
    <cellStyle name="Standard 4 3 2 3 2 2 2" xfId="6481" xr:uid="{00000000-0005-0000-0000-0000630D0000}"/>
    <cellStyle name="Standard 4 3 2 3 2 3" xfId="6480" xr:uid="{00000000-0005-0000-0000-0000620D0000}"/>
    <cellStyle name="Standard 4 3 2 3 3" xfId="3426" xr:uid="{00000000-0005-0000-0000-0000640D0000}"/>
    <cellStyle name="Standard 4 3 2 3 3 2" xfId="3427" xr:uid="{00000000-0005-0000-0000-0000650D0000}"/>
    <cellStyle name="Standard 4 3 2 3 3 2 2" xfId="6483" xr:uid="{00000000-0005-0000-0000-0000650D0000}"/>
    <cellStyle name="Standard 4 3 2 3 3 3" xfId="6482" xr:uid="{00000000-0005-0000-0000-0000640D0000}"/>
    <cellStyle name="Standard 4 3 2 3 4" xfId="3428" xr:uid="{00000000-0005-0000-0000-0000660D0000}"/>
    <cellStyle name="Standard 4 3 2 3 4 2" xfId="6484" xr:uid="{00000000-0005-0000-0000-0000660D0000}"/>
    <cellStyle name="Standard 4 3 2 3 5" xfId="3429" xr:uid="{00000000-0005-0000-0000-0000670D0000}"/>
    <cellStyle name="Standard 4 3 2 3 6" xfId="6479" xr:uid="{00000000-0005-0000-0000-0000610D0000}"/>
    <cellStyle name="Standard 4 3 2 4" xfId="3430" xr:uid="{00000000-0005-0000-0000-0000680D0000}"/>
    <cellStyle name="Standard 4 3 2 4 2" xfId="3431" xr:uid="{00000000-0005-0000-0000-0000690D0000}"/>
    <cellStyle name="Standard 4 3 2 4 2 2" xfId="6486" xr:uid="{00000000-0005-0000-0000-0000690D0000}"/>
    <cellStyle name="Standard 4 3 2 4 3" xfId="6485" xr:uid="{00000000-0005-0000-0000-0000680D0000}"/>
    <cellStyle name="Standard 4 3 2 5" xfId="3432" xr:uid="{00000000-0005-0000-0000-00006A0D0000}"/>
    <cellStyle name="Standard 4 3 2 5 2" xfId="3433" xr:uid="{00000000-0005-0000-0000-00006B0D0000}"/>
    <cellStyle name="Standard 4 3 2 5 2 2" xfId="6488" xr:uid="{00000000-0005-0000-0000-00006B0D0000}"/>
    <cellStyle name="Standard 4 3 2 5 3" xfId="6487" xr:uid="{00000000-0005-0000-0000-00006A0D0000}"/>
    <cellStyle name="Standard 4 3 2 6" xfId="3434" xr:uid="{00000000-0005-0000-0000-00006C0D0000}"/>
    <cellStyle name="Standard 4 3 2 6 2" xfId="6489" xr:uid="{00000000-0005-0000-0000-00006C0D0000}"/>
    <cellStyle name="Standard 4 3 2 7" xfId="3435" xr:uid="{00000000-0005-0000-0000-00006D0D0000}"/>
    <cellStyle name="Standard 4 3 2 7 2" xfId="6490" xr:uid="{00000000-0005-0000-0000-00006D0D0000}"/>
    <cellStyle name="Standard 4 3 3" xfId="3436" xr:uid="{00000000-0005-0000-0000-00006E0D0000}"/>
    <cellStyle name="Standard 4 3 3 2" xfId="3437" xr:uid="{00000000-0005-0000-0000-00006F0D0000}"/>
    <cellStyle name="Standard 4 3 3 2 2" xfId="3438" xr:uid="{00000000-0005-0000-0000-0000700D0000}"/>
    <cellStyle name="Standard 4 3 3 2 2 2" xfId="6493" xr:uid="{00000000-0005-0000-0000-0000700D0000}"/>
    <cellStyle name="Standard 4 3 3 2 3" xfId="6492" xr:uid="{00000000-0005-0000-0000-00006F0D0000}"/>
    <cellStyle name="Standard 4 3 3 3" xfId="3439" xr:uid="{00000000-0005-0000-0000-0000710D0000}"/>
    <cellStyle name="Standard 4 3 3 3 2" xfId="3440" xr:uid="{00000000-0005-0000-0000-0000720D0000}"/>
    <cellStyle name="Standard 4 3 3 3 2 2" xfId="6495" xr:uid="{00000000-0005-0000-0000-0000720D0000}"/>
    <cellStyle name="Standard 4 3 3 3 3" xfId="6494" xr:uid="{00000000-0005-0000-0000-0000710D0000}"/>
    <cellStyle name="Standard 4 3 3 4" xfId="3441" xr:uid="{00000000-0005-0000-0000-0000730D0000}"/>
    <cellStyle name="Standard 4 3 3 4 2" xfId="6496" xr:uid="{00000000-0005-0000-0000-0000730D0000}"/>
    <cellStyle name="Standard 4 3 3 5" xfId="6491" xr:uid="{00000000-0005-0000-0000-00006E0D0000}"/>
    <cellStyle name="Standard 4 3 4" xfId="3442" xr:uid="{00000000-0005-0000-0000-0000740D0000}"/>
    <cellStyle name="Standard 4 3 4 2" xfId="3443" xr:uid="{00000000-0005-0000-0000-0000750D0000}"/>
    <cellStyle name="Standard 4 3 4 2 2" xfId="3444" xr:uid="{00000000-0005-0000-0000-0000760D0000}"/>
    <cellStyle name="Standard 4 3 4 2 2 2" xfId="6499" xr:uid="{00000000-0005-0000-0000-0000760D0000}"/>
    <cellStyle name="Standard 4 3 4 2 3" xfId="6498" xr:uid="{00000000-0005-0000-0000-0000750D0000}"/>
    <cellStyle name="Standard 4 3 4 3" xfId="3445" xr:uid="{00000000-0005-0000-0000-0000770D0000}"/>
    <cellStyle name="Standard 4 3 4 3 2" xfId="3446" xr:uid="{00000000-0005-0000-0000-0000780D0000}"/>
    <cellStyle name="Standard 4 3 4 3 2 2" xfId="6501" xr:uid="{00000000-0005-0000-0000-0000780D0000}"/>
    <cellStyle name="Standard 4 3 4 3 3" xfId="6500" xr:uid="{00000000-0005-0000-0000-0000770D0000}"/>
    <cellStyle name="Standard 4 3 4 4" xfId="3447" xr:uid="{00000000-0005-0000-0000-0000790D0000}"/>
    <cellStyle name="Standard 4 3 4 4 2" xfId="6502" xr:uid="{00000000-0005-0000-0000-0000790D0000}"/>
    <cellStyle name="Standard 4 3 4 5" xfId="6497" xr:uid="{00000000-0005-0000-0000-0000740D0000}"/>
    <cellStyle name="Standard 4 3 5" xfId="3448" xr:uid="{00000000-0005-0000-0000-00007A0D0000}"/>
    <cellStyle name="Standard 4 3 5 2" xfId="3449" xr:uid="{00000000-0005-0000-0000-00007B0D0000}"/>
    <cellStyle name="Standard 4 3 5 2 2" xfId="6504" xr:uid="{00000000-0005-0000-0000-00007B0D0000}"/>
    <cellStyle name="Standard 4 3 5 3" xfId="3450" xr:uid="{00000000-0005-0000-0000-00007C0D0000}"/>
    <cellStyle name="Standard 4 3 5 4" xfId="6503" xr:uid="{00000000-0005-0000-0000-00007A0D0000}"/>
    <cellStyle name="Standard 4 3 6" xfId="3451" xr:uid="{00000000-0005-0000-0000-00007D0D0000}"/>
    <cellStyle name="Standard 4 3 6 2" xfId="3452" xr:uid="{00000000-0005-0000-0000-00007E0D0000}"/>
    <cellStyle name="Standard 4 3 6 2 2" xfId="6506" xr:uid="{00000000-0005-0000-0000-00007E0D0000}"/>
    <cellStyle name="Standard 4 3 6 3" xfId="3453" xr:uid="{00000000-0005-0000-0000-00007F0D0000}"/>
    <cellStyle name="Standard 4 3 6 4" xfId="6505" xr:uid="{00000000-0005-0000-0000-00007D0D0000}"/>
    <cellStyle name="Standard 4 3 7" xfId="3454" xr:uid="{00000000-0005-0000-0000-0000800D0000}"/>
    <cellStyle name="Standard 4 3 7 2" xfId="6507" xr:uid="{00000000-0005-0000-0000-0000800D0000}"/>
    <cellStyle name="Standard 4 3 8" xfId="3455" xr:uid="{00000000-0005-0000-0000-0000810D0000}"/>
    <cellStyle name="Standard 4 3 8 2" xfId="6508" xr:uid="{00000000-0005-0000-0000-0000810D0000}"/>
    <cellStyle name="Standard 4 4" xfId="3456" xr:uid="{00000000-0005-0000-0000-0000820D0000}"/>
    <cellStyle name="Standard 4 4 2" xfId="3457" xr:uid="{00000000-0005-0000-0000-0000830D0000}"/>
    <cellStyle name="Standard 4 4 2 2" xfId="3458" xr:uid="{00000000-0005-0000-0000-0000840D0000}"/>
    <cellStyle name="Standard 4 4 2 2 2" xfId="3459" xr:uid="{00000000-0005-0000-0000-0000850D0000}"/>
    <cellStyle name="Standard 4 4 2 2 2 2" xfId="6511" xr:uid="{00000000-0005-0000-0000-0000850D0000}"/>
    <cellStyle name="Standard 4 4 2 2 3" xfId="6510" xr:uid="{00000000-0005-0000-0000-0000840D0000}"/>
    <cellStyle name="Standard 4 4 2 3" xfId="3460" xr:uid="{00000000-0005-0000-0000-0000860D0000}"/>
    <cellStyle name="Standard 4 4 2 3 2" xfId="3461" xr:uid="{00000000-0005-0000-0000-0000870D0000}"/>
    <cellStyle name="Standard 4 4 2 3 2 2" xfId="6513" xr:uid="{00000000-0005-0000-0000-0000870D0000}"/>
    <cellStyle name="Standard 4 4 2 3 3" xfId="6512" xr:uid="{00000000-0005-0000-0000-0000860D0000}"/>
    <cellStyle name="Standard 4 4 2 4" xfId="3462" xr:uid="{00000000-0005-0000-0000-0000880D0000}"/>
    <cellStyle name="Standard 4 4 2 4 2" xfId="6514" xr:uid="{00000000-0005-0000-0000-0000880D0000}"/>
    <cellStyle name="Standard 4 4 2 5" xfId="6509" xr:uid="{00000000-0005-0000-0000-0000830D0000}"/>
    <cellStyle name="Standard 4 4 3" xfId="3463" xr:uid="{00000000-0005-0000-0000-0000890D0000}"/>
    <cellStyle name="Standard 4 4 3 2" xfId="3464" xr:uid="{00000000-0005-0000-0000-00008A0D0000}"/>
    <cellStyle name="Standard 4 4 3 2 2" xfId="3465" xr:uid="{00000000-0005-0000-0000-00008B0D0000}"/>
    <cellStyle name="Standard 4 4 3 2 2 2" xfId="6517" xr:uid="{00000000-0005-0000-0000-00008B0D0000}"/>
    <cellStyle name="Standard 4 4 3 2 3" xfId="6516" xr:uid="{00000000-0005-0000-0000-00008A0D0000}"/>
    <cellStyle name="Standard 4 4 3 3" xfId="3466" xr:uid="{00000000-0005-0000-0000-00008C0D0000}"/>
    <cellStyle name="Standard 4 4 3 3 2" xfId="3467" xr:uid="{00000000-0005-0000-0000-00008D0D0000}"/>
    <cellStyle name="Standard 4 4 3 3 2 2" xfId="6519" xr:uid="{00000000-0005-0000-0000-00008D0D0000}"/>
    <cellStyle name="Standard 4 4 3 3 3" xfId="6518" xr:uid="{00000000-0005-0000-0000-00008C0D0000}"/>
    <cellStyle name="Standard 4 4 3 4" xfId="3468" xr:uid="{00000000-0005-0000-0000-00008E0D0000}"/>
    <cellStyle name="Standard 4 4 3 4 2" xfId="6520" xr:uid="{00000000-0005-0000-0000-00008E0D0000}"/>
    <cellStyle name="Standard 4 4 3 5" xfId="3469" xr:uid="{00000000-0005-0000-0000-00008F0D0000}"/>
    <cellStyle name="Standard 4 4 3 6" xfId="6515" xr:uid="{00000000-0005-0000-0000-0000890D0000}"/>
    <cellStyle name="Standard 4 4 4" xfId="3470" xr:uid="{00000000-0005-0000-0000-0000900D0000}"/>
    <cellStyle name="Standard 4 4 4 2" xfId="3471" xr:uid="{00000000-0005-0000-0000-0000910D0000}"/>
    <cellStyle name="Standard 4 4 4 2 2" xfId="6522" xr:uid="{00000000-0005-0000-0000-0000910D0000}"/>
    <cellStyle name="Standard 4 4 4 3" xfId="6521" xr:uid="{00000000-0005-0000-0000-0000900D0000}"/>
    <cellStyle name="Standard 4 4 5" xfId="3472" xr:uid="{00000000-0005-0000-0000-0000920D0000}"/>
    <cellStyle name="Standard 4 4 5 2" xfId="3473" xr:uid="{00000000-0005-0000-0000-0000930D0000}"/>
    <cellStyle name="Standard 4 4 5 2 2" xfId="6524" xr:uid="{00000000-0005-0000-0000-0000930D0000}"/>
    <cellStyle name="Standard 4 4 5 3" xfId="6523" xr:uid="{00000000-0005-0000-0000-0000920D0000}"/>
    <cellStyle name="Standard 4 4 6" xfId="3474" xr:uid="{00000000-0005-0000-0000-0000940D0000}"/>
    <cellStyle name="Standard 4 4 6 2" xfId="6525" xr:uid="{00000000-0005-0000-0000-0000940D0000}"/>
    <cellStyle name="Standard 4 4 7" xfId="3475" xr:uid="{00000000-0005-0000-0000-0000950D0000}"/>
    <cellStyle name="Standard 4 4 7 2" xfId="6526" xr:uid="{00000000-0005-0000-0000-0000950D0000}"/>
    <cellStyle name="Standard 4 5" xfId="3476" xr:uid="{00000000-0005-0000-0000-0000960D0000}"/>
    <cellStyle name="Standard 4 5 2" xfId="3477" xr:uid="{00000000-0005-0000-0000-0000970D0000}"/>
    <cellStyle name="Standard 4 5 2 2" xfId="3478" xr:uid="{00000000-0005-0000-0000-0000980D0000}"/>
    <cellStyle name="Standard 4 5 2 2 2" xfId="3479" xr:uid="{00000000-0005-0000-0000-0000990D0000}"/>
    <cellStyle name="Standard 4 5 2 2 2 2" xfId="6529" xr:uid="{00000000-0005-0000-0000-0000990D0000}"/>
    <cellStyle name="Standard 4 5 2 2 3" xfId="6528" xr:uid="{00000000-0005-0000-0000-0000980D0000}"/>
    <cellStyle name="Standard 4 5 2 3" xfId="3480" xr:uid="{00000000-0005-0000-0000-00009A0D0000}"/>
    <cellStyle name="Standard 4 5 2 3 2" xfId="3481" xr:uid="{00000000-0005-0000-0000-00009B0D0000}"/>
    <cellStyle name="Standard 4 5 2 3 2 2" xfId="6531" xr:uid="{00000000-0005-0000-0000-00009B0D0000}"/>
    <cellStyle name="Standard 4 5 2 3 3" xfId="6530" xr:uid="{00000000-0005-0000-0000-00009A0D0000}"/>
    <cellStyle name="Standard 4 5 2 4" xfId="3482" xr:uid="{00000000-0005-0000-0000-00009C0D0000}"/>
    <cellStyle name="Standard 4 5 2 4 2" xfId="6532" xr:uid="{00000000-0005-0000-0000-00009C0D0000}"/>
    <cellStyle name="Standard 4 5 2 5" xfId="3483" xr:uid="{00000000-0005-0000-0000-00009D0D0000}"/>
    <cellStyle name="Standard 4 5 2 6" xfId="6527" xr:uid="{00000000-0005-0000-0000-0000970D0000}"/>
    <cellStyle name="Standard 4 5 3" xfId="3484" xr:uid="{00000000-0005-0000-0000-00009E0D0000}"/>
    <cellStyle name="Standard 4 5 3 2" xfId="3485" xr:uid="{00000000-0005-0000-0000-00009F0D0000}"/>
    <cellStyle name="Standard 4 5 3 2 2" xfId="3486" xr:uid="{00000000-0005-0000-0000-0000A00D0000}"/>
    <cellStyle name="Standard 4 5 3 2 2 2" xfId="6535" xr:uid="{00000000-0005-0000-0000-0000A00D0000}"/>
    <cellStyle name="Standard 4 5 3 2 3" xfId="6534" xr:uid="{00000000-0005-0000-0000-00009F0D0000}"/>
    <cellStyle name="Standard 4 5 3 3" xfId="3487" xr:uid="{00000000-0005-0000-0000-0000A10D0000}"/>
    <cellStyle name="Standard 4 5 3 3 2" xfId="3488" xr:uid="{00000000-0005-0000-0000-0000A20D0000}"/>
    <cellStyle name="Standard 4 5 3 3 2 2" xfId="6537" xr:uid="{00000000-0005-0000-0000-0000A20D0000}"/>
    <cellStyle name="Standard 4 5 3 3 3" xfId="6536" xr:uid="{00000000-0005-0000-0000-0000A10D0000}"/>
    <cellStyle name="Standard 4 5 3 4" xfId="3489" xr:uid="{00000000-0005-0000-0000-0000A30D0000}"/>
    <cellStyle name="Standard 4 5 3 4 2" xfId="6538" xr:uid="{00000000-0005-0000-0000-0000A30D0000}"/>
    <cellStyle name="Standard 4 5 3 5" xfId="6533" xr:uid="{00000000-0005-0000-0000-00009E0D0000}"/>
    <cellStyle name="Standard 4 5 4" xfId="3490" xr:uid="{00000000-0005-0000-0000-0000A40D0000}"/>
    <cellStyle name="Standard 4 5 4 2" xfId="3491" xr:uid="{00000000-0005-0000-0000-0000A50D0000}"/>
    <cellStyle name="Standard 4 5 4 2 2" xfId="6540" xr:uid="{00000000-0005-0000-0000-0000A50D0000}"/>
    <cellStyle name="Standard 4 5 4 3" xfId="6539" xr:uid="{00000000-0005-0000-0000-0000A40D0000}"/>
    <cellStyle name="Standard 4 5 5" xfId="3492" xr:uid="{00000000-0005-0000-0000-0000A60D0000}"/>
    <cellStyle name="Standard 4 5 5 2" xfId="3493" xr:uid="{00000000-0005-0000-0000-0000A70D0000}"/>
    <cellStyle name="Standard 4 5 5 2 2" xfId="6542" xr:uid="{00000000-0005-0000-0000-0000A70D0000}"/>
    <cellStyle name="Standard 4 5 5 3" xfId="6541" xr:uid="{00000000-0005-0000-0000-0000A60D0000}"/>
    <cellStyle name="Standard 4 5 6" xfId="3494" xr:uid="{00000000-0005-0000-0000-0000A80D0000}"/>
    <cellStyle name="Standard 4 5 6 2" xfId="6543" xr:uid="{00000000-0005-0000-0000-0000A80D0000}"/>
    <cellStyle name="Standard 4 5 7" xfId="3495" xr:uid="{00000000-0005-0000-0000-0000A90D0000}"/>
    <cellStyle name="Standard 4 5 7 2" xfId="6544" xr:uid="{00000000-0005-0000-0000-0000A90D0000}"/>
    <cellStyle name="Standard 4 6" xfId="3496" xr:uid="{00000000-0005-0000-0000-0000AA0D0000}"/>
    <cellStyle name="Standard 4 6 2" xfId="3497" xr:uid="{00000000-0005-0000-0000-0000AB0D0000}"/>
    <cellStyle name="Standard 4 6 2 2" xfId="3498" xr:uid="{00000000-0005-0000-0000-0000AC0D0000}"/>
    <cellStyle name="Standard 4 6 2 2 2" xfId="3499" xr:uid="{00000000-0005-0000-0000-0000AD0D0000}"/>
    <cellStyle name="Standard 4 6 2 2 2 2" xfId="6548" xr:uid="{00000000-0005-0000-0000-0000AD0D0000}"/>
    <cellStyle name="Standard 4 6 2 2 3" xfId="6547" xr:uid="{00000000-0005-0000-0000-0000AC0D0000}"/>
    <cellStyle name="Standard 4 6 2 3" xfId="3500" xr:uid="{00000000-0005-0000-0000-0000AE0D0000}"/>
    <cellStyle name="Standard 4 6 2 3 2" xfId="3501" xr:uid="{00000000-0005-0000-0000-0000AF0D0000}"/>
    <cellStyle name="Standard 4 6 2 3 2 2" xfId="6550" xr:uid="{00000000-0005-0000-0000-0000AF0D0000}"/>
    <cellStyle name="Standard 4 6 2 3 3" xfId="6549" xr:uid="{00000000-0005-0000-0000-0000AE0D0000}"/>
    <cellStyle name="Standard 4 6 2 4" xfId="3502" xr:uid="{00000000-0005-0000-0000-0000B00D0000}"/>
    <cellStyle name="Standard 4 6 2 4 2" xfId="6551" xr:uid="{00000000-0005-0000-0000-0000B00D0000}"/>
    <cellStyle name="Standard 4 6 2 5" xfId="6546" xr:uid="{00000000-0005-0000-0000-0000AB0D0000}"/>
    <cellStyle name="Standard 4 6 3" xfId="3503" xr:uid="{00000000-0005-0000-0000-0000B10D0000}"/>
    <cellStyle name="Standard 4 6 3 2" xfId="3504" xr:uid="{00000000-0005-0000-0000-0000B20D0000}"/>
    <cellStyle name="Standard 4 6 3 2 2" xfId="3505" xr:uid="{00000000-0005-0000-0000-0000B30D0000}"/>
    <cellStyle name="Standard 4 6 3 2 2 2" xfId="6554" xr:uid="{00000000-0005-0000-0000-0000B30D0000}"/>
    <cellStyle name="Standard 4 6 3 2 3" xfId="6553" xr:uid="{00000000-0005-0000-0000-0000B20D0000}"/>
    <cellStyle name="Standard 4 6 3 3" xfId="3506" xr:uid="{00000000-0005-0000-0000-0000B40D0000}"/>
    <cellStyle name="Standard 4 6 3 3 2" xfId="3507" xr:uid="{00000000-0005-0000-0000-0000B50D0000}"/>
    <cellStyle name="Standard 4 6 3 3 2 2" xfId="6556" xr:uid="{00000000-0005-0000-0000-0000B50D0000}"/>
    <cellStyle name="Standard 4 6 3 3 3" xfId="6555" xr:uid="{00000000-0005-0000-0000-0000B40D0000}"/>
    <cellStyle name="Standard 4 6 3 4" xfId="3508" xr:uid="{00000000-0005-0000-0000-0000B60D0000}"/>
    <cellStyle name="Standard 4 6 3 4 2" xfId="6557" xr:uid="{00000000-0005-0000-0000-0000B60D0000}"/>
    <cellStyle name="Standard 4 6 3 5" xfId="6552" xr:uid="{00000000-0005-0000-0000-0000B10D0000}"/>
    <cellStyle name="Standard 4 6 4" xfId="3509" xr:uid="{00000000-0005-0000-0000-0000B70D0000}"/>
    <cellStyle name="Standard 4 6 4 2" xfId="3510" xr:uid="{00000000-0005-0000-0000-0000B80D0000}"/>
    <cellStyle name="Standard 4 6 4 2 2" xfId="6559" xr:uid="{00000000-0005-0000-0000-0000B80D0000}"/>
    <cellStyle name="Standard 4 6 4 3" xfId="6558" xr:uid="{00000000-0005-0000-0000-0000B70D0000}"/>
    <cellStyle name="Standard 4 6 5" xfId="3511" xr:uid="{00000000-0005-0000-0000-0000B90D0000}"/>
    <cellStyle name="Standard 4 6 5 2" xfId="3512" xr:uid="{00000000-0005-0000-0000-0000BA0D0000}"/>
    <cellStyle name="Standard 4 6 5 2 2" xfId="6561" xr:uid="{00000000-0005-0000-0000-0000BA0D0000}"/>
    <cellStyle name="Standard 4 6 5 3" xfId="6560" xr:uid="{00000000-0005-0000-0000-0000B90D0000}"/>
    <cellStyle name="Standard 4 6 6" xfId="3513" xr:uid="{00000000-0005-0000-0000-0000BB0D0000}"/>
    <cellStyle name="Standard 4 6 6 2" xfId="6562" xr:uid="{00000000-0005-0000-0000-0000BB0D0000}"/>
    <cellStyle name="Standard 4 6 7" xfId="3514" xr:uid="{00000000-0005-0000-0000-0000BC0D0000}"/>
    <cellStyle name="Standard 4 6 8" xfId="6545" xr:uid="{00000000-0005-0000-0000-0000AA0D0000}"/>
    <cellStyle name="Standard 4 7" xfId="3515" xr:uid="{00000000-0005-0000-0000-0000BD0D0000}"/>
    <cellStyle name="Standard 4 7 2" xfId="3516" xr:uid="{00000000-0005-0000-0000-0000BE0D0000}"/>
    <cellStyle name="Standard 4 7 2 2" xfId="3517" xr:uid="{00000000-0005-0000-0000-0000BF0D0000}"/>
    <cellStyle name="Standard 4 7 2 2 2" xfId="3518" xr:uid="{00000000-0005-0000-0000-0000C00D0000}"/>
    <cellStyle name="Standard 4 7 2 2 2 2" xfId="6566" xr:uid="{00000000-0005-0000-0000-0000C00D0000}"/>
    <cellStyle name="Standard 4 7 2 2 3" xfId="6565" xr:uid="{00000000-0005-0000-0000-0000BF0D0000}"/>
    <cellStyle name="Standard 4 7 2 3" xfId="3519" xr:uid="{00000000-0005-0000-0000-0000C10D0000}"/>
    <cellStyle name="Standard 4 7 2 3 2" xfId="3520" xr:uid="{00000000-0005-0000-0000-0000C20D0000}"/>
    <cellStyle name="Standard 4 7 2 3 2 2" xfId="6568" xr:uid="{00000000-0005-0000-0000-0000C20D0000}"/>
    <cellStyle name="Standard 4 7 2 3 3" xfId="6567" xr:uid="{00000000-0005-0000-0000-0000C10D0000}"/>
    <cellStyle name="Standard 4 7 2 4" xfId="3521" xr:uid="{00000000-0005-0000-0000-0000C30D0000}"/>
    <cellStyle name="Standard 4 7 2 4 2" xfId="6569" xr:uid="{00000000-0005-0000-0000-0000C30D0000}"/>
    <cellStyle name="Standard 4 7 2 5" xfId="6564" xr:uid="{00000000-0005-0000-0000-0000BE0D0000}"/>
    <cellStyle name="Standard 4 7 3" xfId="3522" xr:uid="{00000000-0005-0000-0000-0000C40D0000}"/>
    <cellStyle name="Standard 4 7 3 2" xfId="3523" xr:uid="{00000000-0005-0000-0000-0000C50D0000}"/>
    <cellStyle name="Standard 4 7 3 2 2" xfId="6571" xr:uid="{00000000-0005-0000-0000-0000C50D0000}"/>
    <cellStyle name="Standard 4 7 3 3" xfId="6570" xr:uid="{00000000-0005-0000-0000-0000C40D0000}"/>
    <cellStyle name="Standard 4 7 4" xfId="3524" xr:uid="{00000000-0005-0000-0000-0000C60D0000}"/>
    <cellStyle name="Standard 4 7 4 2" xfId="3525" xr:uid="{00000000-0005-0000-0000-0000C70D0000}"/>
    <cellStyle name="Standard 4 7 4 2 2" xfId="6573" xr:uid="{00000000-0005-0000-0000-0000C70D0000}"/>
    <cellStyle name="Standard 4 7 4 3" xfId="6572" xr:uid="{00000000-0005-0000-0000-0000C60D0000}"/>
    <cellStyle name="Standard 4 7 5" xfId="3526" xr:uid="{00000000-0005-0000-0000-0000C80D0000}"/>
    <cellStyle name="Standard 4 7 5 2" xfId="6574" xr:uid="{00000000-0005-0000-0000-0000C80D0000}"/>
    <cellStyle name="Standard 4 7 6" xfId="6563" xr:uid="{00000000-0005-0000-0000-0000BD0D0000}"/>
    <cellStyle name="Standard 4 8" xfId="3527" xr:uid="{00000000-0005-0000-0000-0000C90D0000}"/>
    <cellStyle name="Standard 4 8 2" xfId="3528" xr:uid="{00000000-0005-0000-0000-0000CA0D0000}"/>
    <cellStyle name="Standard 4 8 2 2" xfId="3529" xr:uid="{00000000-0005-0000-0000-0000CB0D0000}"/>
    <cellStyle name="Standard 4 8 2 2 2" xfId="6577" xr:uid="{00000000-0005-0000-0000-0000CB0D0000}"/>
    <cellStyle name="Standard 4 8 2 3" xfId="6576" xr:uid="{00000000-0005-0000-0000-0000CA0D0000}"/>
    <cellStyle name="Standard 4 8 3" xfId="3530" xr:uid="{00000000-0005-0000-0000-0000CC0D0000}"/>
    <cellStyle name="Standard 4 8 3 2" xfId="3531" xr:uid="{00000000-0005-0000-0000-0000CD0D0000}"/>
    <cellStyle name="Standard 4 8 3 2 2" xfId="6579" xr:uid="{00000000-0005-0000-0000-0000CD0D0000}"/>
    <cellStyle name="Standard 4 8 3 3" xfId="6578" xr:uid="{00000000-0005-0000-0000-0000CC0D0000}"/>
    <cellStyle name="Standard 4 8 4" xfId="3532" xr:uid="{00000000-0005-0000-0000-0000CE0D0000}"/>
    <cellStyle name="Standard 4 8 4 2" xfId="6580" xr:uid="{00000000-0005-0000-0000-0000CE0D0000}"/>
    <cellStyle name="Standard 4 8 5" xfId="6575" xr:uid="{00000000-0005-0000-0000-0000C90D0000}"/>
    <cellStyle name="Standard 4 9" xfId="3533" xr:uid="{00000000-0005-0000-0000-0000CF0D0000}"/>
    <cellStyle name="Standard 4 9 2" xfId="3534" xr:uid="{00000000-0005-0000-0000-0000D00D0000}"/>
    <cellStyle name="Standard 4 9 2 2" xfId="6582" xr:uid="{00000000-0005-0000-0000-0000D00D0000}"/>
    <cellStyle name="Standard 4 9 3" xfId="6581" xr:uid="{00000000-0005-0000-0000-0000CF0D0000}"/>
    <cellStyle name="Standard 5" xfId="3535" xr:uid="{00000000-0005-0000-0000-0000D10D0000}"/>
    <cellStyle name="Standard 5 10" xfId="3536" xr:uid="{00000000-0005-0000-0000-0000D20D0000}"/>
    <cellStyle name="Standard 5 10 2" xfId="3537" xr:uid="{00000000-0005-0000-0000-0000D30D0000}"/>
    <cellStyle name="Standard 5 10 2 2" xfId="6584" xr:uid="{00000000-0005-0000-0000-0000D30D0000}"/>
    <cellStyle name="Standard 5 10 3" xfId="6583" xr:uid="{00000000-0005-0000-0000-0000D20D0000}"/>
    <cellStyle name="Standard 5 11" xfId="3538" xr:uid="{00000000-0005-0000-0000-0000D40D0000}"/>
    <cellStyle name="Standard 5 11 2" xfId="6585" xr:uid="{00000000-0005-0000-0000-0000D40D0000}"/>
    <cellStyle name="Standard 5 12" xfId="3539" xr:uid="{00000000-0005-0000-0000-0000D50D0000}"/>
    <cellStyle name="Standard 5 12 2" xfId="6586" xr:uid="{00000000-0005-0000-0000-0000D50D0000}"/>
    <cellStyle name="Standard 5 2" xfId="3540" xr:uid="{00000000-0005-0000-0000-0000D60D0000}"/>
    <cellStyle name="Standard 5 2 2" xfId="3541" xr:uid="{00000000-0005-0000-0000-0000D70D0000}"/>
    <cellStyle name="Standard 5 2 2 2" xfId="3542" xr:uid="{00000000-0005-0000-0000-0000D80D0000}"/>
    <cellStyle name="Standard 5 2 2 2 2" xfId="3543" xr:uid="{00000000-0005-0000-0000-0000D90D0000}"/>
    <cellStyle name="Standard 5 2 2 2 2 2" xfId="3544" xr:uid="{00000000-0005-0000-0000-0000DA0D0000}"/>
    <cellStyle name="Standard 5 2 2 2 2 2 2" xfId="6590" xr:uid="{00000000-0005-0000-0000-0000DA0D0000}"/>
    <cellStyle name="Standard 5 2 2 2 2 3" xfId="6589" xr:uid="{00000000-0005-0000-0000-0000D90D0000}"/>
    <cellStyle name="Standard 5 2 2 2 3" xfId="3545" xr:uid="{00000000-0005-0000-0000-0000DB0D0000}"/>
    <cellStyle name="Standard 5 2 2 2 3 2" xfId="3546" xr:uid="{00000000-0005-0000-0000-0000DC0D0000}"/>
    <cellStyle name="Standard 5 2 2 2 3 2 2" xfId="6592" xr:uid="{00000000-0005-0000-0000-0000DC0D0000}"/>
    <cellStyle name="Standard 5 2 2 2 3 3" xfId="6591" xr:uid="{00000000-0005-0000-0000-0000DB0D0000}"/>
    <cellStyle name="Standard 5 2 2 2 4" xfId="3547" xr:uid="{00000000-0005-0000-0000-0000DD0D0000}"/>
    <cellStyle name="Standard 5 2 2 2 4 2" xfId="6593" xr:uid="{00000000-0005-0000-0000-0000DD0D0000}"/>
    <cellStyle name="Standard 5 2 2 2 5" xfId="6588" xr:uid="{00000000-0005-0000-0000-0000D80D0000}"/>
    <cellStyle name="Standard 5 2 2 3" xfId="3548" xr:uid="{00000000-0005-0000-0000-0000DE0D0000}"/>
    <cellStyle name="Standard 5 2 2 3 2" xfId="3549" xr:uid="{00000000-0005-0000-0000-0000DF0D0000}"/>
    <cellStyle name="Standard 5 2 2 3 2 2" xfId="3550" xr:uid="{00000000-0005-0000-0000-0000E00D0000}"/>
    <cellStyle name="Standard 5 2 2 3 2 2 2" xfId="6596" xr:uid="{00000000-0005-0000-0000-0000E00D0000}"/>
    <cellStyle name="Standard 5 2 2 3 2 3" xfId="6595" xr:uid="{00000000-0005-0000-0000-0000DF0D0000}"/>
    <cellStyle name="Standard 5 2 2 3 3" xfId="3551" xr:uid="{00000000-0005-0000-0000-0000E10D0000}"/>
    <cellStyle name="Standard 5 2 2 3 3 2" xfId="3552" xr:uid="{00000000-0005-0000-0000-0000E20D0000}"/>
    <cellStyle name="Standard 5 2 2 3 3 2 2" xfId="6598" xr:uid="{00000000-0005-0000-0000-0000E20D0000}"/>
    <cellStyle name="Standard 5 2 2 3 3 3" xfId="6597" xr:uid="{00000000-0005-0000-0000-0000E10D0000}"/>
    <cellStyle name="Standard 5 2 2 3 4" xfId="3553" xr:uid="{00000000-0005-0000-0000-0000E30D0000}"/>
    <cellStyle name="Standard 5 2 2 3 4 2" xfId="6599" xr:uid="{00000000-0005-0000-0000-0000E30D0000}"/>
    <cellStyle name="Standard 5 2 2 3 5" xfId="6594" xr:uid="{00000000-0005-0000-0000-0000DE0D0000}"/>
    <cellStyle name="Standard 5 2 2 4" xfId="3554" xr:uid="{00000000-0005-0000-0000-0000E40D0000}"/>
    <cellStyle name="Standard 5 2 2 4 2" xfId="3555" xr:uid="{00000000-0005-0000-0000-0000E50D0000}"/>
    <cellStyle name="Standard 5 2 2 4 2 2" xfId="6601" xr:uid="{00000000-0005-0000-0000-0000E50D0000}"/>
    <cellStyle name="Standard 5 2 2 4 3" xfId="6600" xr:uid="{00000000-0005-0000-0000-0000E40D0000}"/>
    <cellStyle name="Standard 5 2 2 5" xfId="3556" xr:uid="{00000000-0005-0000-0000-0000E60D0000}"/>
    <cellStyle name="Standard 5 2 2 5 2" xfId="3557" xr:uid="{00000000-0005-0000-0000-0000E70D0000}"/>
    <cellStyle name="Standard 5 2 2 5 2 2" xfId="6603" xr:uid="{00000000-0005-0000-0000-0000E70D0000}"/>
    <cellStyle name="Standard 5 2 2 5 3" xfId="6602" xr:uid="{00000000-0005-0000-0000-0000E60D0000}"/>
    <cellStyle name="Standard 5 2 2 6" xfId="3558" xr:uid="{00000000-0005-0000-0000-0000E80D0000}"/>
    <cellStyle name="Standard 5 2 2 6 2" xfId="6604" xr:uid="{00000000-0005-0000-0000-0000E80D0000}"/>
    <cellStyle name="Standard 5 2 2 7" xfId="6587" xr:uid="{00000000-0005-0000-0000-0000D70D0000}"/>
    <cellStyle name="Standard 5 2 3" xfId="3559" xr:uid="{00000000-0005-0000-0000-0000E90D0000}"/>
    <cellStyle name="Standard 5 2 3 2" xfId="3560" xr:uid="{00000000-0005-0000-0000-0000EA0D0000}"/>
    <cellStyle name="Standard 5 2 3 2 2" xfId="3561" xr:uid="{00000000-0005-0000-0000-0000EB0D0000}"/>
    <cellStyle name="Standard 5 2 3 2 2 2" xfId="6607" xr:uid="{00000000-0005-0000-0000-0000EB0D0000}"/>
    <cellStyle name="Standard 5 2 3 2 3" xfId="6606" xr:uid="{00000000-0005-0000-0000-0000EA0D0000}"/>
    <cellStyle name="Standard 5 2 3 3" xfId="3562" xr:uid="{00000000-0005-0000-0000-0000EC0D0000}"/>
    <cellStyle name="Standard 5 2 3 3 2" xfId="3563" xr:uid="{00000000-0005-0000-0000-0000ED0D0000}"/>
    <cellStyle name="Standard 5 2 3 3 2 2" xfId="6609" xr:uid="{00000000-0005-0000-0000-0000ED0D0000}"/>
    <cellStyle name="Standard 5 2 3 3 3" xfId="6608" xr:uid="{00000000-0005-0000-0000-0000EC0D0000}"/>
    <cellStyle name="Standard 5 2 3 4" xfId="3564" xr:uid="{00000000-0005-0000-0000-0000EE0D0000}"/>
    <cellStyle name="Standard 5 2 3 4 2" xfId="6610" xr:uid="{00000000-0005-0000-0000-0000EE0D0000}"/>
    <cellStyle name="Standard 5 2 3 5" xfId="3565" xr:uid="{00000000-0005-0000-0000-0000EF0D0000}"/>
    <cellStyle name="Standard 5 2 3 6" xfId="6605" xr:uid="{00000000-0005-0000-0000-0000E90D0000}"/>
    <cellStyle name="Standard 5 2 4" xfId="3566" xr:uid="{00000000-0005-0000-0000-0000F00D0000}"/>
    <cellStyle name="Standard 5 2 4 2" xfId="3567" xr:uid="{00000000-0005-0000-0000-0000F10D0000}"/>
    <cellStyle name="Standard 5 2 4 2 2" xfId="3568" xr:uid="{00000000-0005-0000-0000-0000F20D0000}"/>
    <cellStyle name="Standard 5 2 4 2 2 2" xfId="6613" xr:uid="{00000000-0005-0000-0000-0000F20D0000}"/>
    <cellStyle name="Standard 5 2 4 2 3" xfId="6612" xr:uid="{00000000-0005-0000-0000-0000F10D0000}"/>
    <cellStyle name="Standard 5 2 4 3" xfId="3569" xr:uid="{00000000-0005-0000-0000-0000F30D0000}"/>
    <cellStyle name="Standard 5 2 4 3 2" xfId="3570" xr:uid="{00000000-0005-0000-0000-0000F40D0000}"/>
    <cellStyle name="Standard 5 2 4 3 2 2" xfId="6615" xr:uid="{00000000-0005-0000-0000-0000F40D0000}"/>
    <cellStyle name="Standard 5 2 4 3 3" xfId="6614" xr:uid="{00000000-0005-0000-0000-0000F30D0000}"/>
    <cellStyle name="Standard 5 2 4 4" xfId="3571" xr:uid="{00000000-0005-0000-0000-0000F50D0000}"/>
    <cellStyle name="Standard 5 2 4 4 2" xfId="6616" xr:uid="{00000000-0005-0000-0000-0000F50D0000}"/>
    <cellStyle name="Standard 5 2 4 5" xfId="3572" xr:uid="{00000000-0005-0000-0000-0000F60D0000}"/>
    <cellStyle name="Standard 5 2 4 6" xfId="6611" xr:uid="{00000000-0005-0000-0000-0000F00D0000}"/>
    <cellStyle name="Standard 5 2 5" xfId="3573" xr:uid="{00000000-0005-0000-0000-0000F70D0000}"/>
    <cellStyle name="Standard 5 2 5 2" xfId="3574" xr:uid="{00000000-0005-0000-0000-0000F80D0000}"/>
    <cellStyle name="Standard 5 2 5 2 2" xfId="6618" xr:uid="{00000000-0005-0000-0000-0000F80D0000}"/>
    <cellStyle name="Standard 5 2 5 3" xfId="6617" xr:uid="{00000000-0005-0000-0000-0000F70D0000}"/>
    <cellStyle name="Standard 5 2 6" xfId="3575" xr:uid="{00000000-0005-0000-0000-0000F90D0000}"/>
    <cellStyle name="Standard 5 2 6 2" xfId="3576" xr:uid="{00000000-0005-0000-0000-0000FA0D0000}"/>
    <cellStyle name="Standard 5 2 6 2 2" xfId="6620" xr:uid="{00000000-0005-0000-0000-0000FA0D0000}"/>
    <cellStyle name="Standard 5 2 6 3" xfId="6619" xr:uid="{00000000-0005-0000-0000-0000F90D0000}"/>
    <cellStyle name="Standard 5 2 7" xfId="3577" xr:uid="{00000000-0005-0000-0000-0000FB0D0000}"/>
    <cellStyle name="Standard 5 2 7 2" xfId="6621" xr:uid="{00000000-0005-0000-0000-0000FB0D0000}"/>
    <cellStyle name="Standard 5 2 8" xfId="3578" xr:uid="{00000000-0005-0000-0000-0000FC0D0000}"/>
    <cellStyle name="Standard 5 2 8 2" xfId="6622" xr:uid="{00000000-0005-0000-0000-0000FC0D0000}"/>
    <cellStyle name="Standard 5 3" xfId="3579" xr:uid="{00000000-0005-0000-0000-0000FD0D0000}"/>
    <cellStyle name="Standard 5 3 2" xfId="3580" xr:uid="{00000000-0005-0000-0000-0000FE0D0000}"/>
    <cellStyle name="Standard 5 3 2 2" xfId="3581" xr:uid="{00000000-0005-0000-0000-0000FF0D0000}"/>
    <cellStyle name="Standard 5 3 2 2 2" xfId="3582" xr:uid="{00000000-0005-0000-0000-0000000E0000}"/>
    <cellStyle name="Standard 5 3 2 2 2 2" xfId="6626" xr:uid="{00000000-0005-0000-0000-0000000E0000}"/>
    <cellStyle name="Standard 5 3 2 2 3" xfId="6625" xr:uid="{00000000-0005-0000-0000-0000FF0D0000}"/>
    <cellStyle name="Standard 5 3 2 3" xfId="3583" xr:uid="{00000000-0005-0000-0000-0000010E0000}"/>
    <cellStyle name="Standard 5 3 2 3 2" xfId="3584" xr:uid="{00000000-0005-0000-0000-0000020E0000}"/>
    <cellStyle name="Standard 5 3 2 3 2 2" xfId="6628" xr:uid="{00000000-0005-0000-0000-0000020E0000}"/>
    <cellStyle name="Standard 5 3 2 3 3" xfId="6627" xr:uid="{00000000-0005-0000-0000-0000010E0000}"/>
    <cellStyle name="Standard 5 3 2 4" xfId="3585" xr:uid="{00000000-0005-0000-0000-0000030E0000}"/>
    <cellStyle name="Standard 5 3 2 4 2" xfId="6629" xr:uid="{00000000-0005-0000-0000-0000030E0000}"/>
    <cellStyle name="Standard 5 3 2 5" xfId="6624" xr:uid="{00000000-0005-0000-0000-0000FE0D0000}"/>
    <cellStyle name="Standard 5 3 3" xfId="3586" xr:uid="{00000000-0005-0000-0000-0000040E0000}"/>
    <cellStyle name="Standard 5 3 3 2" xfId="3587" xr:uid="{00000000-0005-0000-0000-0000050E0000}"/>
    <cellStyle name="Standard 5 3 3 2 2" xfId="3588" xr:uid="{00000000-0005-0000-0000-0000060E0000}"/>
    <cellStyle name="Standard 5 3 3 2 2 2" xfId="6632" xr:uid="{00000000-0005-0000-0000-0000060E0000}"/>
    <cellStyle name="Standard 5 3 3 2 3" xfId="6631" xr:uid="{00000000-0005-0000-0000-0000050E0000}"/>
    <cellStyle name="Standard 5 3 3 3" xfId="3589" xr:uid="{00000000-0005-0000-0000-0000070E0000}"/>
    <cellStyle name="Standard 5 3 3 3 2" xfId="3590" xr:uid="{00000000-0005-0000-0000-0000080E0000}"/>
    <cellStyle name="Standard 5 3 3 3 2 2" xfId="6634" xr:uid="{00000000-0005-0000-0000-0000080E0000}"/>
    <cellStyle name="Standard 5 3 3 3 3" xfId="6633" xr:uid="{00000000-0005-0000-0000-0000070E0000}"/>
    <cellStyle name="Standard 5 3 3 4" xfId="3591" xr:uid="{00000000-0005-0000-0000-0000090E0000}"/>
    <cellStyle name="Standard 5 3 3 4 2" xfId="6635" xr:uid="{00000000-0005-0000-0000-0000090E0000}"/>
    <cellStyle name="Standard 5 3 3 5" xfId="6630" xr:uid="{00000000-0005-0000-0000-0000040E0000}"/>
    <cellStyle name="Standard 5 3 4" xfId="3592" xr:uid="{00000000-0005-0000-0000-00000A0E0000}"/>
    <cellStyle name="Standard 5 3 4 2" xfId="3593" xr:uid="{00000000-0005-0000-0000-00000B0E0000}"/>
    <cellStyle name="Standard 5 3 4 2 2" xfId="6637" xr:uid="{00000000-0005-0000-0000-00000B0E0000}"/>
    <cellStyle name="Standard 5 3 4 3" xfId="6636" xr:uid="{00000000-0005-0000-0000-00000A0E0000}"/>
    <cellStyle name="Standard 5 3 5" xfId="3594" xr:uid="{00000000-0005-0000-0000-00000C0E0000}"/>
    <cellStyle name="Standard 5 3 5 2" xfId="3595" xr:uid="{00000000-0005-0000-0000-00000D0E0000}"/>
    <cellStyle name="Standard 5 3 5 2 2" xfId="6639" xr:uid="{00000000-0005-0000-0000-00000D0E0000}"/>
    <cellStyle name="Standard 5 3 5 3" xfId="6638" xr:uid="{00000000-0005-0000-0000-00000C0E0000}"/>
    <cellStyle name="Standard 5 3 6" xfId="3596" xr:uid="{00000000-0005-0000-0000-00000E0E0000}"/>
    <cellStyle name="Standard 5 3 6 2" xfId="6640" xr:uid="{00000000-0005-0000-0000-00000E0E0000}"/>
    <cellStyle name="Standard 5 3 7" xfId="3597" xr:uid="{00000000-0005-0000-0000-00000F0E0000}"/>
    <cellStyle name="Standard 5 3 8" xfId="6623" xr:uid="{00000000-0005-0000-0000-0000FD0D0000}"/>
    <cellStyle name="Standard 5 4" xfId="3598" xr:uid="{00000000-0005-0000-0000-0000100E0000}"/>
    <cellStyle name="Standard 5 4 2" xfId="3599" xr:uid="{00000000-0005-0000-0000-0000110E0000}"/>
    <cellStyle name="Standard 5 4 2 2" xfId="3600" xr:uid="{00000000-0005-0000-0000-0000120E0000}"/>
    <cellStyle name="Standard 5 4 2 2 2" xfId="3601" xr:uid="{00000000-0005-0000-0000-0000130E0000}"/>
    <cellStyle name="Standard 5 4 2 2 2 2" xfId="6644" xr:uid="{00000000-0005-0000-0000-0000130E0000}"/>
    <cellStyle name="Standard 5 4 2 2 3" xfId="6643" xr:uid="{00000000-0005-0000-0000-0000120E0000}"/>
    <cellStyle name="Standard 5 4 2 3" xfId="3602" xr:uid="{00000000-0005-0000-0000-0000140E0000}"/>
    <cellStyle name="Standard 5 4 2 3 2" xfId="3603" xr:uid="{00000000-0005-0000-0000-0000150E0000}"/>
    <cellStyle name="Standard 5 4 2 3 2 2" xfId="6646" xr:uid="{00000000-0005-0000-0000-0000150E0000}"/>
    <cellStyle name="Standard 5 4 2 3 3" xfId="6645" xr:uid="{00000000-0005-0000-0000-0000140E0000}"/>
    <cellStyle name="Standard 5 4 2 4" xfId="3604" xr:uid="{00000000-0005-0000-0000-0000160E0000}"/>
    <cellStyle name="Standard 5 4 2 4 2" xfId="6647" xr:uid="{00000000-0005-0000-0000-0000160E0000}"/>
    <cellStyle name="Standard 5 4 2 5" xfId="6642" xr:uid="{00000000-0005-0000-0000-0000110E0000}"/>
    <cellStyle name="Standard 5 4 3" xfId="3605" xr:uid="{00000000-0005-0000-0000-0000170E0000}"/>
    <cellStyle name="Standard 5 4 3 2" xfId="3606" xr:uid="{00000000-0005-0000-0000-0000180E0000}"/>
    <cellStyle name="Standard 5 4 3 2 2" xfId="3607" xr:uid="{00000000-0005-0000-0000-0000190E0000}"/>
    <cellStyle name="Standard 5 4 3 2 2 2" xfId="6650" xr:uid="{00000000-0005-0000-0000-0000190E0000}"/>
    <cellStyle name="Standard 5 4 3 2 3" xfId="6649" xr:uid="{00000000-0005-0000-0000-0000180E0000}"/>
    <cellStyle name="Standard 5 4 3 3" xfId="3608" xr:uid="{00000000-0005-0000-0000-00001A0E0000}"/>
    <cellStyle name="Standard 5 4 3 3 2" xfId="3609" xr:uid="{00000000-0005-0000-0000-00001B0E0000}"/>
    <cellStyle name="Standard 5 4 3 3 2 2" xfId="6652" xr:uid="{00000000-0005-0000-0000-00001B0E0000}"/>
    <cellStyle name="Standard 5 4 3 3 3" xfId="6651" xr:uid="{00000000-0005-0000-0000-00001A0E0000}"/>
    <cellStyle name="Standard 5 4 3 4" xfId="3610" xr:uid="{00000000-0005-0000-0000-00001C0E0000}"/>
    <cellStyle name="Standard 5 4 3 4 2" xfId="6653" xr:uid="{00000000-0005-0000-0000-00001C0E0000}"/>
    <cellStyle name="Standard 5 4 3 5" xfId="6648" xr:uid="{00000000-0005-0000-0000-0000170E0000}"/>
    <cellStyle name="Standard 5 4 4" xfId="3611" xr:uid="{00000000-0005-0000-0000-00001D0E0000}"/>
    <cellStyle name="Standard 5 4 4 2" xfId="3612" xr:uid="{00000000-0005-0000-0000-00001E0E0000}"/>
    <cellStyle name="Standard 5 4 4 2 2" xfId="6655" xr:uid="{00000000-0005-0000-0000-00001E0E0000}"/>
    <cellStyle name="Standard 5 4 4 3" xfId="6654" xr:uid="{00000000-0005-0000-0000-00001D0E0000}"/>
    <cellStyle name="Standard 5 4 5" xfId="3613" xr:uid="{00000000-0005-0000-0000-00001F0E0000}"/>
    <cellStyle name="Standard 5 4 5 2" xfId="3614" xr:uid="{00000000-0005-0000-0000-0000200E0000}"/>
    <cellStyle name="Standard 5 4 5 2 2" xfId="6657" xr:uid="{00000000-0005-0000-0000-0000200E0000}"/>
    <cellStyle name="Standard 5 4 5 3" xfId="6656" xr:uid="{00000000-0005-0000-0000-00001F0E0000}"/>
    <cellStyle name="Standard 5 4 6" xfId="3615" xr:uid="{00000000-0005-0000-0000-0000210E0000}"/>
    <cellStyle name="Standard 5 4 6 2" xfId="6658" xr:uid="{00000000-0005-0000-0000-0000210E0000}"/>
    <cellStyle name="Standard 5 4 7" xfId="6641" xr:uid="{00000000-0005-0000-0000-0000100E0000}"/>
    <cellStyle name="Standard 5 5" xfId="3616" xr:uid="{00000000-0005-0000-0000-0000220E0000}"/>
    <cellStyle name="Standard 5 5 2" xfId="3617" xr:uid="{00000000-0005-0000-0000-0000230E0000}"/>
    <cellStyle name="Standard 5 5 2 2" xfId="3618" xr:uid="{00000000-0005-0000-0000-0000240E0000}"/>
    <cellStyle name="Standard 5 5 2 2 2" xfId="3619" xr:uid="{00000000-0005-0000-0000-0000250E0000}"/>
    <cellStyle name="Standard 5 5 2 2 2 2" xfId="6662" xr:uid="{00000000-0005-0000-0000-0000250E0000}"/>
    <cellStyle name="Standard 5 5 2 2 3" xfId="6661" xr:uid="{00000000-0005-0000-0000-0000240E0000}"/>
    <cellStyle name="Standard 5 5 2 3" xfId="3620" xr:uid="{00000000-0005-0000-0000-0000260E0000}"/>
    <cellStyle name="Standard 5 5 2 3 2" xfId="3621" xr:uid="{00000000-0005-0000-0000-0000270E0000}"/>
    <cellStyle name="Standard 5 5 2 3 2 2" xfId="6664" xr:uid="{00000000-0005-0000-0000-0000270E0000}"/>
    <cellStyle name="Standard 5 5 2 3 3" xfId="6663" xr:uid="{00000000-0005-0000-0000-0000260E0000}"/>
    <cellStyle name="Standard 5 5 2 4" xfId="3622" xr:uid="{00000000-0005-0000-0000-0000280E0000}"/>
    <cellStyle name="Standard 5 5 2 4 2" xfId="6665" xr:uid="{00000000-0005-0000-0000-0000280E0000}"/>
    <cellStyle name="Standard 5 5 2 5" xfId="6660" xr:uid="{00000000-0005-0000-0000-0000230E0000}"/>
    <cellStyle name="Standard 5 5 3" xfId="3623" xr:uid="{00000000-0005-0000-0000-0000290E0000}"/>
    <cellStyle name="Standard 5 5 3 2" xfId="3624" xr:uid="{00000000-0005-0000-0000-00002A0E0000}"/>
    <cellStyle name="Standard 5 5 3 2 2" xfId="3625" xr:uid="{00000000-0005-0000-0000-00002B0E0000}"/>
    <cellStyle name="Standard 5 5 3 2 2 2" xfId="6668" xr:uid="{00000000-0005-0000-0000-00002B0E0000}"/>
    <cellStyle name="Standard 5 5 3 2 3" xfId="6667" xr:uid="{00000000-0005-0000-0000-00002A0E0000}"/>
    <cellStyle name="Standard 5 5 3 3" xfId="3626" xr:uid="{00000000-0005-0000-0000-00002C0E0000}"/>
    <cellStyle name="Standard 5 5 3 3 2" xfId="3627" xr:uid="{00000000-0005-0000-0000-00002D0E0000}"/>
    <cellStyle name="Standard 5 5 3 3 2 2" xfId="6670" xr:uid="{00000000-0005-0000-0000-00002D0E0000}"/>
    <cellStyle name="Standard 5 5 3 3 3" xfId="6669" xr:uid="{00000000-0005-0000-0000-00002C0E0000}"/>
    <cellStyle name="Standard 5 5 3 4" xfId="3628" xr:uid="{00000000-0005-0000-0000-00002E0E0000}"/>
    <cellStyle name="Standard 5 5 3 4 2" xfId="6671" xr:uid="{00000000-0005-0000-0000-00002E0E0000}"/>
    <cellStyle name="Standard 5 5 3 5" xfId="6666" xr:uid="{00000000-0005-0000-0000-0000290E0000}"/>
    <cellStyle name="Standard 5 5 4" xfId="3629" xr:uid="{00000000-0005-0000-0000-00002F0E0000}"/>
    <cellStyle name="Standard 5 5 4 2" xfId="3630" xr:uid="{00000000-0005-0000-0000-0000300E0000}"/>
    <cellStyle name="Standard 5 5 4 2 2" xfId="6673" xr:uid="{00000000-0005-0000-0000-0000300E0000}"/>
    <cellStyle name="Standard 5 5 4 3" xfId="6672" xr:uid="{00000000-0005-0000-0000-00002F0E0000}"/>
    <cellStyle name="Standard 5 5 5" xfId="3631" xr:uid="{00000000-0005-0000-0000-0000310E0000}"/>
    <cellStyle name="Standard 5 5 5 2" xfId="3632" xr:uid="{00000000-0005-0000-0000-0000320E0000}"/>
    <cellStyle name="Standard 5 5 5 2 2" xfId="6675" xr:uid="{00000000-0005-0000-0000-0000320E0000}"/>
    <cellStyle name="Standard 5 5 5 3" xfId="6674" xr:uid="{00000000-0005-0000-0000-0000310E0000}"/>
    <cellStyle name="Standard 5 5 6" xfId="3633" xr:uid="{00000000-0005-0000-0000-0000330E0000}"/>
    <cellStyle name="Standard 5 5 6 2" xfId="6676" xr:uid="{00000000-0005-0000-0000-0000330E0000}"/>
    <cellStyle name="Standard 5 5 7" xfId="3634" xr:uid="{00000000-0005-0000-0000-0000340E0000}"/>
    <cellStyle name="Standard 5 5 8" xfId="6659" xr:uid="{00000000-0005-0000-0000-0000220E0000}"/>
    <cellStyle name="Standard 5 6" xfId="3635" xr:uid="{00000000-0005-0000-0000-0000350E0000}"/>
    <cellStyle name="Standard 5 6 2" xfId="3636" xr:uid="{00000000-0005-0000-0000-0000360E0000}"/>
    <cellStyle name="Standard 5 6 2 2" xfId="3637" xr:uid="{00000000-0005-0000-0000-0000370E0000}"/>
    <cellStyle name="Standard 5 6 2 2 2" xfId="3638" xr:uid="{00000000-0005-0000-0000-0000380E0000}"/>
    <cellStyle name="Standard 5 6 2 2 2 2" xfId="6680" xr:uid="{00000000-0005-0000-0000-0000380E0000}"/>
    <cellStyle name="Standard 5 6 2 2 3" xfId="6679" xr:uid="{00000000-0005-0000-0000-0000370E0000}"/>
    <cellStyle name="Standard 5 6 2 3" xfId="3639" xr:uid="{00000000-0005-0000-0000-0000390E0000}"/>
    <cellStyle name="Standard 5 6 2 3 2" xfId="3640" xr:uid="{00000000-0005-0000-0000-00003A0E0000}"/>
    <cellStyle name="Standard 5 6 2 3 2 2" xfId="6682" xr:uid="{00000000-0005-0000-0000-00003A0E0000}"/>
    <cellStyle name="Standard 5 6 2 3 3" xfId="6681" xr:uid="{00000000-0005-0000-0000-0000390E0000}"/>
    <cellStyle name="Standard 5 6 2 4" xfId="3641" xr:uid="{00000000-0005-0000-0000-00003B0E0000}"/>
    <cellStyle name="Standard 5 6 2 4 2" xfId="6683" xr:uid="{00000000-0005-0000-0000-00003B0E0000}"/>
    <cellStyle name="Standard 5 6 2 5" xfId="6678" xr:uid="{00000000-0005-0000-0000-0000360E0000}"/>
    <cellStyle name="Standard 5 6 3" xfId="3642" xr:uid="{00000000-0005-0000-0000-00003C0E0000}"/>
    <cellStyle name="Standard 5 6 3 2" xfId="3643" xr:uid="{00000000-0005-0000-0000-00003D0E0000}"/>
    <cellStyle name="Standard 5 6 3 2 2" xfId="6685" xr:uid="{00000000-0005-0000-0000-00003D0E0000}"/>
    <cellStyle name="Standard 5 6 3 3" xfId="6684" xr:uid="{00000000-0005-0000-0000-00003C0E0000}"/>
    <cellStyle name="Standard 5 6 4" xfId="3644" xr:uid="{00000000-0005-0000-0000-00003E0E0000}"/>
    <cellStyle name="Standard 5 6 4 2" xfId="3645" xr:uid="{00000000-0005-0000-0000-00003F0E0000}"/>
    <cellStyle name="Standard 5 6 4 2 2" xfId="6687" xr:uid="{00000000-0005-0000-0000-00003F0E0000}"/>
    <cellStyle name="Standard 5 6 4 3" xfId="6686" xr:uid="{00000000-0005-0000-0000-00003E0E0000}"/>
    <cellStyle name="Standard 5 6 5" xfId="3646" xr:uid="{00000000-0005-0000-0000-0000400E0000}"/>
    <cellStyle name="Standard 5 6 5 2" xfId="6688" xr:uid="{00000000-0005-0000-0000-0000400E0000}"/>
    <cellStyle name="Standard 5 6 6" xfId="6677" xr:uid="{00000000-0005-0000-0000-0000350E0000}"/>
    <cellStyle name="Standard 5 7" xfId="3647" xr:uid="{00000000-0005-0000-0000-0000410E0000}"/>
    <cellStyle name="Standard 5 7 2" xfId="3648" xr:uid="{00000000-0005-0000-0000-0000420E0000}"/>
    <cellStyle name="Standard 5 7 2 2" xfId="3649" xr:uid="{00000000-0005-0000-0000-0000430E0000}"/>
    <cellStyle name="Standard 5 7 2 2 2" xfId="6691" xr:uid="{00000000-0005-0000-0000-0000430E0000}"/>
    <cellStyle name="Standard 5 7 2 3" xfId="6690" xr:uid="{00000000-0005-0000-0000-0000420E0000}"/>
    <cellStyle name="Standard 5 7 3" xfId="3650" xr:uid="{00000000-0005-0000-0000-0000440E0000}"/>
    <cellStyle name="Standard 5 7 3 2" xfId="3651" xr:uid="{00000000-0005-0000-0000-0000450E0000}"/>
    <cellStyle name="Standard 5 7 3 2 2" xfId="6693" xr:uid="{00000000-0005-0000-0000-0000450E0000}"/>
    <cellStyle name="Standard 5 7 3 3" xfId="6692" xr:uid="{00000000-0005-0000-0000-0000440E0000}"/>
    <cellStyle name="Standard 5 7 4" xfId="3652" xr:uid="{00000000-0005-0000-0000-0000460E0000}"/>
    <cellStyle name="Standard 5 7 4 2" xfId="6694" xr:uid="{00000000-0005-0000-0000-0000460E0000}"/>
    <cellStyle name="Standard 5 7 5" xfId="6689" xr:uid="{00000000-0005-0000-0000-0000410E0000}"/>
    <cellStyle name="Standard 5 8" xfId="3653" xr:uid="{00000000-0005-0000-0000-0000470E0000}"/>
    <cellStyle name="Standard 5 8 2" xfId="3654" xr:uid="{00000000-0005-0000-0000-0000480E0000}"/>
    <cellStyle name="Standard 5 8 2 2" xfId="6696" xr:uid="{00000000-0005-0000-0000-0000480E0000}"/>
    <cellStyle name="Standard 5 8 3" xfId="6695" xr:uid="{00000000-0005-0000-0000-0000470E0000}"/>
    <cellStyle name="Standard 5 9" xfId="3655" xr:uid="{00000000-0005-0000-0000-0000490E0000}"/>
    <cellStyle name="Standard 5 9 2" xfId="3656" xr:uid="{00000000-0005-0000-0000-00004A0E0000}"/>
    <cellStyle name="Standard 5 9 2 2" xfId="6698" xr:uid="{00000000-0005-0000-0000-00004A0E0000}"/>
    <cellStyle name="Standard 5 9 3" xfId="6697" xr:uid="{00000000-0005-0000-0000-0000490E0000}"/>
    <cellStyle name="Standard 6" xfId="3657" xr:uid="{00000000-0005-0000-0000-00004B0E0000}"/>
    <cellStyle name="Standard 6 10" xfId="3658" xr:uid="{00000000-0005-0000-0000-00004C0E0000}"/>
    <cellStyle name="Standard 6 10 2" xfId="6699" xr:uid="{00000000-0005-0000-0000-00004C0E0000}"/>
    <cellStyle name="Standard 6 11" xfId="3659" xr:uid="{00000000-0005-0000-0000-00004D0E0000}"/>
    <cellStyle name="Standard 6 11 2" xfId="6700" xr:uid="{00000000-0005-0000-0000-00004D0E0000}"/>
    <cellStyle name="Standard 6 2" xfId="3660" xr:uid="{00000000-0005-0000-0000-00004E0E0000}"/>
    <cellStyle name="Standard 6 2 2" xfId="3661" xr:uid="{00000000-0005-0000-0000-00004F0E0000}"/>
    <cellStyle name="Standard 6 2 2 2" xfId="3662" xr:uid="{00000000-0005-0000-0000-0000500E0000}"/>
    <cellStyle name="Standard 6 2 2 2 2" xfId="3663" xr:uid="{00000000-0005-0000-0000-0000510E0000}"/>
    <cellStyle name="Standard 6 2 2 2 2 2" xfId="3664" xr:uid="{00000000-0005-0000-0000-0000520E0000}"/>
    <cellStyle name="Standard 6 2 2 2 2 2 2" xfId="6705" xr:uid="{00000000-0005-0000-0000-0000520E0000}"/>
    <cellStyle name="Standard 6 2 2 2 2 3" xfId="6704" xr:uid="{00000000-0005-0000-0000-0000510E0000}"/>
    <cellStyle name="Standard 6 2 2 2 3" xfId="3665" xr:uid="{00000000-0005-0000-0000-0000530E0000}"/>
    <cellStyle name="Standard 6 2 2 2 3 2" xfId="3666" xr:uid="{00000000-0005-0000-0000-0000540E0000}"/>
    <cellStyle name="Standard 6 2 2 2 3 2 2" xfId="6707" xr:uid="{00000000-0005-0000-0000-0000540E0000}"/>
    <cellStyle name="Standard 6 2 2 2 3 3" xfId="6706" xr:uid="{00000000-0005-0000-0000-0000530E0000}"/>
    <cellStyle name="Standard 6 2 2 2 4" xfId="3667" xr:uid="{00000000-0005-0000-0000-0000550E0000}"/>
    <cellStyle name="Standard 6 2 2 2 4 2" xfId="6708" xr:uid="{00000000-0005-0000-0000-0000550E0000}"/>
    <cellStyle name="Standard 6 2 2 2 5" xfId="6703" xr:uid="{00000000-0005-0000-0000-0000500E0000}"/>
    <cellStyle name="Standard 6 2 2 3" xfId="3668" xr:uid="{00000000-0005-0000-0000-0000560E0000}"/>
    <cellStyle name="Standard 6 2 2 3 2" xfId="3669" xr:uid="{00000000-0005-0000-0000-0000570E0000}"/>
    <cellStyle name="Standard 6 2 2 3 2 2" xfId="3670" xr:uid="{00000000-0005-0000-0000-0000580E0000}"/>
    <cellStyle name="Standard 6 2 2 3 2 2 2" xfId="6711" xr:uid="{00000000-0005-0000-0000-0000580E0000}"/>
    <cellStyle name="Standard 6 2 2 3 2 3" xfId="6710" xr:uid="{00000000-0005-0000-0000-0000570E0000}"/>
    <cellStyle name="Standard 6 2 2 3 3" xfId="3671" xr:uid="{00000000-0005-0000-0000-0000590E0000}"/>
    <cellStyle name="Standard 6 2 2 3 3 2" xfId="3672" xr:uid="{00000000-0005-0000-0000-00005A0E0000}"/>
    <cellStyle name="Standard 6 2 2 3 3 2 2" xfId="6713" xr:uid="{00000000-0005-0000-0000-00005A0E0000}"/>
    <cellStyle name="Standard 6 2 2 3 3 3" xfId="6712" xr:uid="{00000000-0005-0000-0000-0000590E0000}"/>
    <cellStyle name="Standard 6 2 2 3 4" xfId="3673" xr:uid="{00000000-0005-0000-0000-00005B0E0000}"/>
    <cellStyle name="Standard 6 2 2 3 4 2" xfId="6714" xr:uid="{00000000-0005-0000-0000-00005B0E0000}"/>
    <cellStyle name="Standard 6 2 2 3 5" xfId="6709" xr:uid="{00000000-0005-0000-0000-0000560E0000}"/>
    <cellStyle name="Standard 6 2 2 4" xfId="3674" xr:uid="{00000000-0005-0000-0000-00005C0E0000}"/>
    <cellStyle name="Standard 6 2 2 4 2" xfId="3675" xr:uid="{00000000-0005-0000-0000-00005D0E0000}"/>
    <cellStyle name="Standard 6 2 2 4 2 2" xfId="6716" xr:uid="{00000000-0005-0000-0000-00005D0E0000}"/>
    <cellStyle name="Standard 6 2 2 4 3" xfId="6715" xr:uid="{00000000-0005-0000-0000-00005C0E0000}"/>
    <cellStyle name="Standard 6 2 2 5" xfId="3676" xr:uid="{00000000-0005-0000-0000-00005E0E0000}"/>
    <cellStyle name="Standard 6 2 2 5 2" xfId="3677" xr:uid="{00000000-0005-0000-0000-00005F0E0000}"/>
    <cellStyle name="Standard 6 2 2 5 2 2" xfId="6718" xr:uid="{00000000-0005-0000-0000-00005F0E0000}"/>
    <cellStyle name="Standard 6 2 2 5 3" xfId="6717" xr:uid="{00000000-0005-0000-0000-00005E0E0000}"/>
    <cellStyle name="Standard 6 2 2 6" xfId="3678" xr:uid="{00000000-0005-0000-0000-0000600E0000}"/>
    <cellStyle name="Standard 6 2 2 6 2" xfId="6719" xr:uid="{00000000-0005-0000-0000-0000600E0000}"/>
    <cellStyle name="Standard 6 2 2 7" xfId="6702" xr:uid="{00000000-0005-0000-0000-00004F0E0000}"/>
    <cellStyle name="Standard 6 2 3" xfId="3679" xr:uid="{00000000-0005-0000-0000-0000610E0000}"/>
    <cellStyle name="Standard 6 2 3 2" xfId="3680" xr:uid="{00000000-0005-0000-0000-0000620E0000}"/>
    <cellStyle name="Standard 6 2 3 2 2" xfId="3681" xr:uid="{00000000-0005-0000-0000-0000630E0000}"/>
    <cellStyle name="Standard 6 2 3 2 2 2" xfId="6722" xr:uid="{00000000-0005-0000-0000-0000630E0000}"/>
    <cellStyle name="Standard 6 2 3 2 3" xfId="6721" xr:uid="{00000000-0005-0000-0000-0000620E0000}"/>
    <cellStyle name="Standard 6 2 3 3" xfId="3682" xr:uid="{00000000-0005-0000-0000-0000640E0000}"/>
    <cellStyle name="Standard 6 2 3 3 2" xfId="3683" xr:uid="{00000000-0005-0000-0000-0000650E0000}"/>
    <cellStyle name="Standard 6 2 3 3 2 2" xfId="6724" xr:uid="{00000000-0005-0000-0000-0000650E0000}"/>
    <cellStyle name="Standard 6 2 3 3 3" xfId="6723" xr:uid="{00000000-0005-0000-0000-0000640E0000}"/>
    <cellStyle name="Standard 6 2 3 4" xfId="3684" xr:uid="{00000000-0005-0000-0000-0000660E0000}"/>
    <cellStyle name="Standard 6 2 3 4 2" xfId="6725" xr:uid="{00000000-0005-0000-0000-0000660E0000}"/>
    <cellStyle name="Standard 6 2 3 5" xfId="6720" xr:uid="{00000000-0005-0000-0000-0000610E0000}"/>
    <cellStyle name="Standard 6 2 4" xfId="3685" xr:uid="{00000000-0005-0000-0000-0000670E0000}"/>
    <cellStyle name="Standard 6 2 4 2" xfId="3686" xr:uid="{00000000-0005-0000-0000-0000680E0000}"/>
    <cellStyle name="Standard 6 2 4 2 2" xfId="3687" xr:uid="{00000000-0005-0000-0000-0000690E0000}"/>
    <cellStyle name="Standard 6 2 4 2 2 2" xfId="6728" xr:uid="{00000000-0005-0000-0000-0000690E0000}"/>
    <cellStyle name="Standard 6 2 4 2 3" xfId="6727" xr:uid="{00000000-0005-0000-0000-0000680E0000}"/>
    <cellStyle name="Standard 6 2 4 3" xfId="3688" xr:uid="{00000000-0005-0000-0000-00006A0E0000}"/>
    <cellStyle name="Standard 6 2 4 3 2" xfId="3689" xr:uid="{00000000-0005-0000-0000-00006B0E0000}"/>
    <cellStyle name="Standard 6 2 4 3 2 2" xfId="6730" xr:uid="{00000000-0005-0000-0000-00006B0E0000}"/>
    <cellStyle name="Standard 6 2 4 3 3" xfId="6729" xr:uid="{00000000-0005-0000-0000-00006A0E0000}"/>
    <cellStyle name="Standard 6 2 4 4" xfId="3690" xr:uid="{00000000-0005-0000-0000-00006C0E0000}"/>
    <cellStyle name="Standard 6 2 4 4 2" xfId="6731" xr:uid="{00000000-0005-0000-0000-00006C0E0000}"/>
    <cellStyle name="Standard 6 2 4 5" xfId="6726" xr:uid="{00000000-0005-0000-0000-0000670E0000}"/>
    <cellStyle name="Standard 6 2 5" xfId="3691" xr:uid="{00000000-0005-0000-0000-00006D0E0000}"/>
    <cellStyle name="Standard 6 2 5 2" xfId="3692" xr:uid="{00000000-0005-0000-0000-00006E0E0000}"/>
    <cellStyle name="Standard 6 2 5 2 2" xfId="6733" xr:uid="{00000000-0005-0000-0000-00006E0E0000}"/>
    <cellStyle name="Standard 6 2 5 3" xfId="6732" xr:uid="{00000000-0005-0000-0000-00006D0E0000}"/>
    <cellStyle name="Standard 6 2 6" xfId="3693" xr:uid="{00000000-0005-0000-0000-00006F0E0000}"/>
    <cellStyle name="Standard 6 2 6 2" xfId="3694" xr:uid="{00000000-0005-0000-0000-0000700E0000}"/>
    <cellStyle name="Standard 6 2 6 2 2" xfId="6735" xr:uid="{00000000-0005-0000-0000-0000700E0000}"/>
    <cellStyle name="Standard 6 2 6 3" xfId="6734" xr:uid="{00000000-0005-0000-0000-00006F0E0000}"/>
    <cellStyle name="Standard 6 2 7" xfId="3695" xr:uid="{00000000-0005-0000-0000-0000710E0000}"/>
    <cellStyle name="Standard 6 2 7 2" xfId="6736" xr:uid="{00000000-0005-0000-0000-0000710E0000}"/>
    <cellStyle name="Standard 6 2 8" xfId="3696" xr:uid="{00000000-0005-0000-0000-0000720E0000}"/>
    <cellStyle name="Standard 6 2 9" xfId="6701" xr:uid="{00000000-0005-0000-0000-00004E0E0000}"/>
    <cellStyle name="Standard 6 3" xfId="3697" xr:uid="{00000000-0005-0000-0000-0000730E0000}"/>
    <cellStyle name="Standard 6 3 2" xfId="3698" xr:uid="{00000000-0005-0000-0000-0000740E0000}"/>
    <cellStyle name="Standard 6 3 2 2" xfId="3699" xr:uid="{00000000-0005-0000-0000-0000750E0000}"/>
    <cellStyle name="Standard 6 3 2 2 2" xfId="3700" xr:uid="{00000000-0005-0000-0000-0000760E0000}"/>
    <cellStyle name="Standard 6 3 2 2 2 2" xfId="6740" xr:uid="{00000000-0005-0000-0000-0000760E0000}"/>
    <cellStyle name="Standard 6 3 2 2 3" xfId="6739" xr:uid="{00000000-0005-0000-0000-0000750E0000}"/>
    <cellStyle name="Standard 6 3 2 3" xfId="3701" xr:uid="{00000000-0005-0000-0000-0000770E0000}"/>
    <cellStyle name="Standard 6 3 2 3 2" xfId="3702" xr:uid="{00000000-0005-0000-0000-0000780E0000}"/>
    <cellStyle name="Standard 6 3 2 3 2 2" xfId="6742" xr:uid="{00000000-0005-0000-0000-0000780E0000}"/>
    <cellStyle name="Standard 6 3 2 3 3" xfId="6741" xr:uid="{00000000-0005-0000-0000-0000770E0000}"/>
    <cellStyle name="Standard 6 3 2 4" xfId="3703" xr:uid="{00000000-0005-0000-0000-0000790E0000}"/>
    <cellStyle name="Standard 6 3 2 4 2" xfId="6743" xr:uid="{00000000-0005-0000-0000-0000790E0000}"/>
    <cellStyle name="Standard 6 3 2 5" xfId="6738" xr:uid="{00000000-0005-0000-0000-0000740E0000}"/>
    <cellStyle name="Standard 6 3 3" xfId="3704" xr:uid="{00000000-0005-0000-0000-00007A0E0000}"/>
    <cellStyle name="Standard 6 3 3 2" xfId="3705" xr:uid="{00000000-0005-0000-0000-00007B0E0000}"/>
    <cellStyle name="Standard 6 3 3 2 2" xfId="3706" xr:uid="{00000000-0005-0000-0000-00007C0E0000}"/>
    <cellStyle name="Standard 6 3 3 2 2 2" xfId="6746" xr:uid="{00000000-0005-0000-0000-00007C0E0000}"/>
    <cellStyle name="Standard 6 3 3 2 3" xfId="6745" xr:uid="{00000000-0005-0000-0000-00007B0E0000}"/>
    <cellStyle name="Standard 6 3 3 3" xfId="3707" xr:uid="{00000000-0005-0000-0000-00007D0E0000}"/>
    <cellStyle name="Standard 6 3 3 3 2" xfId="3708" xr:uid="{00000000-0005-0000-0000-00007E0E0000}"/>
    <cellStyle name="Standard 6 3 3 3 2 2" xfId="6748" xr:uid="{00000000-0005-0000-0000-00007E0E0000}"/>
    <cellStyle name="Standard 6 3 3 3 3" xfId="6747" xr:uid="{00000000-0005-0000-0000-00007D0E0000}"/>
    <cellStyle name="Standard 6 3 3 4" xfId="3709" xr:uid="{00000000-0005-0000-0000-00007F0E0000}"/>
    <cellStyle name="Standard 6 3 3 4 2" xfId="6749" xr:uid="{00000000-0005-0000-0000-00007F0E0000}"/>
    <cellStyle name="Standard 6 3 3 5" xfId="6744" xr:uid="{00000000-0005-0000-0000-00007A0E0000}"/>
    <cellStyle name="Standard 6 3 4" xfId="3710" xr:uid="{00000000-0005-0000-0000-0000800E0000}"/>
    <cellStyle name="Standard 6 3 4 2" xfId="3711" xr:uid="{00000000-0005-0000-0000-0000810E0000}"/>
    <cellStyle name="Standard 6 3 4 2 2" xfId="6751" xr:uid="{00000000-0005-0000-0000-0000810E0000}"/>
    <cellStyle name="Standard 6 3 4 3" xfId="6750" xr:uid="{00000000-0005-0000-0000-0000800E0000}"/>
    <cellStyle name="Standard 6 3 5" xfId="3712" xr:uid="{00000000-0005-0000-0000-0000820E0000}"/>
    <cellStyle name="Standard 6 3 5 2" xfId="3713" xr:uid="{00000000-0005-0000-0000-0000830E0000}"/>
    <cellStyle name="Standard 6 3 5 2 2" xfId="6753" xr:uid="{00000000-0005-0000-0000-0000830E0000}"/>
    <cellStyle name="Standard 6 3 5 3" xfId="6752" xr:uid="{00000000-0005-0000-0000-0000820E0000}"/>
    <cellStyle name="Standard 6 3 6" xfId="3714" xr:uid="{00000000-0005-0000-0000-0000840E0000}"/>
    <cellStyle name="Standard 6 3 6 2" xfId="6754" xr:uid="{00000000-0005-0000-0000-0000840E0000}"/>
    <cellStyle name="Standard 6 3 7" xfId="3715" xr:uid="{00000000-0005-0000-0000-0000850E0000}"/>
    <cellStyle name="Standard 6 3 8" xfId="6737" xr:uid="{00000000-0005-0000-0000-0000730E0000}"/>
    <cellStyle name="Standard 6 4" xfId="3716" xr:uid="{00000000-0005-0000-0000-0000860E0000}"/>
    <cellStyle name="Standard 6 4 2" xfId="3717" xr:uid="{00000000-0005-0000-0000-0000870E0000}"/>
    <cellStyle name="Standard 6 4 2 2" xfId="3718" xr:uid="{00000000-0005-0000-0000-0000880E0000}"/>
    <cellStyle name="Standard 6 4 2 2 2" xfId="6757" xr:uid="{00000000-0005-0000-0000-0000880E0000}"/>
    <cellStyle name="Standard 6 4 2 3" xfId="6756" xr:uid="{00000000-0005-0000-0000-0000870E0000}"/>
    <cellStyle name="Standard 6 4 3" xfId="3719" xr:uid="{00000000-0005-0000-0000-0000890E0000}"/>
    <cellStyle name="Standard 6 4 3 2" xfId="3720" xr:uid="{00000000-0005-0000-0000-00008A0E0000}"/>
    <cellStyle name="Standard 6 4 3 2 2" xfId="6759" xr:uid="{00000000-0005-0000-0000-00008A0E0000}"/>
    <cellStyle name="Standard 6 4 3 3" xfId="6758" xr:uid="{00000000-0005-0000-0000-0000890E0000}"/>
    <cellStyle name="Standard 6 4 4" xfId="3721" xr:uid="{00000000-0005-0000-0000-00008B0E0000}"/>
    <cellStyle name="Standard 6 4 4 2" xfId="6760" xr:uid="{00000000-0005-0000-0000-00008B0E0000}"/>
    <cellStyle name="Standard 6 4 5" xfId="3722" xr:uid="{00000000-0005-0000-0000-00008C0E0000}"/>
    <cellStyle name="Standard 6 4 5 2" xfId="6761" xr:uid="{00000000-0005-0000-0000-00008C0E0000}"/>
    <cellStyle name="Standard 6 4 6" xfId="3723" xr:uid="{00000000-0005-0000-0000-00008D0E0000}"/>
    <cellStyle name="Standard 6 4 6 2" xfId="6762" xr:uid="{00000000-0005-0000-0000-00008D0E0000}"/>
    <cellStyle name="Standard 6 4 7" xfId="6755" xr:uid="{00000000-0005-0000-0000-0000860E0000}"/>
    <cellStyle name="Standard 6 5" xfId="3724" xr:uid="{00000000-0005-0000-0000-00008E0E0000}"/>
    <cellStyle name="Standard 6 5 2" xfId="3725" xr:uid="{00000000-0005-0000-0000-00008F0E0000}"/>
    <cellStyle name="Standard 6 5 2 2" xfId="3726" xr:uid="{00000000-0005-0000-0000-0000900E0000}"/>
    <cellStyle name="Standard 6 5 2 2 2" xfId="6765" xr:uid="{00000000-0005-0000-0000-0000900E0000}"/>
    <cellStyle name="Standard 6 5 2 3" xfId="6764" xr:uid="{00000000-0005-0000-0000-00008F0E0000}"/>
    <cellStyle name="Standard 6 5 3" xfId="3727" xr:uid="{00000000-0005-0000-0000-0000910E0000}"/>
    <cellStyle name="Standard 6 5 3 2" xfId="3728" xr:uid="{00000000-0005-0000-0000-0000920E0000}"/>
    <cellStyle name="Standard 6 5 3 2 2" xfId="6767" xr:uid="{00000000-0005-0000-0000-0000920E0000}"/>
    <cellStyle name="Standard 6 5 3 3" xfId="6766" xr:uid="{00000000-0005-0000-0000-0000910E0000}"/>
    <cellStyle name="Standard 6 5 4" xfId="3729" xr:uid="{00000000-0005-0000-0000-0000930E0000}"/>
    <cellStyle name="Standard 6 5 4 2" xfId="6768" xr:uid="{00000000-0005-0000-0000-0000930E0000}"/>
    <cellStyle name="Standard 6 5 5" xfId="3730" xr:uid="{00000000-0005-0000-0000-0000940E0000}"/>
    <cellStyle name="Standard 6 5 6" xfId="6763" xr:uid="{00000000-0005-0000-0000-00008E0E0000}"/>
    <cellStyle name="Standard 6 6" xfId="3731" xr:uid="{00000000-0005-0000-0000-0000950E0000}"/>
    <cellStyle name="Standard 6 6 2" xfId="3732" xr:uid="{00000000-0005-0000-0000-0000960E0000}"/>
    <cellStyle name="Standard 6 6 2 2" xfId="6770" xr:uid="{00000000-0005-0000-0000-0000960E0000}"/>
    <cellStyle name="Standard 6 6 3" xfId="6769" xr:uid="{00000000-0005-0000-0000-0000950E0000}"/>
    <cellStyle name="Standard 6 7" xfId="3733" xr:uid="{00000000-0005-0000-0000-0000970E0000}"/>
    <cellStyle name="Standard 6 7 2" xfId="3734" xr:uid="{00000000-0005-0000-0000-0000980E0000}"/>
    <cellStyle name="Standard 6 7 2 2" xfId="6772" xr:uid="{00000000-0005-0000-0000-0000980E0000}"/>
    <cellStyle name="Standard 6 7 3" xfId="6771" xr:uid="{00000000-0005-0000-0000-0000970E0000}"/>
    <cellStyle name="Standard 6 8" xfId="3735" xr:uid="{00000000-0005-0000-0000-0000990E0000}"/>
    <cellStyle name="Standard 6 8 2" xfId="6773" xr:uid="{00000000-0005-0000-0000-0000990E0000}"/>
    <cellStyle name="Standard 6 9" xfId="3736" xr:uid="{00000000-0005-0000-0000-00009A0E0000}"/>
    <cellStyle name="Standard 6 9 2" xfId="6774" xr:uid="{00000000-0005-0000-0000-00009A0E0000}"/>
    <cellStyle name="Standard 7" xfId="3737" xr:uid="{00000000-0005-0000-0000-00009B0E0000}"/>
    <cellStyle name="Standard 7 2" xfId="3738" xr:uid="{00000000-0005-0000-0000-00009C0E0000}"/>
    <cellStyle name="Standard 7 2 2" xfId="3739" xr:uid="{00000000-0005-0000-0000-00009D0E0000}"/>
    <cellStyle name="Standard 7 2 3" xfId="3740" xr:uid="{00000000-0005-0000-0000-00009E0E0000}"/>
    <cellStyle name="Standard 7 2 3 2" xfId="3741" xr:uid="{00000000-0005-0000-0000-00009F0E0000}"/>
    <cellStyle name="Standard 7 2 4" xfId="3742" xr:uid="{00000000-0005-0000-0000-0000A00E0000}"/>
    <cellStyle name="Standard 7 2 4 2" xfId="6775" xr:uid="{00000000-0005-0000-0000-0000A00E0000}"/>
    <cellStyle name="Standard 7 3" xfId="3743" xr:uid="{00000000-0005-0000-0000-0000A10E0000}"/>
    <cellStyle name="Standard 7 3 2" xfId="3744" xr:uid="{00000000-0005-0000-0000-0000A20E0000}"/>
    <cellStyle name="Standard 7 3 2 2" xfId="6776" xr:uid="{00000000-0005-0000-0000-0000A20E0000}"/>
    <cellStyle name="Standard 7 4" xfId="3745" xr:uid="{00000000-0005-0000-0000-0000A30E0000}"/>
    <cellStyle name="Standard 7 4 2" xfId="3746" xr:uid="{00000000-0005-0000-0000-0000A40E0000}"/>
    <cellStyle name="Standard 7 5" xfId="3747" xr:uid="{00000000-0005-0000-0000-0000A50E0000}"/>
    <cellStyle name="Standard 7 6" xfId="3748" xr:uid="{00000000-0005-0000-0000-0000A60E0000}"/>
    <cellStyle name="Standard 7 6 2" xfId="6777" xr:uid="{00000000-0005-0000-0000-0000A60E0000}"/>
    <cellStyle name="Standard 8" xfId="3749" xr:uid="{00000000-0005-0000-0000-0000A70E0000}"/>
    <cellStyle name="Standard 8 2" xfId="3750" xr:uid="{00000000-0005-0000-0000-0000A80E0000}"/>
    <cellStyle name="Standard 8 2 2" xfId="3751" xr:uid="{00000000-0005-0000-0000-0000A90E0000}"/>
    <cellStyle name="Standard 8 2 3" xfId="3752" xr:uid="{00000000-0005-0000-0000-0000AA0E0000}"/>
    <cellStyle name="Standard 8 2 3 2" xfId="3753" xr:uid="{00000000-0005-0000-0000-0000AB0E0000}"/>
    <cellStyle name="Standard 8 2 4" xfId="3754" xr:uid="{00000000-0005-0000-0000-0000AC0E0000}"/>
    <cellStyle name="Standard 8 2 4 2" xfId="6778" xr:uid="{00000000-0005-0000-0000-0000AC0E0000}"/>
    <cellStyle name="Standard 8 3" xfId="3755" xr:uid="{00000000-0005-0000-0000-0000AD0E0000}"/>
    <cellStyle name="Standard 8 3 2" xfId="3756" xr:uid="{00000000-0005-0000-0000-0000AE0E0000}"/>
    <cellStyle name="Standard 8 4" xfId="3757" xr:uid="{00000000-0005-0000-0000-0000AF0E0000}"/>
    <cellStyle name="Standard 8 5" xfId="3758" xr:uid="{00000000-0005-0000-0000-0000B00E0000}"/>
    <cellStyle name="Standard 8 5 2" xfId="6779" xr:uid="{00000000-0005-0000-0000-0000B00E0000}"/>
    <cellStyle name="Standard 9" xfId="3759" xr:uid="{00000000-0005-0000-0000-0000B10E0000}"/>
    <cellStyle name="Standard 9 2" xfId="3760" xr:uid="{00000000-0005-0000-0000-0000B20E0000}"/>
    <cellStyle name="Standard 9 2 2" xfId="3761" xr:uid="{00000000-0005-0000-0000-0000B30E0000}"/>
    <cellStyle name="Standard 9 2 3" xfId="3762" xr:uid="{00000000-0005-0000-0000-0000B40E0000}"/>
    <cellStyle name="Standard 9 2 3 2" xfId="6780" xr:uid="{00000000-0005-0000-0000-0000B40E0000}"/>
    <cellStyle name="Standard 9 3" xfId="3763" xr:uid="{00000000-0005-0000-0000-0000B50E0000}"/>
    <cellStyle name="Standard 9 3 2" xfId="3764" xr:uid="{00000000-0005-0000-0000-0000B60E0000}"/>
    <cellStyle name="Standard 9 4" xfId="3765" xr:uid="{00000000-0005-0000-0000-0000B70E0000}"/>
    <cellStyle name="Standard 9 4 2" xfId="6781" xr:uid="{00000000-0005-0000-0000-0000B70E0000}"/>
    <cellStyle name="Strich statt Null" xfId="3766" xr:uid="{00000000-0005-0000-0000-0000B80E0000}"/>
    <cellStyle name="temp" xfId="3767" xr:uid="{00000000-0005-0000-0000-0000B90E0000}"/>
    <cellStyle name="Title" xfId="3768" xr:uid="{00000000-0005-0000-0000-0000BA0E0000}"/>
    <cellStyle name="title1" xfId="3769" xr:uid="{00000000-0005-0000-0000-0000BB0E0000}"/>
    <cellStyle name="Total" xfId="3770" xr:uid="{00000000-0005-0000-0000-0000BC0E0000}"/>
    <cellStyle name="Überschrift" xfId="3771" builtinId="15" customBuiltin="1"/>
    <cellStyle name="Überschrift 1" xfId="3772" builtinId="16" customBuiltin="1"/>
    <cellStyle name="Überschrift 1 2" xfId="3773" xr:uid="{00000000-0005-0000-0000-0000BF0E0000}"/>
    <cellStyle name="Überschrift 1 2 2" xfId="3774" xr:uid="{00000000-0005-0000-0000-0000C00E0000}"/>
    <cellStyle name="Überschrift 1 2 2 2" xfId="3775" xr:uid="{00000000-0005-0000-0000-0000C10E0000}"/>
    <cellStyle name="Überschrift 1 2 2 3" xfId="3776" xr:uid="{00000000-0005-0000-0000-0000C20E0000}"/>
    <cellStyle name="Überschrift 1 2 3" xfId="3777" xr:uid="{00000000-0005-0000-0000-0000C30E0000}"/>
    <cellStyle name="Überschrift 1 2 3 2" xfId="3778" xr:uid="{00000000-0005-0000-0000-0000C40E0000}"/>
    <cellStyle name="Überschrift 1 2 3 3" xfId="3779" xr:uid="{00000000-0005-0000-0000-0000C50E0000}"/>
    <cellStyle name="Überschrift 1 2 4" xfId="3780" xr:uid="{00000000-0005-0000-0000-0000C60E0000}"/>
    <cellStyle name="Überschrift 1 2 5" xfId="3781" xr:uid="{00000000-0005-0000-0000-0000C70E0000}"/>
    <cellStyle name="Überschrift 1 2 6" xfId="3782" xr:uid="{00000000-0005-0000-0000-0000C80E0000}"/>
    <cellStyle name="Überschrift 1 3" xfId="3783" xr:uid="{00000000-0005-0000-0000-0000C90E0000}"/>
    <cellStyle name="Überschrift 1 3 2" xfId="3784" xr:uid="{00000000-0005-0000-0000-0000CA0E0000}"/>
    <cellStyle name="Überschrift 1 3 3" xfId="3785" xr:uid="{00000000-0005-0000-0000-0000CB0E0000}"/>
    <cellStyle name="Überschrift 1 3 4" xfId="3786" xr:uid="{00000000-0005-0000-0000-0000CC0E0000}"/>
    <cellStyle name="Überschrift 1 4" xfId="3787" xr:uid="{00000000-0005-0000-0000-0000CD0E0000}"/>
    <cellStyle name="Überschrift 2" xfId="3788" builtinId="17" customBuiltin="1"/>
    <cellStyle name="Überschrift 2 2" xfId="3789" xr:uid="{00000000-0005-0000-0000-0000CF0E0000}"/>
    <cellStyle name="Überschrift 2 2 2" xfId="3790" xr:uid="{00000000-0005-0000-0000-0000D00E0000}"/>
    <cellStyle name="Überschrift 2 2 2 2" xfId="3791" xr:uid="{00000000-0005-0000-0000-0000D10E0000}"/>
    <cellStyle name="Überschrift 2 2 2 3" xfId="3792" xr:uid="{00000000-0005-0000-0000-0000D20E0000}"/>
    <cellStyle name="Überschrift 2 2 3" xfId="3793" xr:uid="{00000000-0005-0000-0000-0000D30E0000}"/>
    <cellStyle name="Überschrift 2 2 3 2" xfId="3794" xr:uid="{00000000-0005-0000-0000-0000D40E0000}"/>
    <cellStyle name="Überschrift 2 2 3 3" xfId="3795" xr:uid="{00000000-0005-0000-0000-0000D50E0000}"/>
    <cellStyle name="Überschrift 2 2 4" xfId="3796" xr:uid="{00000000-0005-0000-0000-0000D60E0000}"/>
    <cellStyle name="Überschrift 2 2 5" xfId="3797" xr:uid="{00000000-0005-0000-0000-0000D70E0000}"/>
    <cellStyle name="Überschrift 2 2 6" xfId="3798" xr:uid="{00000000-0005-0000-0000-0000D80E0000}"/>
    <cellStyle name="Überschrift 2 3" xfId="3799" xr:uid="{00000000-0005-0000-0000-0000D90E0000}"/>
    <cellStyle name="Überschrift 2 3 2" xfId="3800" xr:uid="{00000000-0005-0000-0000-0000DA0E0000}"/>
    <cellStyle name="Überschrift 2 3 3" xfId="3801" xr:uid="{00000000-0005-0000-0000-0000DB0E0000}"/>
    <cellStyle name="Überschrift 2 3 4" xfId="3802" xr:uid="{00000000-0005-0000-0000-0000DC0E0000}"/>
    <cellStyle name="Überschrift 2 4" xfId="3803" xr:uid="{00000000-0005-0000-0000-0000DD0E0000}"/>
    <cellStyle name="Überschrift 3" xfId="3804" builtinId="18" customBuiltin="1"/>
    <cellStyle name="Überschrift 3 2" xfId="3805" xr:uid="{00000000-0005-0000-0000-0000DF0E0000}"/>
    <cellStyle name="Überschrift 3 2 2" xfId="3806" xr:uid="{00000000-0005-0000-0000-0000E00E0000}"/>
    <cellStyle name="Überschrift 3 2 2 2" xfId="3807" xr:uid="{00000000-0005-0000-0000-0000E10E0000}"/>
    <cellStyle name="Überschrift 3 2 2 3" xfId="3808" xr:uid="{00000000-0005-0000-0000-0000E20E0000}"/>
    <cellStyle name="Überschrift 3 2 3" xfId="3809" xr:uid="{00000000-0005-0000-0000-0000E30E0000}"/>
    <cellStyle name="Überschrift 3 2 3 2" xfId="3810" xr:uid="{00000000-0005-0000-0000-0000E40E0000}"/>
    <cellStyle name="Überschrift 3 2 3 3" xfId="3811" xr:uid="{00000000-0005-0000-0000-0000E50E0000}"/>
    <cellStyle name="Überschrift 3 2 4" xfId="3812" xr:uid="{00000000-0005-0000-0000-0000E60E0000}"/>
    <cellStyle name="Überschrift 3 2 5" xfId="3813" xr:uid="{00000000-0005-0000-0000-0000E70E0000}"/>
    <cellStyle name="Überschrift 3 2 6" xfId="3814" xr:uid="{00000000-0005-0000-0000-0000E80E0000}"/>
    <cellStyle name="Überschrift 3 3" xfId="3815" xr:uid="{00000000-0005-0000-0000-0000E90E0000}"/>
    <cellStyle name="Überschrift 3 3 2" xfId="3816" xr:uid="{00000000-0005-0000-0000-0000EA0E0000}"/>
    <cellStyle name="Überschrift 3 3 3" xfId="3817" xr:uid="{00000000-0005-0000-0000-0000EB0E0000}"/>
    <cellStyle name="Überschrift 3 3 4" xfId="3818" xr:uid="{00000000-0005-0000-0000-0000EC0E0000}"/>
    <cellStyle name="Überschrift 3 4" xfId="3819" xr:uid="{00000000-0005-0000-0000-0000ED0E0000}"/>
    <cellStyle name="Überschrift 4" xfId="3820" builtinId="19" customBuiltin="1"/>
    <cellStyle name="Überschrift 4 2" xfId="3821" xr:uid="{00000000-0005-0000-0000-0000EF0E0000}"/>
    <cellStyle name="Überschrift 4 2 2" xfId="3822" xr:uid="{00000000-0005-0000-0000-0000F00E0000}"/>
    <cellStyle name="Überschrift 4 2 2 2" xfId="3823" xr:uid="{00000000-0005-0000-0000-0000F10E0000}"/>
    <cellStyle name="Überschrift 4 2 2 3" xfId="3824" xr:uid="{00000000-0005-0000-0000-0000F20E0000}"/>
    <cellStyle name="Überschrift 4 2 3" xfId="3825" xr:uid="{00000000-0005-0000-0000-0000F30E0000}"/>
    <cellStyle name="Überschrift 4 2 3 2" xfId="3826" xr:uid="{00000000-0005-0000-0000-0000F40E0000}"/>
    <cellStyle name="Überschrift 4 2 3 3" xfId="3827" xr:uid="{00000000-0005-0000-0000-0000F50E0000}"/>
    <cellStyle name="Überschrift 4 2 4" xfId="3828" xr:uid="{00000000-0005-0000-0000-0000F60E0000}"/>
    <cellStyle name="Überschrift 4 2 5" xfId="3829" xr:uid="{00000000-0005-0000-0000-0000F70E0000}"/>
    <cellStyle name="Überschrift 4 2 6" xfId="3830" xr:uid="{00000000-0005-0000-0000-0000F80E0000}"/>
    <cellStyle name="Überschrift 4 2 7" xfId="3831" xr:uid="{00000000-0005-0000-0000-0000F90E0000}"/>
    <cellStyle name="Überschrift 4 3" xfId="3832" xr:uid="{00000000-0005-0000-0000-0000FA0E0000}"/>
    <cellStyle name="Überschrift 4 3 2" xfId="3833" xr:uid="{00000000-0005-0000-0000-0000FB0E0000}"/>
    <cellStyle name="Überschrift 4 3 3" xfId="3834" xr:uid="{00000000-0005-0000-0000-0000FC0E0000}"/>
    <cellStyle name="Überschrift 4 3 4" xfId="3835" xr:uid="{00000000-0005-0000-0000-0000FD0E0000}"/>
    <cellStyle name="Überschrift 5" xfId="3836" xr:uid="{00000000-0005-0000-0000-0000FE0E0000}"/>
    <cellStyle name="Überschrift 5 2" xfId="3837" xr:uid="{00000000-0005-0000-0000-0000FF0E0000}"/>
    <cellStyle name="Überschrift 5 2 2" xfId="3838" xr:uid="{00000000-0005-0000-0000-0000000F0000}"/>
    <cellStyle name="Überschrift 5 2 3" xfId="3839" xr:uid="{00000000-0005-0000-0000-0000010F0000}"/>
    <cellStyle name="Überschrift 5 3" xfId="3840" xr:uid="{00000000-0005-0000-0000-0000020F0000}"/>
    <cellStyle name="Überschrift 6" xfId="3841" xr:uid="{00000000-0005-0000-0000-0000030F0000}"/>
    <cellStyle name="Überschrift 6 2" xfId="3842" xr:uid="{00000000-0005-0000-0000-0000040F0000}"/>
    <cellStyle name="Überschrift 6 3" xfId="3843" xr:uid="{00000000-0005-0000-0000-0000050F0000}"/>
    <cellStyle name="Verknüpfte Zelle" xfId="3844" builtinId="24" customBuiltin="1"/>
    <cellStyle name="Verknüpfte Zelle 2" xfId="3845" xr:uid="{00000000-0005-0000-0000-0000070F0000}"/>
    <cellStyle name="Verknüpfte Zelle 2 2" xfId="3846" xr:uid="{00000000-0005-0000-0000-0000080F0000}"/>
    <cellStyle name="Verknüpfte Zelle 2 3" xfId="3847" xr:uid="{00000000-0005-0000-0000-0000090F0000}"/>
    <cellStyle name="Verknüpfte Zelle 2 4" xfId="3848" xr:uid="{00000000-0005-0000-0000-00000A0F0000}"/>
    <cellStyle name="Verknüpfte Zelle 2 5" xfId="3849" xr:uid="{00000000-0005-0000-0000-00000B0F0000}"/>
    <cellStyle name="Verknüpfte Zelle 2 6" xfId="3850" xr:uid="{00000000-0005-0000-0000-00000C0F0000}"/>
    <cellStyle name="Verknüpfte Zelle 2 7" xfId="3851" xr:uid="{00000000-0005-0000-0000-00000D0F0000}"/>
    <cellStyle name="Verknüpfte Zelle 3" xfId="3852" xr:uid="{00000000-0005-0000-0000-00000E0F0000}"/>
    <cellStyle name="Verknüpfte Zelle 3 2" xfId="3853" xr:uid="{00000000-0005-0000-0000-00000F0F0000}"/>
    <cellStyle name="Verknüpfte Zelle 3 3" xfId="3854" xr:uid="{00000000-0005-0000-0000-0000100F0000}"/>
    <cellStyle name="Verknüpfte Zelle 3 4" xfId="3855" xr:uid="{00000000-0005-0000-0000-0000110F0000}"/>
    <cellStyle name="Währung 2" xfId="3856" xr:uid="{00000000-0005-0000-0000-0000120F0000}"/>
    <cellStyle name="Währung 3" xfId="3857" xr:uid="{00000000-0005-0000-0000-0000130F0000}"/>
    <cellStyle name="Währung 3 2" xfId="3858" xr:uid="{00000000-0005-0000-0000-0000140F0000}"/>
    <cellStyle name="Währung 4" xfId="3859" xr:uid="{00000000-0005-0000-0000-0000150F0000}"/>
    <cellStyle name="Währung 5" xfId="3860" xr:uid="{00000000-0005-0000-0000-0000160F0000}"/>
    <cellStyle name="Warnender Text" xfId="3861" builtinId="11" customBuiltin="1"/>
    <cellStyle name="Warnender Text 2" xfId="3862" xr:uid="{00000000-0005-0000-0000-0000180F0000}"/>
    <cellStyle name="Warnender Text 2 2" xfId="3863" xr:uid="{00000000-0005-0000-0000-0000190F0000}"/>
    <cellStyle name="Warnender Text 2 3" xfId="3864" xr:uid="{00000000-0005-0000-0000-00001A0F0000}"/>
    <cellStyle name="Warnender Text 2 4" xfId="3865" xr:uid="{00000000-0005-0000-0000-00001B0F0000}"/>
    <cellStyle name="Warnender Text 2 5" xfId="3866" xr:uid="{00000000-0005-0000-0000-00001C0F0000}"/>
    <cellStyle name="Warnender Text 2 6" xfId="3867" xr:uid="{00000000-0005-0000-0000-00001D0F0000}"/>
    <cellStyle name="Warnender Text 2 7" xfId="3868" xr:uid="{00000000-0005-0000-0000-00001E0F0000}"/>
    <cellStyle name="Warnender Text 3" xfId="3869" xr:uid="{00000000-0005-0000-0000-00001F0F0000}"/>
    <cellStyle name="Warnender Text 3 2" xfId="3870" xr:uid="{00000000-0005-0000-0000-0000200F0000}"/>
    <cellStyle name="Warnender Text 3 3" xfId="3871" xr:uid="{00000000-0005-0000-0000-0000210F0000}"/>
    <cellStyle name="Warnender Text 3 4" xfId="3872" xr:uid="{00000000-0005-0000-0000-0000220F0000}"/>
    <cellStyle name="Warning Text" xfId="3873" xr:uid="{00000000-0005-0000-0000-0000230F0000}"/>
    <cellStyle name="Warning Text 2" xfId="3874" xr:uid="{00000000-0005-0000-0000-0000240F0000}"/>
    <cellStyle name="Zelle überprüfen" xfId="3875" builtinId="23" customBuiltin="1"/>
    <cellStyle name="Zelle überprüfen 2" xfId="3876" xr:uid="{00000000-0005-0000-0000-0000260F0000}"/>
    <cellStyle name="Zelle überprüfen 2 2" xfId="3877" xr:uid="{00000000-0005-0000-0000-0000270F0000}"/>
    <cellStyle name="Zelle überprüfen 2 3" xfId="3878" xr:uid="{00000000-0005-0000-0000-0000280F0000}"/>
    <cellStyle name="Zelle überprüfen 2 4" xfId="3879" xr:uid="{00000000-0005-0000-0000-0000290F0000}"/>
    <cellStyle name="Zelle überprüfen 2 5" xfId="3880" xr:uid="{00000000-0005-0000-0000-00002A0F0000}"/>
    <cellStyle name="Zelle überprüfen 2 6" xfId="3881" xr:uid="{00000000-0005-0000-0000-00002B0F0000}"/>
    <cellStyle name="Zelle überprüfen 2 7" xfId="3882" xr:uid="{00000000-0005-0000-0000-00002C0F0000}"/>
    <cellStyle name="Zelle überprüfen 3" xfId="3883" xr:uid="{00000000-0005-0000-0000-00002D0F0000}"/>
    <cellStyle name="Zelle überprüfen 3 2" xfId="3884" xr:uid="{00000000-0005-0000-0000-00002E0F0000}"/>
    <cellStyle name="Zelle überprüfen 3 3" xfId="3885" xr:uid="{00000000-0005-0000-0000-00002F0F0000}"/>
    <cellStyle name="Zelle überprüfen 3 4" xfId="3886" xr:uid="{00000000-0005-0000-0000-0000300F0000}"/>
  </cellStyles>
  <dxfs count="0"/>
  <tableStyles count="0" defaultTableStyle="TableStyleMedium2" defaultPivotStyle="PivotStyleLight16"/>
  <colors>
    <mruColors>
      <color rgb="FFC5D9F1"/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3DEEB-C390-4F4C-987A-B15886DF3756}">
  <sheetPr>
    <tabColor theme="4"/>
  </sheetPr>
  <dimension ref="A1:C24"/>
  <sheetViews>
    <sheetView topLeftCell="A8" zoomScaleNormal="100" workbookViewId="0">
      <selection activeCell="A19" sqref="A19"/>
    </sheetView>
  </sheetViews>
  <sheetFormatPr baseColWidth="10" defaultColWidth="11.453125" defaultRowHeight="12.5"/>
  <cols>
    <col min="1" max="1" width="19.54296875" customWidth="1"/>
  </cols>
  <sheetData>
    <row r="1" spans="1:2" ht="18" customHeight="1">
      <c r="A1" s="1" t="s">
        <v>396</v>
      </c>
      <c r="B1" s="2"/>
    </row>
    <row r="2" spans="1:2" ht="16" customHeight="1">
      <c r="A2" s="3" t="s">
        <v>92</v>
      </c>
      <c r="B2" s="2"/>
    </row>
    <row r="3" spans="1:2" ht="16" customHeight="1">
      <c r="A3" s="2"/>
      <c r="B3" s="2"/>
    </row>
    <row r="4" spans="1:2" ht="16" customHeight="1">
      <c r="A4" s="4" t="s">
        <v>93</v>
      </c>
      <c r="B4" s="107">
        <v>46142</v>
      </c>
    </row>
    <row r="5" spans="1:2" ht="16" customHeight="1">
      <c r="A5" s="4" t="s">
        <v>94</v>
      </c>
      <c r="B5" s="4">
        <v>1</v>
      </c>
    </row>
    <row r="6" spans="1:2" ht="16" customHeight="1">
      <c r="A6" s="4" t="s">
        <v>95</v>
      </c>
      <c r="B6" s="107" t="s">
        <v>40</v>
      </c>
    </row>
    <row r="7" spans="1:2" ht="16" customHeight="1">
      <c r="A7" s="4" t="s">
        <v>96</v>
      </c>
      <c r="B7" s="4">
        <v>2025</v>
      </c>
    </row>
    <row r="8" spans="1:2" ht="16" customHeight="1">
      <c r="A8" s="4" t="s">
        <v>97</v>
      </c>
      <c r="B8" s="4" t="s">
        <v>98</v>
      </c>
    </row>
    <row r="9" spans="1:2" ht="16" customHeight="1">
      <c r="A9" s="4" t="s">
        <v>99</v>
      </c>
      <c r="B9" s="4" t="s">
        <v>100</v>
      </c>
    </row>
    <row r="10" spans="1:2" ht="16" customHeight="1">
      <c r="A10" s="4" t="s">
        <v>101</v>
      </c>
      <c r="B10" s="4" t="s">
        <v>398</v>
      </c>
    </row>
    <row r="11" spans="1:2" ht="16" customHeight="1">
      <c r="A11" s="4" t="s">
        <v>102</v>
      </c>
      <c r="B11" s="5" t="s">
        <v>443</v>
      </c>
    </row>
    <row r="12" spans="1:2" ht="16" customHeight="1">
      <c r="A12" s="4" t="s">
        <v>103</v>
      </c>
      <c r="B12" s="4" t="s">
        <v>104</v>
      </c>
    </row>
    <row r="13" spans="1:2" ht="16" customHeight="1">
      <c r="A13" s="4" t="s">
        <v>105</v>
      </c>
      <c r="B13" s="4" t="s">
        <v>444</v>
      </c>
    </row>
    <row r="14" spans="1:2" ht="16" customHeight="1">
      <c r="A14" s="4" t="s">
        <v>106</v>
      </c>
      <c r="B14" s="4" t="s">
        <v>399</v>
      </c>
    </row>
    <row r="15" spans="1:2" ht="16" customHeight="1"/>
    <row r="16" spans="1:2" ht="16" customHeight="1"/>
    <row r="17" spans="1:3" ht="16" customHeight="1"/>
    <row r="18" spans="1:3" ht="16" customHeight="1">
      <c r="A18" s="75" t="s">
        <v>40</v>
      </c>
      <c r="B18" s="75" t="s">
        <v>260</v>
      </c>
      <c r="C18" s="75"/>
    </row>
    <row r="19" spans="1:3" ht="16" customHeight="1">
      <c r="A19" s="75" t="s">
        <v>261</v>
      </c>
      <c r="B19" s="75" t="s">
        <v>262</v>
      </c>
      <c r="C19" s="75"/>
    </row>
    <row r="20" spans="1:3" ht="16" customHeight="1">
      <c r="A20" s="75" t="s">
        <v>213</v>
      </c>
      <c r="B20" s="75" t="s">
        <v>263</v>
      </c>
      <c r="C20" s="75"/>
    </row>
    <row r="21" spans="1:3" ht="16" customHeight="1">
      <c r="A21" s="75" t="s">
        <v>41</v>
      </c>
      <c r="B21" s="75" t="s">
        <v>264</v>
      </c>
      <c r="C21" s="75"/>
    </row>
    <row r="22" spans="1:3" ht="16" customHeight="1">
      <c r="A22" s="75" t="s">
        <v>142</v>
      </c>
      <c r="B22" s="75" t="s">
        <v>265</v>
      </c>
      <c r="C22" s="75"/>
    </row>
    <row r="23" spans="1:3" ht="16" customHeight="1">
      <c r="A23" s="76" t="s">
        <v>266</v>
      </c>
      <c r="B23" s="75" t="s">
        <v>267</v>
      </c>
      <c r="C23" s="75"/>
    </row>
    <row r="24" spans="1:3" ht="16" customHeight="1">
      <c r="A24" s="6" t="s">
        <v>268</v>
      </c>
      <c r="B24" s="75" t="s">
        <v>269</v>
      </c>
      <c r="C24" s="75"/>
    </row>
  </sheetData>
  <pageMargins left="0.7" right="0.7" top="0.78740157499999996" bottom="0.78740157499999996" header="0.3" footer="0.3"/>
  <pageSetup paperSize="9" scale="6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53916-C011-4737-8789-B3266549CB4D}">
  <sheetPr>
    <pageSetUpPr fitToPage="1"/>
  </sheetPr>
  <dimension ref="A1:F25"/>
  <sheetViews>
    <sheetView zoomScaleNormal="100" workbookViewId="0">
      <selection activeCell="C9" sqref="C9:F17"/>
    </sheetView>
  </sheetViews>
  <sheetFormatPr baseColWidth="10" defaultColWidth="11.453125" defaultRowHeight="15.75" customHeight="1"/>
  <cols>
    <col min="1" max="1" width="5.7265625" style="6" customWidth="1"/>
    <col min="2" max="2" width="17.7265625" style="6" customWidth="1"/>
    <col min="3" max="3" width="7.81640625" style="6" bestFit="1" customWidth="1"/>
    <col min="4" max="6" width="14.7265625" style="6" customWidth="1"/>
    <col min="7" max="16384" width="11.453125" style="6"/>
  </cols>
  <sheetData>
    <row r="1" spans="1:6" ht="15.75" customHeight="1">
      <c r="A1" s="34" t="s">
        <v>123</v>
      </c>
      <c r="C1" s="72"/>
      <c r="D1" s="72"/>
      <c r="E1" s="72"/>
      <c r="F1" s="72"/>
    </row>
    <row r="2" spans="1:6" ht="15.75" customHeight="1">
      <c r="A2" s="6" t="s">
        <v>400</v>
      </c>
    </row>
    <row r="3" spans="1:6" ht="15.75" customHeight="1">
      <c r="A3" s="7"/>
      <c r="C3" s="7"/>
      <c r="D3" s="7"/>
      <c r="E3" s="7"/>
      <c r="F3" s="7"/>
    </row>
    <row r="4" spans="1:6" ht="15.75" customHeight="1">
      <c r="A4" s="63" t="s">
        <v>258</v>
      </c>
      <c r="B4" s="147"/>
      <c r="D4" s="7"/>
      <c r="E4" s="7"/>
      <c r="F4" s="7"/>
    </row>
    <row r="5" spans="1:6" ht="15.75" customHeight="1">
      <c r="A5" s="7"/>
      <c r="C5" s="7"/>
      <c r="D5" s="7"/>
      <c r="E5" s="7"/>
      <c r="F5" s="7"/>
    </row>
    <row r="6" spans="1:6" ht="15.75" customHeight="1">
      <c r="A6" s="6" t="s">
        <v>340</v>
      </c>
      <c r="E6" s="20"/>
    </row>
    <row r="7" spans="1:6" ht="15.75" customHeight="1">
      <c r="C7" s="7" t="s">
        <v>10</v>
      </c>
      <c r="D7" s="21" t="s">
        <v>109</v>
      </c>
      <c r="E7" s="21"/>
      <c r="F7" s="22"/>
    </row>
    <row r="8" spans="1:6" ht="15.75" customHeight="1">
      <c r="A8" s="22"/>
      <c r="B8" s="22"/>
      <c r="C8" s="70"/>
      <c r="D8" s="70" t="s">
        <v>119</v>
      </c>
      <c r="E8" s="70" t="s">
        <v>110</v>
      </c>
      <c r="F8" s="70" t="s">
        <v>108</v>
      </c>
    </row>
    <row r="9" spans="1:6" ht="15.75" customHeight="1">
      <c r="A9" s="7" t="s">
        <v>10</v>
      </c>
      <c r="B9" s="7"/>
      <c r="C9" s="65">
        <v>393</v>
      </c>
      <c r="D9" s="71">
        <v>324</v>
      </c>
      <c r="E9" s="71">
        <v>63</v>
      </c>
      <c r="F9" s="71">
        <v>6</v>
      </c>
    </row>
    <row r="10" spans="1:6" ht="15.75" customHeight="1">
      <c r="B10" s="6" t="s">
        <v>300</v>
      </c>
      <c r="C10" s="67">
        <v>236</v>
      </c>
      <c r="D10" s="66">
        <v>227</v>
      </c>
      <c r="E10" s="66">
        <v>9</v>
      </c>
      <c r="F10" s="66">
        <v>0</v>
      </c>
    </row>
    <row r="11" spans="1:6" ht="15.75" customHeight="1">
      <c r="B11" s="6" t="s">
        <v>301</v>
      </c>
      <c r="C11" s="67">
        <v>157</v>
      </c>
      <c r="D11" s="66">
        <v>97</v>
      </c>
      <c r="E11" s="66">
        <v>54</v>
      </c>
      <c r="F11" s="66">
        <v>6</v>
      </c>
    </row>
    <row r="12" spans="1:6" ht="15.75" customHeight="1">
      <c r="A12" s="6" t="s">
        <v>35</v>
      </c>
      <c r="C12" s="67">
        <v>357</v>
      </c>
      <c r="D12" s="66">
        <v>315</v>
      </c>
      <c r="E12" s="66">
        <v>41</v>
      </c>
      <c r="F12" s="66">
        <v>1</v>
      </c>
    </row>
    <row r="13" spans="1:6" ht="15.75" customHeight="1">
      <c r="B13" s="6" t="s">
        <v>300</v>
      </c>
      <c r="C13" s="67">
        <v>232</v>
      </c>
      <c r="D13" s="66">
        <v>223</v>
      </c>
      <c r="E13" s="66">
        <v>9</v>
      </c>
      <c r="F13" s="66">
        <v>0</v>
      </c>
    </row>
    <row r="14" spans="1:6" ht="15.75" customHeight="1">
      <c r="B14" s="6" t="s">
        <v>301</v>
      </c>
      <c r="C14" s="67">
        <v>125</v>
      </c>
      <c r="D14" s="66">
        <v>92</v>
      </c>
      <c r="E14" s="66">
        <v>32</v>
      </c>
      <c r="F14" s="66">
        <v>1</v>
      </c>
    </row>
    <row r="15" spans="1:6" ht="15.75" customHeight="1">
      <c r="A15" s="10" t="s">
        <v>6</v>
      </c>
      <c r="C15" s="67">
        <v>36</v>
      </c>
      <c r="D15" s="66">
        <v>9</v>
      </c>
      <c r="E15" s="66">
        <v>22</v>
      </c>
      <c r="F15" s="66">
        <v>5</v>
      </c>
    </row>
    <row r="16" spans="1:6" ht="15.75" customHeight="1">
      <c r="B16" s="6" t="s">
        <v>300</v>
      </c>
      <c r="C16" s="67">
        <v>4</v>
      </c>
      <c r="D16" s="66">
        <v>4</v>
      </c>
      <c r="E16" s="66">
        <v>0</v>
      </c>
      <c r="F16" s="66">
        <v>0</v>
      </c>
    </row>
    <row r="17" spans="1:6" ht="15.75" customHeight="1">
      <c r="B17" s="6" t="s">
        <v>301</v>
      </c>
      <c r="C17" s="67">
        <v>32</v>
      </c>
      <c r="D17" s="66">
        <v>5</v>
      </c>
      <c r="E17" s="66">
        <v>22</v>
      </c>
      <c r="F17" s="66">
        <v>5</v>
      </c>
    </row>
    <row r="18" spans="1:6" ht="15.75" customHeight="1">
      <c r="F18" s="26"/>
    </row>
    <row r="19" spans="1:6" ht="15.75" customHeight="1">
      <c r="A19" s="64" t="s">
        <v>259</v>
      </c>
      <c r="F19" s="26"/>
    </row>
    <row r="20" spans="1:6" ht="15.75" customHeight="1">
      <c r="F20" s="26"/>
    </row>
    <row r="22" spans="1:6" ht="15.75" customHeight="1">
      <c r="C22" s="10"/>
      <c r="D22" s="10"/>
      <c r="E22" s="10"/>
      <c r="F22" s="10"/>
    </row>
    <row r="23" spans="1:6" ht="15.75" customHeight="1">
      <c r="C23" s="10"/>
      <c r="D23" s="10"/>
      <c r="E23" s="10"/>
      <c r="F23" s="10"/>
    </row>
    <row r="24" spans="1:6" ht="15.75" customHeight="1">
      <c r="C24" s="10"/>
      <c r="D24" s="10"/>
      <c r="E24" s="10"/>
      <c r="F24" s="10"/>
    </row>
    <row r="25" spans="1:6" ht="15.75" customHeight="1">
      <c r="C25" s="10"/>
      <c r="D25" s="10"/>
      <c r="E25" s="10"/>
      <c r="F25" s="10"/>
    </row>
  </sheetData>
  <hyperlinks>
    <hyperlink ref="A19" location="Metadaten!A1" display="&lt;&lt;&lt; Metadaten " xr:uid="{29E5A848-E475-4611-A69B-E2107AD3B201}"/>
    <hyperlink ref="A4" location="Inhalt!A1" display="&lt;&lt;&lt; Inhalt" xr:uid="{D497F586-94BF-4DBD-831E-C4A3B5A49EB0}"/>
  </hyperlinks>
  <pageMargins left="0.78740157499999996" right="0.78740157499999996" top="0.984251969" bottom="0.984251969" header="0.4921259845" footer="0.4921259845"/>
  <pageSetup paperSize="9" fitToHeight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BC090-F32F-4B53-BC43-D851F0075ACF}">
  <sheetPr>
    <pageSetUpPr fitToPage="1"/>
  </sheetPr>
  <dimension ref="A1:I59"/>
  <sheetViews>
    <sheetView topLeftCell="A7" zoomScaleNormal="100" workbookViewId="0">
      <selection activeCell="A32" sqref="A32:XFD33"/>
    </sheetView>
  </sheetViews>
  <sheetFormatPr baseColWidth="10" defaultColWidth="11.453125" defaultRowHeight="15.75" customHeight="1"/>
  <cols>
    <col min="1" max="1" width="5.26953125" style="6" customWidth="1"/>
    <col min="2" max="2" width="5.54296875" style="6" customWidth="1"/>
    <col min="3" max="3" width="20.7265625" style="6" customWidth="1"/>
    <col min="4" max="4" width="4.81640625" style="6" bestFit="1" customWidth="1"/>
    <col min="5" max="5" width="11.26953125" style="6" bestFit="1" customWidth="1"/>
    <col min="6" max="6" width="11.1796875" style="6" bestFit="1" customWidth="1"/>
    <col min="7" max="7" width="13.1796875" style="6" bestFit="1" customWidth="1"/>
    <col min="8" max="8" width="13.54296875" style="6" bestFit="1" customWidth="1"/>
    <col min="9" max="9" width="11.453125" style="6" bestFit="1" customWidth="1"/>
    <col min="10" max="16384" width="11.453125" style="6"/>
  </cols>
  <sheetData>
    <row r="1" spans="1:9" s="12" customFormat="1" ht="15.75" customHeight="1">
      <c r="A1" s="34" t="s">
        <v>254</v>
      </c>
      <c r="B1" s="34"/>
      <c r="C1" s="34"/>
      <c r="D1" s="72"/>
      <c r="E1" s="72"/>
      <c r="F1" s="72"/>
      <c r="G1" s="72"/>
      <c r="H1" s="72"/>
      <c r="I1" s="72"/>
    </row>
    <row r="2" spans="1:9" ht="15.75" customHeight="1">
      <c r="A2" s="6" t="s">
        <v>400</v>
      </c>
    </row>
    <row r="3" spans="1:9" ht="15.75" customHeight="1">
      <c r="D3" s="7"/>
      <c r="H3" s="20"/>
    </row>
    <row r="4" spans="1:9" ht="15.75" customHeight="1">
      <c r="A4" s="63" t="s">
        <v>258</v>
      </c>
      <c r="B4" s="63"/>
      <c r="C4" s="63"/>
      <c r="H4" s="20"/>
    </row>
    <row r="5" spans="1:9" ht="15.75" customHeight="1">
      <c r="H5" s="20"/>
    </row>
    <row r="6" spans="1:9" ht="15.75" customHeight="1">
      <c r="A6" s="6" t="s">
        <v>341</v>
      </c>
      <c r="D6" s="17" t="s">
        <v>10</v>
      </c>
      <c r="E6" s="21" t="s">
        <v>281</v>
      </c>
      <c r="F6" s="22"/>
      <c r="G6" s="22"/>
      <c r="H6" s="116"/>
      <c r="I6" s="116"/>
    </row>
    <row r="7" spans="1:9" ht="15.75" customHeight="1">
      <c r="D7" s="118"/>
      <c r="E7" s="92" t="s">
        <v>0</v>
      </c>
      <c r="F7" s="92" t="s">
        <v>1</v>
      </c>
      <c r="G7" s="92" t="s">
        <v>4</v>
      </c>
      <c r="H7" s="92" t="s">
        <v>5</v>
      </c>
      <c r="I7" s="92" t="s">
        <v>52</v>
      </c>
    </row>
    <row r="8" spans="1:9" ht="15.75" customHeight="1">
      <c r="A8" s="113" t="s">
        <v>10</v>
      </c>
      <c r="B8" s="113"/>
      <c r="C8" s="113"/>
      <c r="D8" s="67">
        <v>174</v>
      </c>
      <c r="E8" s="66">
        <v>15</v>
      </c>
      <c r="F8" s="66">
        <v>54</v>
      </c>
      <c r="G8" s="66">
        <v>68</v>
      </c>
      <c r="H8" s="66">
        <v>20</v>
      </c>
      <c r="I8" s="66">
        <v>17</v>
      </c>
    </row>
    <row r="9" spans="1:9" ht="15.75" customHeight="1">
      <c r="B9" s="47" t="s">
        <v>21</v>
      </c>
      <c r="C9" s="73"/>
      <c r="D9" s="67" t="s">
        <v>299</v>
      </c>
      <c r="E9" s="66" t="s">
        <v>299</v>
      </c>
      <c r="F9" s="66" t="s">
        <v>299</v>
      </c>
      <c r="G9" s="66" t="s">
        <v>299</v>
      </c>
      <c r="H9" s="66" t="s">
        <v>299</v>
      </c>
      <c r="I9" s="66" t="s">
        <v>299</v>
      </c>
    </row>
    <row r="10" spans="1:9" ht="15.75" customHeight="1">
      <c r="B10" s="47"/>
      <c r="C10" s="24" t="s">
        <v>9</v>
      </c>
      <c r="D10" s="67">
        <v>86</v>
      </c>
      <c r="E10" s="66">
        <v>6</v>
      </c>
      <c r="F10" s="66">
        <v>25</v>
      </c>
      <c r="G10" s="66">
        <v>34</v>
      </c>
      <c r="H10" s="66">
        <v>13</v>
      </c>
      <c r="I10" s="66">
        <v>8</v>
      </c>
    </row>
    <row r="11" spans="1:9" ht="15.75" customHeight="1">
      <c r="B11" s="47"/>
      <c r="C11" s="24" t="s">
        <v>8</v>
      </c>
      <c r="D11" s="67">
        <v>88</v>
      </c>
      <c r="E11" s="66">
        <v>9</v>
      </c>
      <c r="F11" s="66">
        <v>29</v>
      </c>
      <c r="G11" s="66">
        <v>34</v>
      </c>
      <c r="H11" s="66">
        <v>7</v>
      </c>
      <c r="I11" s="66">
        <v>9</v>
      </c>
    </row>
    <row r="12" spans="1:9" ht="15.75" customHeight="1">
      <c r="B12" s="47" t="s">
        <v>20</v>
      </c>
      <c r="C12" s="73"/>
      <c r="D12" s="67" t="s">
        <v>299</v>
      </c>
      <c r="E12" s="66" t="s">
        <v>299</v>
      </c>
      <c r="F12" s="66" t="s">
        <v>299</v>
      </c>
      <c r="G12" s="66" t="s">
        <v>299</v>
      </c>
      <c r="H12" s="66" t="s">
        <v>299</v>
      </c>
      <c r="I12" s="66" t="s">
        <v>299</v>
      </c>
    </row>
    <row r="13" spans="1:9" ht="15.75" customHeight="1">
      <c r="B13" s="47"/>
      <c r="C13" s="24" t="s">
        <v>19</v>
      </c>
      <c r="D13" s="67">
        <v>97</v>
      </c>
      <c r="E13" s="66">
        <v>8</v>
      </c>
      <c r="F13" s="66">
        <v>24</v>
      </c>
      <c r="G13" s="66">
        <v>40</v>
      </c>
      <c r="H13" s="66">
        <v>14</v>
      </c>
      <c r="I13" s="66">
        <v>11</v>
      </c>
    </row>
    <row r="14" spans="1:9" ht="15.75" customHeight="1">
      <c r="B14" s="47"/>
      <c r="C14" s="24" t="s">
        <v>54</v>
      </c>
      <c r="D14" s="67">
        <v>48</v>
      </c>
      <c r="E14" s="66">
        <v>3</v>
      </c>
      <c r="F14" s="66">
        <v>17</v>
      </c>
      <c r="G14" s="66">
        <v>21</v>
      </c>
      <c r="H14" s="66">
        <v>6</v>
      </c>
      <c r="I14" s="66">
        <v>1</v>
      </c>
    </row>
    <row r="15" spans="1:9" ht="15.75" customHeight="1">
      <c r="B15" s="47"/>
      <c r="C15" s="24" t="s">
        <v>33</v>
      </c>
      <c r="D15" s="67">
        <v>29</v>
      </c>
      <c r="E15" s="66">
        <v>4</v>
      </c>
      <c r="F15" s="66">
        <v>13</v>
      </c>
      <c r="G15" s="66">
        <v>7</v>
      </c>
      <c r="H15" s="66">
        <v>0</v>
      </c>
      <c r="I15" s="66">
        <v>5</v>
      </c>
    </row>
    <row r="16" spans="1:9" ht="15.75" customHeight="1">
      <c r="B16" s="47" t="s">
        <v>109</v>
      </c>
      <c r="C16" s="73"/>
      <c r="D16" s="67" t="s">
        <v>299</v>
      </c>
      <c r="E16" s="66" t="s">
        <v>299</v>
      </c>
      <c r="F16" s="66" t="s">
        <v>299</v>
      </c>
      <c r="G16" s="66" t="s">
        <v>299</v>
      </c>
      <c r="H16" s="66" t="s">
        <v>299</v>
      </c>
      <c r="I16" s="66" t="s">
        <v>299</v>
      </c>
    </row>
    <row r="17" spans="1:9" ht="15.75" customHeight="1">
      <c r="B17" s="47"/>
      <c r="C17" s="24" t="s">
        <v>104</v>
      </c>
      <c r="D17" s="67">
        <v>123</v>
      </c>
      <c r="E17" s="66">
        <v>7</v>
      </c>
      <c r="F17" s="66">
        <v>35</v>
      </c>
      <c r="G17" s="66">
        <v>55</v>
      </c>
      <c r="H17" s="66">
        <v>17</v>
      </c>
      <c r="I17" s="66">
        <v>9</v>
      </c>
    </row>
    <row r="18" spans="1:9" ht="15.75" customHeight="1">
      <c r="B18" s="47"/>
      <c r="C18" s="24" t="s">
        <v>110</v>
      </c>
      <c r="D18" s="67">
        <v>42</v>
      </c>
      <c r="E18" s="66">
        <v>8</v>
      </c>
      <c r="F18" s="66">
        <v>15</v>
      </c>
      <c r="G18" s="66">
        <v>11</v>
      </c>
      <c r="H18" s="66">
        <v>0</v>
      </c>
      <c r="I18" s="66">
        <v>8</v>
      </c>
    </row>
    <row r="19" spans="1:9" ht="15.75" customHeight="1">
      <c r="B19" s="47"/>
      <c r="C19" s="24" t="s">
        <v>108</v>
      </c>
      <c r="D19" s="67">
        <v>9</v>
      </c>
      <c r="E19" s="66">
        <v>0</v>
      </c>
      <c r="F19" s="66">
        <v>4</v>
      </c>
      <c r="G19" s="66">
        <v>2</v>
      </c>
      <c r="H19" s="66">
        <v>3</v>
      </c>
      <c r="I19" s="66">
        <v>0</v>
      </c>
    </row>
    <row r="20" spans="1:9" ht="15.75" customHeight="1">
      <c r="B20" s="47" t="s">
        <v>111</v>
      </c>
      <c r="C20" s="73"/>
      <c r="D20" s="67" t="s">
        <v>299</v>
      </c>
      <c r="E20" s="66" t="s">
        <v>299</v>
      </c>
      <c r="F20" s="66" t="s">
        <v>299</v>
      </c>
      <c r="G20" s="66" t="s">
        <v>299</v>
      </c>
      <c r="H20" s="66" t="s">
        <v>299</v>
      </c>
      <c r="I20" s="66" t="s">
        <v>299</v>
      </c>
    </row>
    <row r="21" spans="1:9" ht="15.75" customHeight="1">
      <c r="B21" s="47"/>
      <c r="C21" s="24" t="s">
        <v>300</v>
      </c>
      <c r="D21" s="67">
        <v>58</v>
      </c>
      <c r="E21" s="66">
        <v>7</v>
      </c>
      <c r="F21" s="66">
        <v>13</v>
      </c>
      <c r="G21" s="66">
        <v>23</v>
      </c>
      <c r="H21" s="66">
        <v>11</v>
      </c>
      <c r="I21" s="66">
        <v>4</v>
      </c>
    </row>
    <row r="22" spans="1:9" ht="15.75" customHeight="1">
      <c r="B22" s="47"/>
      <c r="C22" s="24" t="s">
        <v>301</v>
      </c>
      <c r="D22" s="67">
        <v>116</v>
      </c>
      <c r="E22" s="66">
        <v>8</v>
      </c>
      <c r="F22" s="66">
        <v>41</v>
      </c>
      <c r="G22" s="66">
        <v>45</v>
      </c>
      <c r="H22" s="66">
        <v>9</v>
      </c>
      <c r="I22" s="66">
        <v>13</v>
      </c>
    </row>
    <row r="23" spans="1:9" ht="15.75" customHeight="1">
      <c r="B23" s="47" t="s">
        <v>112</v>
      </c>
      <c r="C23" s="73"/>
      <c r="D23" s="67" t="s">
        <v>299</v>
      </c>
      <c r="E23" s="66" t="s">
        <v>299</v>
      </c>
      <c r="F23" s="66" t="s">
        <v>299</v>
      </c>
      <c r="G23" s="66" t="s">
        <v>299</v>
      </c>
      <c r="H23" s="66" t="s">
        <v>299</v>
      </c>
      <c r="I23" s="66" t="s">
        <v>299</v>
      </c>
    </row>
    <row r="24" spans="1:9" ht="15.75" customHeight="1">
      <c r="B24" s="47"/>
      <c r="C24" s="24" t="s">
        <v>113</v>
      </c>
      <c r="D24" s="67">
        <v>91</v>
      </c>
      <c r="E24" s="66">
        <v>6</v>
      </c>
      <c r="F24" s="66">
        <v>27</v>
      </c>
      <c r="G24" s="66">
        <v>32</v>
      </c>
      <c r="H24" s="66">
        <v>13</v>
      </c>
      <c r="I24" s="66">
        <v>13</v>
      </c>
    </row>
    <row r="25" spans="1:9" ht="15.75" customHeight="1">
      <c r="B25" s="47"/>
      <c r="C25" s="24" t="s">
        <v>114</v>
      </c>
      <c r="D25" s="67">
        <v>5</v>
      </c>
      <c r="E25" s="66">
        <v>0</v>
      </c>
      <c r="F25" s="66">
        <v>2</v>
      </c>
      <c r="G25" s="66">
        <v>1</v>
      </c>
      <c r="H25" s="66">
        <v>1</v>
      </c>
      <c r="I25" s="66">
        <v>1</v>
      </c>
    </row>
    <row r="26" spans="1:9" ht="15.75" customHeight="1">
      <c r="B26" s="47"/>
      <c r="C26" s="24" t="s">
        <v>115</v>
      </c>
      <c r="D26" s="67">
        <v>9</v>
      </c>
      <c r="E26" s="66">
        <v>1</v>
      </c>
      <c r="F26" s="66">
        <v>1</v>
      </c>
      <c r="G26" s="66">
        <v>6</v>
      </c>
      <c r="H26" s="66">
        <v>0</v>
      </c>
      <c r="I26" s="66">
        <v>1</v>
      </c>
    </row>
    <row r="27" spans="1:9" ht="15.75" customHeight="1">
      <c r="B27" s="47"/>
      <c r="C27" s="24" t="s">
        <v>116</v>
      </c>
      <c r="D27" s="67">
        <v>60</v>
      </c>
      <c r="E27" s="66">
        <v>8</v>
      </c>
      <c r="F27" s="66">
        <v>23</v>
      </c>
      <c r="G27" s="66">
        <v>26</v>
      </c>
      <c r="H27" s="66">
        <v>2</v>
      </c>
      <c r="I27" s="66">
        <v>1</v>
      </c>
    </row>
    <row r="28" spans="1:9" ht="15.75" customHeight="1">
      <c r="B28" s="47"/>
      <c r="C28" s="24" t="s">
        <v>33</v>
      </c>
      <c r="D28" s="67">
        <v>2</v>
      </c>
      <c r="E28" s="66">
        <v>0</v>
      </c>
      <c r="F28" s="66">
        <v>0</v>
      </c>
      <c r="G28" s="66">
        <v>2</v>
      </c>
      <c r="H28" s="66">
        <v>0</v>
      </c>
      <c r="I28" s="66">
        <v>0</v>
      </c>
    </row>
    <row r="29" spans="1:9" ht="15.75" customHeight="1">
      <c r="B29" s="47"/>
      <c r="C29" s="24" t="s">
        <v>108</v>
      </c>
      <c r="D29" s="67">
        <v>7</v>
      </c>
      <c r="E29" s="66">
        <v>0</v>
      </c>
      <c r="F29" s="66">
        <v>1</v>
      </c>
      <c r="G29" s="66">
        <v>1</v>
      </c>
      <c r="H29" s="66">
        <v>4</v>
      </c>
      <c r="I29" s="66">
        <v>1</v>
      </c>
    </row>
    <row r="30" spans="1:9" ht="15.75" customHeight="1">
      <c r="A30" s="29"/>
      <c r="B30" s="4"/>
      <c r="C30" s="29"/>
    </row>
    <row r="31" spans="1:9" ht="15.75" customHeight="1">
      <c r="A31" s="59" t="s">
        <v>48</v>
      </c>
      <c r="B31" s="59"/>
      <c r="C31" s="59"/>
      <c r="D31" s="7"/>
      <c r="E31" s="7"/>
      <c r="F31" s="7"/>
      <c r="G31" s="7"/>
      <c r="H31" s="7"/>
    </row>
    <row r="32" spans="1:9" ht="13">
      <c r="A32" s="49" t="s">
        <v>445</v>
      </c>
      <c r="B32" s="49"/>
      <c r="C32" s="49"/>
      <c r="D32" s="49"/>
      <c r="E32" s="49"/>
      <c r="F32" s="49"/>
      <c r="G32" s="49"/>
      <c r="H32" s="49"/>
      <c r="I32" s="49"/>
    </row>
    <row r="33" spans="1:9" ht="13">
      <c r="A33" s="49" t="s">
        <v>446</v>
      </c>
      <c r="B33" s="49"/>
      <c r="C33" s="51"/>
      <c r="D33" s="51"/>
      <c r="E33" s="51"/>
      <c r="F33" s="51"/>
      <c r="G33" s="51"/>
      <c r="H33" s="51"/>
      <c r="I33" s="51"/>
    </row>
    <row r="36" spans="1:9" ht="15.75" customHeight="1">
      <c r="D36" s="74"/>
      <c r="E36" s="74"/>
      <c r="F36" s="74"/>
      <c r="G36" s="74"/>
      <c r="H36" s="74"/>
      <c r="I36" s="74"/>
    </row>
    <row r="37" spans="1:9" ht="15.75" customHeight="1">
      <c r="D37" s="32"/>
      <c r="E37" s="32"/>
      <c r="F37" s="32"/>
      <c r="G37" s="32"/>
      <c r="H37" s="32"/>
      <c r="I37" s="32"/>
    </row>
    <row r="38" spans="1:9" ht="15.75" customHeight="1">
      <c r="D38" s="74"/>
      <c r="E38" s="74"/>
      <c r="F38" s="74"/>
      <c r="G38" s="74"/>
      <c r="H38" s="74"/>
      <c r="I38" s="74"/>
    </row>
    <row r="40" spans="1:9" ht="15.75" customHeight="1">
      <c r="D40" s="74"/>
      <c r="E40" s="74"/>
      <c r="F40" s="74"/>
      <c r="G40" s="74"/>
      <c r="H40" s="74"/>
      <c r="I40" s="74"/>
    </row>
    <row r="41" spans="1:9" ht="15.75" customHeight="1">
      <c r="D41" s="74"/>
      <c r="E41" s="74"/>
      <c r="F41" s="74"/>
      <c r="G41" s="74"/>
      <c r="H41" s="74"/>
      <c r="I41" s="74"/>
    </row>
    <row r="42" spans="1:9" ht="15.75" customHeight="1">
      <c r="D42" s="32"/>
      <c r="E42" s="32"/>
      <c r="F42" s="32"/>
      <c r="G42" s="32"/>
      <c r="H42" s="32"/>
      <c r="I42" s="32"/>
    </row>
    <row r="44" spans="1:9" ht="15.75" customHeight="1">
      <c r="D44" s="74"/>
      <c r="E44" s="74"/>
      <c r="F44" s="74"/>
      <c r="G44" s="74"/>
      <c r="H44" s="74"/>
      <c r="I44" s="74"/>
    </row>
    <row r="47" spans="1:9" ht="15.75" customHeight="1">
      <c r="D47" s="32"/>
      <c r="E47" s="32"/>
      <c r="F47" s="32"/>
      <c r="G47" s="32"/>
      <c r="H47" s="32"/>
      <c r="I47" s="32"/>
    </row>
    <row r="50" spans="4:9" ht="15.75" customHeight="1">
      <c r="D50" s="32"/>
      <c r="E50" s="32"/>
      <c r="F50" s="32"/>
      <c r="G50" s="32"/>
      <c r="H50" s="32"/>
      <c r="I50" s="32"/>
    </row>
    <row r="51" spans="4:9" ht="15.75" customHeight="1">
      <c r="D51" s="74"/>
      <c r="E51" s="74"/>
      <c r="F51" s="74"/>
      <c r="G51" s="74"/>
      <c r="H51" s="74"/>
      <c r="I51" s="74"/>
    </row>
    <row r="52" spans="4:9" ht="15.75" customHeight="1">
      <c r="D52" s="74"/>
      <c r="E52" s="74"/>
      <c r="F52" s="74"/>
      <c r="G52" s="74"/>
      <c r="H52" s="74"/>
      <c r="I52" s="74"/>
    </row>
    <row r="53" spans="4:9" ht="15.75" customHeight="1">
      <c r="D53" s="74"/>
      <c r="E53" s="74"/>
      <c r="F53" s="74"/>
      <c r="G53" s="74"/>
      <c r="H53" s="74"/>
      <c r="I53" s="74"/>
    </row>
    <row r="55" spans="4:9" ht="15.75" customHeight="1">
      <c r="D55" s="74"/>
      <c r="E55" s="74"/>
      <c r="F55" s="74"/>
      <c r="G55" s="74"/>
      <c r="H55" s="74"/>
      <c r="I55" s="74"/>
    </row>
    <row r="56" spans="4:9" ht="15.75" customHeight="1">
      <c r="D56" s="74"/>
      <c r="E56" s="74"/>
      <c r="F56" s="74"/>
      <c r="G56" s="74"/>
      <c r="H56" s="74"/>
      <c r="I56" s="74"/>
    </row>
    <row r="57" spans="4:9" ht="15.75" customHeight="1">
      <c r="D57" s="74"/>
      <c r="E57" s="74"/>
      <c r="F57" s="74"/>
      <c r="G57" s="74"/>
      <c r="H57" s="74"/>
      <c r="I57" s="74"/>
    </row>
    <row r="58" spans="4:9" ht="15.75" customHeight="1">
      <c r="D58" s="74"/>
      <c r="E58" s="74"/>
      <c r="F58" s="74"/>
      <c r="G58" s="74"/>
      <c r="H58" s="74"/>
      <c r="I58" s="74"/>
    </row>
    <row r="59" spans="4:9" ht="15.75" customHeight="1">
      <c r="D59" s="74"/>
      <c r="E59" s="74"/>
      <c r="F59" s="74"/>
      <c r="G59" s="74"/>
      <c r="H59" s="74"/>
      <c r="I59" s="74"/>
    </row>
  </sheetData>
  <hyperlinks>
    <hyperlink ref="A4" location="Inhalt!A1" display="&lt;&lt;&lt; Inhalt" xr:uid="{9E6AE825-8233-4B33-84A8-1E8D88FAF654}"/>
  </hyperlinks>
  <pageMargins left="0.78740157499999996" right="0.78740157499999996" top="0.984251969" bottom="0.984251969" header="0.4921259845" footer="0.4921259845"/>
  <pageSetup paperSize="9" scale="89" fitToHeight="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A1339-FAAD-44CF-ADAB-C946CA93F6F1}">
  <sheetPr>
    <tabColor theme="3" tint="0.79998168889431442"/>
  </sheetPr>
  <dimension ref="A1:B4"/>
  <sheetViews>
    <sheetView workbookViewId="0">
      <selection activeCell="I36" sqref="I36"/>
    </sheetView>
  </sheetViews>
  <sheetFormatPr baseColWidth="10" defaultRowHeight="12.5"/>
  <sheetData>
    <row r="1" spans="1:2" ht="15.5">
      <c r="A1" s="1" t="s">
        <v>396</v>
      </c>
    </row>
    <row r="3" spans="1:2" ht="13">
      <c r="A3" s="6" t="s">
        <v>308</v>
      </c>
    </row>
    <row r="4" spans="1:2">
      <c r="B4" s="148"/>
    </row>
  </sheetData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A5A51-D763-4CD5-AD52-C9974677970D}">
  <sheetPr>
    <pageSetUpPr fitToPage="1"/>
  </sheetPr>
  <dimension ref="A1:XEX41"/>
  <sheetViews>
    <sheetView topLeftCell="A2" zoomScaleNormal="100" workbookViewId="0">
      <selection activeCell="E8" sqref="E8"/>
    </sheetView>
  </sheetViews>
  <sheetFormatPr baseColWidth="10" defaultColWidth="11.453125" defaultRowHeight="13"/>
  <cols>
    <col min="1" max="1" width="6.54296875" style="6" customWidth="1"/>
    <col min="2" max="2" width="31.7265625" style="6" customWidth="1"/>
    <col min="3" max="3" width="18.453125" style="6" customWidth="1"/>
    <col min="4" max="4" width="27.26953125" style="6" customWidth="1"/>
    <col min="5" max="5" width="27.81640625" style="6" customWidth="1"/>
    <col min="6" max="16384" width="11.453125" style="6"/>
  </cols>
  <sheetData>
    <row r="1" spans="1:16378" s="12" customFormat="1" ht="18" customHeight="1">
      <c r="A1" s="34" t="s">
        <v>157</v>
      </c>
      <c r="B1" s="34"/>
      <c r="C1" s="34"/>
      <c r="D1" s="34"/>
      <c r="E1" s="34"/>
    </row>
    <row r="2" spans="1:16378" ht="16" customHeight="1">
      <c r="A2" s="61" t="s">
        <v>400</v>
      </c>
      <c r="B2" s="61"/>
    </row>
    <row r="3" spans="1:16378" ht="16" customHeight="1"/>
    <row r="4" spans="1:16378" ht="16" customHeight="1">
      <c r="A4" s="63" t="s">
        <v>258</v>
      </c>
      <c r="B4" s="63"/>
    </row>
    <row r="5" spans="1:16378" ht="16" customHeight="1"/>
    <row r="6" spans="1:16378" ht="16" customHeight="1">
      <c r="A6" s="6" t="s">
        <v>342</v>
      </c>
    </row>
    <row r="7" spans="1:16378" ht="14.25" customHeight="1">
      <c r="C7" s="77" t="s">
        <v>366</v>
      </c>
      <c r="D7" s="77" t="s">
        <v>364</v>
      </c>
      <c r="E7" s="77" t="s">
        <v>365</v>
      </c>
    </row>
    <row r="8" spans="1:16378" s="48" customFormat="1" ht="16" customHeight="1">
      <c r="A8" s="110" t="s">
        <v>78</v>
      </c>
      <c r="C8" s="111">
        <v>8618.6200000000008</v>
      </c>
      <c r="D8" s="112">
        <v>7457.94</v>
      </c>
      <c r="E8" s="112">
        <v>86.532878813545551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  <c r="IX8" s="6"/>
      <c r="IY8" s="6"/>
      <c r="IZ8" s="6"/>
      <c r="JA8" s="6"/>
      <c r="JB8" s="6"/>
      <c r="JC8" s="6"/>
      <c r="JD8" s="6"/>
      <c r="JE8" s="6"/>
      <c r="JF8" s="6"/>
      <c r="JG8" s="6"/>
      <c r="JH8" s="6"/>
      <c r="JI8" s="6"/>
      <c r="JJ8" s="6"/>
      <c r="JK8" s="6"/>
      <c r="JL8" s="6"/>
      <c r="JM8" s="6"/>
      <c r="JN8" s="6"/>
      <c r="JO8" s="6"/>
      <c r="JP8" s="6"/>
      <c r="JQ8" s="6"/>
      <c r="JR8" s="6"/>
      <c r="JS8" s="6"/>
      <c r="JT8" s="6"/>
      <c r="JU8" s="6"/>
      <c r="JV8" s="6"/>
      <c r="JW8" s="6"/>
      <c r="JX8" s="6"/>
      <c r="JY8" s="6"/>
      <c r="JZ8" s="6"/>
      <c r="KA8" s="6"/>
      <c r="KB8" s="6"/>
      <c r="KC8" s="6"/>
      <c r="KD8" s="6"/>
      <c r="KE8" s="6"/>
      <c r="KF8" s="6"/>
      <c r="KG8" s="6"/>
      <c r="KH8" s="6"/>
      <c r="KI8" s="6"/>
      <c r="KJ8" s="6"/>
      <c r="KK8" s="6"/>
      <c r="KL8" s="6"/>
      <c r="KM8" s="6"/>
      <c r="KN8" s="6"/>
      <c r="KO8" s="6"/>
      <c r="KP8" s="6"/>
      <c r="KQ8" s="6"/>
      <c r="KR8" s="6"/>
      <c r="KS8" s="6"/>
      <c r="KT8" s="6"/>
      <c r="KU8" s="6"/>
      <c r="KV8" s="6"/>
      <c r="KW8" s="6"/>
      <c r="KX8" s="6"/>
      <c r="KY8" s="6"/>
      <c r="KZ8" s="6"/>
      <c r="LA8" s="6"/>
      <c r="LB8" s="6"/>
      <c r="LC8" s="6"/>
      <c r="LD8" s="6"/>
      <c r="LE8" s="6"/>
      <c r="LF8" s="6"/>
      <c r="LG8" s="6"/>
      <c r="LH8" s="6"/>
      <c r="LI8" s="6"/>
      <c r="LJ8" s="6"/>
      <c r="LK8" s="6"/>
      <c r="LL8" s="6"/>
      <c r="LM8" s="6"/>
      <c r="LN8" s="6"/>
      <c r="LO8" s="6"/>
      <c r="LP8" s="6"/>
      <c r="LQ8" s="6"/>
      <c r="LR8" s="6"/>
      <c r="LS8" s="6"/>
      <c r="LT8" s="6"/>
      <c r="LU8" s="6"/>
      <c r="LV8" s="6"/>
      <c r="LW8" s="6"/>
      <c r="LX8" s="6"/>
      <c r="LY8" s="6"/>
      <c r="LZ8" s="6"/>
      <c r="MA8" s="6"/>
      <c r="MB8" s="6"/>
      <c r="MC8" s="6"/>
      <c r="MD8" s="6"/>
      <c r="ME8" s="6"/>
      <c r="MF8" s="6"/>
      <c r="MG8" s="6"/>
      <c r="MH8" s="6"/>
      <c r="MI8" s="6"/>
      <c r="MJ8" s="6"/>
      <c r="MK8" s="6"/>
      <c r="ML8" s="6"/>
      <c r="MM8" s="6"/>
      <c r="MN8" s="6"/>
      <c r="MO8" s="6"/>
      <c r="MP8" s="6"/>
      <c r="MQ8" s="6"/>
      <c r="MR8" s="6"/>
      <c r="MS8" s="6"/>
      <c r="MT8" s="6"/>
      <c r="MU8" s="6"/>
      <c r="MV8" s="6"/>
      <c r="MW8" s="6"/>
      <c r="MX8" s="6"/>
      <c r="MY8" s="6"/>
      <c r="MZ8" s="6"/>
      <c r="NA8" s="6"/>
      <c r="NB8" s="6"/>
      <c r="NC8" s="6"/>
      <c r="ND8" s="6"/>
      <c r="NE8" s="6"/>
      <c r="NF8" s="6"/>
      <c r="NG8" s="6"/>
      <c r="NH8" s="6"/>
      <c r="NI8" s="6"/>
      <c r="NJ8" s="6"/>
      <c r="NK8" s="6"/>
      <c r="NL8" s="6"/>
      <c r="NM8" s="6"/>
      <c r="NN8" s="6"/>
      <c r="NO8" s="6"/>
      <c r="NP8" s="6"/>
      <c r="NQ8" s="6"/>
      <c r="NR8" s="6"/>
      <c r="NS8" s="6"/>
      <c r="NT8" s="6"/>
      <c r="NU8" s="6"/>
      <c r="NV8" s="6"/>
      <c r="NW8" s="6"/>
      <c r="NX8" s="6"/>
      <c r="NY8" s="6"/>
      <c r="NZ8" s="6"/>
      <c r="OA8" s="6"/>
      <c r="OB8" s="6"/>
      <c r="OC8" s="6"/>
      <c r="OD8" s="6"/>
      <c r="OE8" s="6"/>
      <c r="OF8" s="6"/>
      <c r="OG8" s="6"/>
      <c r="OH8" s="6"/>
      <c r="OI8" s="6"/>
      <c r="OJ8" s="6"/>
      <c r="OK8" s="6"/>
      <c r="OL8" s="6"/>
      <c r="OM8" s="6"/>
      <c r="ON8" s="6"/>
      <c r="OO8" s="6"/>
      <c r="OP8" s="6"/>
      <c r="OQ8" s="6"/>
      <c r="OR8" s="6"/>
      <c r="OS8" s="6"/>
      <c r="OT8" s="6"/>
      <c r="OU8" s="6"/>
      <c r="OV8" s="6"/>
      <c r="OW8" s="6"/>
      <c r="OX8" s="6"/>
      <c r="OY8" s="6"/>
      <c r="OZ8" s="6"/>
      <c r="PA8" s="6"/>
      <c r="PB8" s="6"/>
      <c r="PC8" s="6"/>
      <c r="PD8" s="6"/>
      <c r="PE8" s="6"/>
      <c r="PF8" s="6"/>
      <c r="PG8" s="6"/>
      <c r="PH8" s="6"/>
      <c r="PI8" s="6"/>
      <c r="PJ8" s="6"/>
      <c r="PK8" s="6"/>
      <c r="PL8" s="6"/>
      <c r="PM8" s="6"/>
      <c r="PN8" s="6"/>
      <c r="PO8" s="6"/>
      <c r="PP8" s="6"/>
      <c r="PQ8" s="6"/>
      <c r="PR8" s="6"/>
      <c r="PS8" s="6"/>
      <c r="PT8" s="6"/>
      <c r="PU8" s="6"/>
      <c r="PV8" s="6"/>
      <c r="PW8" s="6"/>
      <c r="PX8" s="6"/>
      <c r="PY8" s="6"/>
      <c r="PZ8" s="6"/>
      <c r="QA8" s="6"/>
      <c r="QB8" s="6"/>
      <c r="QC8" s="6"/>
      <c r="QD8" s="6"/>
      <c r="QE8" s="6"/>
      <c r="QF8" s="6"/>
      <c r="QG8" s="6"/>
      <c r="QH8" s="6"/>
      <c r="QI8" s="6"/>
      <c r="QJ8" s="6"/>
      <c r="QK8" s="6"/>
      <c r="QL8" s="6"/>
      <c r="QM8" s="6"/>
      <c r="QN8" s="6"/>
      <c r="QO8" s="6"/>
      <c r="QP8" s="6"/>
      <c r="QQ8" s="6"/>
      <c r="QR8" s="6"/>
      <c r="QS8" s="6"/>
      <c r="QT8" s="6"/>
      <c r="QU8" s="6"/>
      <c r="QV8" s="6"/>
      <c r="QW8" s="6"/>
      <c r="QX8" s="6"/>
      <c r="QY8" s="6"/>
      <c r="QZ8" s="6"/>
      <c r="RA8" s="6"/>
      <c r="RB8" s="6"/>
      <c r="RC8" s="6"/>
      <c r="RD8" s="6"/>
      <c r="RE8" s="6"/>
      <c r="RF8" s="6"/>
      <c r="RG8" s="6"/>
      <c r="RH8" s="6"/>
      <c r="RI8" s="6"/>
      <c r="RJ8" s="6"/>
      <c r="RK8" s="6"/>
      <c r="RL8" s="6"/>
      <c r="RM8" s="6"/>
      <c r="RN8" s="6"/>
      <c r="RO8" s="6"/>
      <c r="RP8" s="6"/>
      <c r="RQ8" s="6"/>
      <c r="RR8" s="6"/>
      <c r="RS8" s="6"/>
      <c r="RT8" s="6"/>
      <c r="RU8" s="6"/>
      <c r="RV8" s="6"/>
      <c r="RW8" s="6"/>
      <c r="RX8" s="6"/>
      <c r="RY8" s="6"/>
      <c r="RZ8" s="6"/>
      <c r="SA8" s="6"/>
      <c r="SB8" s="6"/>
      <c r="SC8" s="6"/>
      <c r="SD8" s="6"/>
      <c r="SE8" s="6"/>
      <c r="SF8" s="6"/>
      <c r="SG8" s="6"/>
      <c r="SH8" s="6"/>
      <c r="SI8" s="6"/>
      <c r="SJ8" s="6"/>
      <c r="SK8" s="6"/>
      <c r="SL8" s="6"/>
      <c r="SM8" s="6"/>
      <c r="SN8" s="6"/>
      <c r="SO8" s="6"/>
      <c r="SP8" s="6"/>
      <c r="SQ8" s="6"/>
      <c r="SR8" s="6"/>
      <c r="SS8" s="6"/>
      <c r="ST8" s="6"/>
      <c r="SU8" s="6"/>
      <c r="SV8" s="6"/>
      <c r="SW8" s="6"/>
      <c r="SX8" s="6"/>
      <c r="SY8" s="6"/>
      <c r="SZ8" s="6"/>
      <c r="TA8" s="6"/>
      <c r="TB8" s="6"/>
      <c r="TC8" s="6"/>
      <c r="TD8" s="6"/>
      <c r="TE8" s="6"/>
      <c r="TF8" s="6"/>
      <c r="TG8" s="6"/>
      <c r="TH8" s="6"/>
      <c r="TI8" s="6"/>
      <c r="TJ8" s="6"/>
      <c r="TK8" s="6"/>
      <c r="TL8" s="6"/>
      <c r="TM8" s="6"/>
      <c r="TN8" s="6"/>
      <c r="TO8" s="6"/>
      <c r="TP8" s="6"/>
      <c r="TQ8" s="6"/>
      <c r="TR8" s="6"/>
      <c r="TS8" s="6"/>
      <c r="TT8" s="6"/>
      <c r="TU8" s="6"/>
      <c r="TV8" s="6"/>
      <c r="TW8" s="6"/>
      <c r="TX8" s="6"/>
      <c r="TY8" s="6"/>
      <c r="TZ8" s="6"/>
      <c r="UA8" s="6"/>
      <c r="UB8" s="6"/>
      <c r="UC8" s="6"/>
      <c r="UD8" s="6"/>
      <c r="UE8" s="6"/>
      <c r="UF8" s="6"/>
      <c r="UG8" s="6"/>
      <c r="UH8" s="6"/>
      <c r="UI8" s="6"/>
      <c r="UJ8" s="6"/>
      <c r="UK8" s="6"/>
      <c r="UL8" s="6"/>
      <c r="UM8" s="6"/>
      <c r="UN8" s="6"/>
      <c r="UO8" s="6"/>
      <c r="UP8" s="6"/>
      <c r="UQ8" s="6"/>
      <c r="UR8" s="6"/>
      <c r="US8" s="6"/>
      <c r="UT8" s="6"/>
      <c r="UU8" s="6"/>
      <c r="UV8" s="6"/>
      <c r="UW8" s="6"/>
      <c r="UX8" s="6"/>
      <c r="UY8" s="6"/>
      <c r="UZ8" s="6"/>
      <c r="VA8" s="6"/>
      <c r="VB8" s="6"/>
      <c r="VC8" s="6"/>
      <c r="VD8" s="6"/>
      <c r="VE8" s="6"/>
      <c r="VF8" s="6"/>
      <c r="VG8" s="6"/>
      <c r="VH8" s="6"/>
      <c r="VI8" s="6"/>
      <c r="VJ8" s="6"/>
      <c r="VK8" s="6"/>
      <c r="VL8" s="6"/>
      <c r="VM8" s="6"/>
      <c r="VN8" s="6"/>
      <c r="VO8" s="6"/>
      <c r="VP8" s="6"/>
      <c r="VQ8" s="6"/>
      <c r="VR8" s="6"/>
      <c r="VS8" s="6"/>
      <c r="VT8" s="6"/>
      <c r="VU8" s="6"/>
      <c r="VV8" s="6"/>
      <c r="VW8" s="6"/>
      <c r="VX8" s="6"/>
      <c r="VY8" s="6"/>
      <c r="VZ8" s="6"/>
      <c r="WA8" s="6"/>
      <c r="WB8" s="6"/>
      <c r="WC8" s="6"/>
      <c r="WD8" s="6"/>
      <c r="WE8" s="6"/>
      <c r="WF8" s="6"/>
      <c r="WG8" s="6"/>
      <c r="WH8" s="6"/>
      <c r="WI8" s="6"/>
      <c r="WJ8" s="6"/>
      <c r="WK8" s="6"/>
      <c r="WL8" s="6"/>
      <c r="WM8" s="6"/>
      <c r="WN8" s="6"/>
      <c r="WO8" s="6"/>
      <c r="WP8" s="6"/>
      <c r="WQ8" s="6"/>
      <c r="WR8" s="6"/>
      <c r="WS8" s="6"/>
      <c r="WT8" s="6"/>
      <c r="WU8" s="6"/>
      <c r="WV8" s="6"/>
      <c r="WW8" s="6"/>
      <c r="WX8" s="6"/>
      <c r="WY8" s="6"/>
      <c r="WZ8" s="6"/>
      <c r="XA8" s="6"/>
      <c r="XB8" s="6"/>
      <c r="XC8" s="6"/>
      <c r="XD8" s="6"/>
      <c r="XE8" s="6"/>
      <c r="XF8" s="6"/>
      <c r="XG8" s="6"/>
      <c r="XH8" s="6"/>
      <c r="XI8" s="6"/>
      <c r="XJ8" s="6"/>
      <c r="XK8" s="6"/>
      <c r="XL8" s="6"/>
      <c r="XM8" s="6"/>
      <c r="XN8" s="6"/>
      <c r="XO8" s="6"/>
      <c r="XP8" s="6"/>
      <c r="XQ8" s="6"/>
      <c r="XR8" s="6"/>
      <c r="XS8" s="6"/>
      <c r="XT8" s="6"/>
      <c r="XU8" s="6"/>
      <c r="XV8" s="6"/>
      <c r="XW8" s="6"/>
      <c r="XX8" s="6"/>
      <c r="XY8" s="6"/>
      <c r="XZ8" s="6"/>
      <c r="YA8" s="6"/>
      <c r="YB8" s="6"/>
      <c r="YC8" s="6"/>
      <c r="YD8" s="6"/>
      <c r="YE8" s="6"/>
      <c r="YF8" s="6"/>
      <c r="YG8" s="6"/>
      <c r="YH8" s="6"/>
      <c r="YI8" s="6"/>
      <c r="YJ8" s="6"/>
      <c r="YK8" s="6"/>
      <c r="YL8" s="6"/>
      <c r="YM8" s="6"/>
      <c r="YN8" s="6"/>
      <c r="YO8" s="6"/>
      <c r="YP8" s="6"/>
      <c r="YQ8" s="6"/>
      <c r="YR8" s="6"/>
      <c r="YS8" s="6"/>
      <c r="YT8" s="6"/>
      <c r="YU8" s="6"/>
      <c r="YV8" s="6"/>
      <c r="YW8" s="6"/>
      <c r="YX8" s="6"/>
      <c r="YY8" s="6"/>
      <c r="YZ8" s="6"/>
      <c r="ZA8" s="6"/>
      <c r="ZB8" s="6"/>
      <c r="ZC8" s="6"/>
      <c r="ZD8" s="6"/>
      <c r="ZE8" s="6"/>
      <c r="ZF8" s="6"/>
      <c r="ZG8" s="6"/>
      <c r="ZH8" s="6"/>
      <c r="ZI8" s="6"/>
      <c r="ZJ8" s="6"/>
      <c r="ZK8" s="6"/>
      <c r="ZL8" s="6"/>
      <c r="ZM8" s="6"/>
      <c r="ZN8" s="6"/>
      <c r="ZO8" s="6"/>
      <c r="ZP8" s="6"/>
      <c r="ZQ8" s="6"/>
      <c r="ZR8" s="6"/>
      <c r="ZS8" s="6"/>
      <c r="ZT8" s="6"/>
      <c r="ZU8" s="6"/>
      <c r="ZV8" s="6"/>
      <c r="ZW8" s="6"/>
      <c r="ZX8" s="6"/>
      <c r="ZY8" s="6"/>
      <c r="ZZ8" s="6"/>
      <c r="AAA8" s="6"/>
      <c r="AAB8" s="6"/>
      <c r="AAC8" s="6"/>
      <c r="AAD8" s="6"/>
      <c r="AAE8" s="6"/>
      <c r="AAF8" s="6"/>
      <c r="AAG8" s="6"/>
      <c r="AAH8" s="6"/>
      <c r="AAI8" s="6"/>
      <c r="AAJ8" s="6"/>
      <c r="AAK8" s="6"/>
      <c r="AAL8" s="6"/>
      <c r="AAM8" s="6"/>
      <c r="AAN8" s="6"/>
      <c r="AAO8" s="6"/>
      <c r="AAP8" s="6"/>
      <c r="AAQ8" s="6"/>
      <c r="AAR8" s="6"/>
      <c r="AAS8" s="6"/>
      <c r="AAT8" s="6"/>
      <c r="AAU8" s="6"/>
      <c r="AAV8" s="6"/>
      <c r="AAW8" s="6"/>
      <c r="AAX8" s="6"/>
      <c r="AAY8" s="6"/>
      <c r="AAZ8" s="6"/>
      <c r="ABA8" s="6"/>
      <c r="ABB8" s="6"/>
      <c r="ABC8" s="6"/>
      <c r="ABD8" s="6"/>
      <c r="ABE8" s="6"/>
      <c r="ABF8" s="6"/>
      <c r="ABG8" s="6"/>
      <c r="ABH8" s="6"/>
      <c r="ABI8" s="6"/>
      <c r="ABJ8" s="6"/>
      <c r="ABK8" s="6"/>
      <c r="ABL8" s="6"/>
      <c r="ABM8" s="6"/>
      <c r="ABN8" s="6"/>
      <c r="ABO8" s="6"/>
      <c r="ABP8" s="6"/>
      <c r="ABQ8" s="6"/>
      <c r="ABR8" s="6"/>
      <c r="ABS8" s="6"/>
      <c r="ABT8" s="6"/>
      <c r="ABU8" s="6"/>
      <c r="ABV8" s="6"/>
      <c r="ABW8" s="6"/>
      <c r="ABX8" s="6"/>
      <c r="ABY8" s="6"/>
      <c r="ABZ8" s="6"/>
      <c r="ACA8" s="6"/>
      <c r="ACB8" s="6"/>
      <c r="ACC8" s="6"/>
      <c r="ACD8" s="6"/>
      <c r="ACE8" s="6"/>
      <c r="ACF8" s="6"/>
      <c r="ACG8" s="6"/>
      <c r="ACH8" s="6"/>
      <c r="ACI8" s="6"/>
      <c r="ACJ8" s="6"/>
      <c r="ACK8" s="6"/>
      <c r="ACL8" s="6"/>
      <c r="ACM8" s="6"/>
      <c r="ACN8" s="6"/>
      <c r="ACO8" s="6"/>
      <c r="ACP8" s="6"/>
      <c r="ACQ8" s="6"/>
      <c r="ACR8" s="6"/>
      <c r="ACS8" s="6"/>
      <c r="ACT8" s="6"/>
      <c r="ACU8" s="6"/>
      <c r="ACV8" s="6"/>
      <c r="ACW8" s="6"/>
      <c r="ACX8" s="6"/>
      <c r="ACY8" s="6"/>
      <c r="ACZ8" s="6"/>
      <c r="ADA8" s="6"/>
      <c r="ADB8" s="6"/>
      <c r="ADC8" s="6"/>
      <c r="ADD8" s="6"/>
      <c r="ADE8" s="6"/>
      <c r="ADF8" s="6"/>
      <c r="ADG8" s="6"/>
      <c r="ADH8" s="6"/>
      <c r="ADI8" s="6"/>
      <c r="ADJ8" s="6"/>
      <c r="ADK8" s="6"/>
      <c r="ADL8" s="6"/>
      <c r="ADM8" s="6"/>
      <c r="ADN8" s="6"/>
      <c r="ADO8" s="6"/>
      <c r="ADP8" s="6"/>
      <c r="ADQ8" s="6"/>
      <c r="ADR8" s="6"/>
      <c r="ADS8" s="6"/>
      <c r="ADT8" s="6"/>
      <c r="ADU8" s="6"/>
      <c r="ADV8" s="6"/>
      <c r="ADW8" s="6"/>
      <c r="ADX8" s="6"/>
      <c r="ADY8" s="6"/>
      <c r="ADZ8" s="6"/>
      <c r="AEA8" s="6"/>
      <c r="AEB8" s="6"/>
      <c r="AEC8" s="6"/>
      <c r="AED8" s="6"/>
      <c r="AEE8" s="6"/>
      <c r="AEF8" s="6"/>
      <c r="AEG8" s="6"/>
      <c r="AEH8" s="6"/>
      <c r="AEI8" s="6"/>
      <c r="AEJ8" s="6"/>
      <c r="AEK8" s="6"/>
      <c r="AEL8" s="6"/>
      <c r="AEM8" s="6"/>
      <c r="AEN8" s="6"/>
      <c r="AEO8" s="6"/>
      <c r="AEP8" s="6"/>
      <c r="AEQ8" s="6"/>
      <c r="AER8" s="6"/>
      <c r="AES8" s="6"/>
      <c r="AET8" s="6"/>
      <c r="AEU8" s="6"/>
      <c r="AEV8" s="6"/>
      <c r="AEW8" s="6"/>
      <c r="AEX8" s="6"/>
      <c r="AEY8" s="6"/>
      <c r="AEZ8" s="6"/>
      <c r="AFA8" s="6"/>
      <c r="AFB8" s="6"/>
      <c r="AFC8" s="6"/>
      <c r="AFD8" s="6"/>
      <c r="AFE8" s="6"/>
      <c r="AFF8" s="6"/>
      <c r="AFG8" s="6"/>
      <c r="AFH8" s="6"/>
      <c r="AFI8" s="6"/>
      <c r="AFJ8" s="6"/>
      <c r="AFK8" s="6"/>
      <c r="AFL8" s="6"/>
      <c r="AFM8" s="6"/>
      <c r="AFN8" s="6"/>
      <c r="AFO8" s="6"/>
      <c r="AFP8" s="6"/>
      <c r="AFQ8" s="6"/>
      <c r="AFR8" s="6"/>
      <c r="AFS8" s="6"/>
      <c r="AFT8" s="6"/>
      <c r="AFU8" s="6"/>
      <c r="AFV8" s="6"/>
      <c r="AFW8" s="6"/>
      <c r="AFX8" s="6"/>
      <c r="AFY8" s="6"/>
      <c r="AFZ8" s="6"/>
      <c r="AGA8" s="6"/>
      <c r="AGB8" s="6"/>
      <c r="AGC8" s="6"/>
      <c r="AGD8" s="6"/>
      <c r="AGE8" s="6"/>
      <c r="AGF8" s="6"/>
      <c r="AGG8" s="6"/>
      <c r="AGH8" s="6"/>
      <c r="AGI8" s="6"/>
      <c r="AGJ8" s="6"/>
      <c r="AGK8" s="6"/>
      <c r="AGL8" s="6"/>
      <c r="AGM8" s="6"/>
      <c r="AGN8" s="6"/>
      <c r="AGO8" s="6"/>
      <c r="AGP8" s="6"/>
      <c r="AGQ8" s="6"/>
      <c r="AGR8" s="6"/>
      <c r="AGS8" s="6"/>
      <c r="AGT8" s="6"/>
      <c r="AGU8" s="6"/>
      <c r="AGV8" s="6"/>
      <c r="AGW8" s="6"/>
      <c r="AGX8" s="6"/>
      <c r="AGY8" s="6"/>
      <c r="AGZ8" s="6"/>
      <c r="AHA8" s="6"/>
      <c r="AHB8" s="6"/>
      <c r="AHC8" s="6"/>
      <c r="AHD8" s="6"/>
      <c r="AHE8" s="6"/>
      <c r="AHF8" s="6"/>
      <c r="AHG8" s="6"/>
      <c r="AHH8" s="6"/>
      <c r="AHI8" s="6"/>
      <c r="AHJ8" s="6"/>
      <c r="AHK8" s="6"/>
      <c r="AHL8" s="6"/>
      <c r="AHM8" s="6"/>
      <c r="AHN8" s="6"/>
      <c r="AHO8" s="6"/>
      <c r="AHP8" s="6"/>
      <c r="AHQ8" s="6"/>
      <c r="AHR8" s="6"/>
      <c r="AHS8" s="6"/>
      <c r="AHT8" s="6"/>
      <c r="AHU8" s="6"/>
      <c r="AHV8" s="6"/>
      <c r="AHW8" s="6"/>
      <c r="AHX8" s="6"/>
      <c r="AHY8" s="6"/>
      <c r="AHZ8" s="6"/>
      <c r="AIA8" s="6"/>
      <c r="AIB8" s="6"/>
      <c r="AIC8" s="6"/>
      <c r="AID8" s="6"/>
      <c r="AIE8" s="6"/>
      <c r="AIF8" s="6"/>
      <c r="AIG8" s="6"/>
      <c r="AIH8" s="6"/>
      <c r="AII8" s="6"/>
      <c r="AIJ8" s="6"/>
      <c r="AIK8" s="6"/>
      <c r="AIL8" s="6"/>
      <c r="AIM8" s="6"/>
      <c r="AIN8" s="6"/>
      <c r="AIO8" s="6"/>
      <c r="AIP8" s="6"/>
      <c r="AIQ8" s="6"/>
      <c r="AIR8" s="6"/>
      <c r="AIS8" s="6"/>
      <c r="AIT8" s="6"/>
      <c r="AIU8" s="6"/>
      <c r="AIV8" s="6"/>
      <c r="AIW8" s="6"/>
      <c r="AIX8" s="6"/>
      <c r="AIY8" s="6"/>
      <c r="AIZ8" s="6"/>
      <c r="AJA8" s="6"/>
      <c r="AJB8" s="6"/>
      <c r="AJC8" s="6"/>
      <c r="AJD8" s="6"/>
      <c r="AJE8" s="6"/>
      <c r="AJF8" s="6"/>
      <c r="AJG8" s="6"/>
      <c r="AJH8" s="6"/>
      <c r="AJI8" s="6"/>
      <c r="AJJ8" s="6"/>
      <c r="AJK8" s="6"/>
      <c r="AJL8" s="6"/>
      <c r="AJM8" s="6"/>
      <c r="AJN8" s="6"/>
      <c r="AJO8" s="6"/>
      <c r="AJP8" s="6"/>
      <c r="AJQ8" s="6"/>
      <c r="AJR8" s="6"/>
      <c r="AJS8" s="6"/>
      <c r="AJT8" s="6"/>
      <c r="AJU8" s="6"/>
      <c r="AJV8" s="6"/>
      <c r="AJW8" s="6"/>
      <c r="AJX8" s="6"/>
      <c r="AJY8" s="6"/>
      <c r="AJZ8" s="6"/>
      <c r="AKA8" s="6"/>
      <c r="AKB8" s="6"/>
      <c r="AKC8" s="6"/>
      <c r="AKD8" s="6"/>
      <c r="AKE8" s="6"/>
      <c r="AKF8" s="6"/>
      <c r="AKG8" s="6"/>
      <c r="AKH8" s="6"/>
      <c r="AKI8" s="6"/>
      <c r="AKJ8" s="6"/>
      <c r="AKK8" s="6"/>
      <c r="AKL8" s="6"/>
      <c r="AKM8" s="6"/>
      <c r="AKN8" s="6"/>
      <c r="AKO8" s="6"/>
      <c r="AKP8" s="6"/>
      <c r="AKQ8" s="6"/>
      <c r="AKR8" s="6"/>
      <c r="AKS8" s="6"/>
      <c r="AKT8" s="6"/>
      <c r="AKU8" s="6"/>
      <c r="AKV8" s="6"/>
      <c r="AKW8" s="6"/>
      <c r="AKX8" s="6"/>
      <c r="AKY8" s="6"/>
      <c r="AKZ8" s="6"/>
      <c r="ALA8" s="6"/>
      <c r="ALB8" s="6"/>
      <c r="ALC8" s="6"/>
      <c r="ALD8" s="6"/>
      <c r="ALE8" s="6"/>
      <c r="ALF8" s="6"/>
      <c r="ALG8" s="6"/>
      <c r="ALH8" s="6"/>
      <c r="ALI8" s="6"/>
      <c r="ALJ8" s="6"/>
      <c r="ALK8" s="6"/>
      <c r="ALL8" s="6"/>
      <c r="ALM8" s="6"/>
      <c r="ALN8" s="6"/>
      <c r="ALO8" s="6"/>
      <c r="ALP8" s="6"/>
      <c r="ALQ8" s="6"/>
      <c r="ALR8" s="6"/>
      <c r="ALS8" s="6"/>
      <c r="ALT8" s="6"/>
      <c r="ALU8" s="6"/>
      <c r="ALV8" s="6"/>
      <c r="ALW8" s="6"/>
      <c r="ALX8" s="6"/>
      <c r="ALY8" s="6"/>
      <c r="ALZ8" s="6"/>
      <c r="AMA8" s="6"/>
      <c r="AMB8" s="6"/>
      <c r="AMC8" s="6"/>
      <c r="AMD8" s="6"/>
      <c r="AME8" s="6"/>
      <c r="AMF8" s="6"/>
      <c r="AMG8" s="6"/>
      <c r="AMH8" s="6"/>
      <c r="AMI8" s="6"/>
      <c r="AMJ8" s="6"/>
      <c r="AMK8" s="6"/>
      <c r="AML8" s="6"/>
      <c r="AMM8" s="6"/>
      <c r="AMN8" s="6"/>
      <c r="AMO8" s="6"/>
      <c r="AMP8" s="6"/>
      <c r="AMQ8" s="6"/>
      <c r="AMR8" s="6"/>
      <c r="AMS8" s="6"/>
      <c r="AMT8" s="6"/>
      <c r="AMU8" s="6"/>
      <c r="AMV8" s="6"/>
      <c r="AMW8" s="6"/>
      <c r="AMX8" s="6"/>
      <c r="AMY8" s="6"/>
      <c r="AMZ8" s="6"/>
      <c r="ANA8" s="6"/>
      <c r="ANB8" s="6"/>
      <c r="ANC8" s="6"/>
      <c r="AND8" s="6"/>
      <c r="ANE8" s="6"/>
      <c r="ANF8" s="6"/>
      <c r="ANG8" s="6"/>
      <c r="ANH8" s="6"/>
      <c r="ANI8" s="6"/>
      <c r="ANJ8" s="6"/>
      <c r="ANK8" s="6"/>
      <c r="ANL8" s="6"/>
      <c r="ANM8" s="6"/>
      <c r="ANN8" s="6"/>
      <c r="ANO8" s="6"/>
      <c r="ANP8" s="6"/>
      <c r="ANQ8" s="6"/>
      <c r="ANR8" s="6"/>
      <c r="ANS8" s="6"/>
      <c r="ANT8" s="6"/>
      <c r="ANU8" s="6"/>
      <c r="ANV8" s="6"/>
      <c r="ANW8" s="6"/>
      <c r="ANX8" s="6"/>
      <c r="ANY8" s="6"/>
      <c r="ANZ8" s="6"/>
      <c r="AOA8" s="6"/>
      <c r="AOB8" s="6"/>
      <c r="AOC8" s="6"/>
      <c r="AOD8" s="6"/>
      <c r="AOE8" s="6"/>
      <c r="AOF8" s="6"/>
      <c r="AOG8" s="6"/>
      <c r="AOH8" s="6"/>
      <c r="AOI8" s="6"/>
      <c r="AOJ8" s="6"/>
      <c r="AOK8" s="6"/>
      <c r="AOL8" s="6"/>
      <c r="AOM8" s="6"/>
      <c r="AON8" s="6"/>
      <c r="AOO8" s="6"/>
      <c r="AOP8" s="6"/>
      <c r="AOQ8" s="6"/>
      <c r="AOR8" s="6"/>
      <c r="AOS8" s="6"/>
      <c r="AOT8" s="6"/>
      <c r="AOU8" s="6"/>
      <c r="AOV8" s="6"/>
      <c r="AOW8" s="6"/>
      <c r="AOX8" s="6"/>
      <c r="AOY8" s="6"/>
      <c r="AOZ8" s="6"/>
      <c r="APA8" s="6"/>
      <c r="APB8" s="6"/>
      <c r="APC8" s="6"/>
      <c r="APD8" s="6"/>
      <c r="APE8" s="6"/>
      <c r="APF8" s="6"/>
      <c r="APG8" s="6"/>
      <c r="APH8" s="6"/>
      <c r="API8" s="6"/>
      <c r="APJ8" s="6"/>
      <c r="APK8" s="6"/>
      <c r="APL8" s="6"/>
      <c r="APM8" s="6"/>
      <c r="APN8" s="6"/>
      <c r="APO8" s="6"/>
      <c r="APP8" s="6"/>
      <c r="APQ8" s="6"/>
      <c r="APR8" s="6"/>
      <c r="APS8" s="6"/>
      <c r="APT8" s="6"/>
      <c r="APU8" s="6"/>
      <c r="APV8" s="6"/>
      <c r="APW8" s="6"/>
      <c r="APX8" s="6"/>
      <c r="APY8" s="6"/>
      <c r="APZ8" s="6"/>
      <c r="AQA8" s="6"/>
      <c r="AQB8" s="6"/>
      <c r="AQC8" s="6"/>
      <c r="AQD8" s="6"/>
      <c r="AQE8" s="6"/>
      <c r="AQF8" s="6"/>
      <c r="AQG8" s="6"/>
      <c r="AQH8" s="6"/>
      <c r="AQI8" s="6"/>
      <c r="AQJ8" s="6"/>
      <c r="AQK8" s="6"/>
      <c r="AQL8" s="6"/>
      <c r="AQM8" s="6"/>
      <c r="AQN8" s="6"/>
      <c r="AQO8" s="6"/>
      <c r="AQP8" s="6"/>
      <c r="AQQ8" s="6"/>
      <c r="AQR8" s="6"/>
      <c r="AQS8" s="6"/>
      <c r="AQT8" s="6"/>
      <c r="AQU8" s="6"/>
      <c r="AQV8" s="6"/>
      <c r="AQW8" s="6"/>
      <c r="AQX8" s="6"/>
      <c r="AQY8" s="6"/>
      <c r="AQZ8" s="6"/>
      <c r="ARA8" s="6"/>
      <c r="ARB8" s="6"/>
      <c r="ARC8" s="6"/>
      <c r="ARD8" s="6"/>
      <c r="ARE8" s="6"/>
      <c r="ARF8" s="6"/>
      <c r="ARG8" s="6"/>
      <c r="ARH8" s="6"/>
      <c r="ARI8" s="6"/>
      <c r="ARJ8" s="6"/>
      <c r="ARK8" s="6"/>
      <c r="ARL8" s="6"/>
      <c r="ARM8" s="6"/>
      <c r="ARN8" s="6"/>
      <c r="ARO8" s="6"/>
      <c r="ARP8" s="6"/>
      <c r="ARQ8" s="6"/>
      <c r="ARR8" s="6"/>
      <c r="ARS8" s="6"/>
      <c r="ART8" s="6"/>
      <c r="ARU8" s="6"/>
      <c r="ARV8" s="6"/>
      <c r="ARW8" s="6"/>
      <c r="ARX8" s="6"/>
      <c r="ARY8" s="6"/>
      <c r="ARZ8" s="6"/>
      <c r="ASA8" s="6"/>
      <c r="ASB8" s="6"/>
      <c r="ASC8" s="6"/>
      <c r="ASD8" s="6"/>
      <c r="ASE8" s="6"/>
      <c r="ASF8" s="6"/>
      <c r="ASG8" s="6"/>
      <c r="ASH8" s="6"/>
      <c r="ASI8" s="6"/>
      <c r="ASJ8" s="6"/>
      <c r="ASK8" s="6"/>
      <c r="ASL8" s="6"/>
      <c r="ASM8" s="6"/>
      <c r="ASN8" s="6"/>
      <c r="ASO8" s="6"/>
      <c r="ASP8" s="6"/>
      <c r="ASQ8" s="6"/>
      <c r="ASR8" s="6"/>
      <c r="ASS8" s="6"/>
      <c r="AST8" s="6"/>
      <c r="ASU8" s="6"/>
      <c r="ASV8" s="6"/>
      <c r="ASW8" s="6"/>
      <c r="ASX8" s="6"/>
      <c r="ASY8" s="6"/>
      <c r="ASZ8" s="6"/>
      <c r="ATA8" s="6"/>
      <c r="ATB8" s="6"/>
      <c r="ATC8" s="6"/>
      <c r="ATD8" s="6"/>
      <c r="ATE8" s="6"/>
      <c r="ATF8" s="6"/>
      <c r="ATG8" s="6"/>
      <c r="ATH8" s="6"/>
      <c r="ATI8" s="6"/>
      <c r="ATJ8" s="6"/>
      <c r="ATK8" s="6"/>
      <c r="ATL8" s="6"/>
      <c r="ATM8" s="6"/>
      <c r="ATN8" s="6"/>
      <c r="ATO8" s="6"/>
      <c r="ATP8" s="6"/>
      <c r="ATQ8" s="6"/>
      <c r="ATR8" s="6"/>
      <c r="ATS8" s="6"/>
      <c r="ATT8" s="6"/>
      <c r="ATU8" s="6"/>
      <c r="ATV8" s="6"/>
      <c r="ATW8" s="6"/>
      <c r="ATX8" s="6"/>
      <c r="ATY8" s="6"/>
      <c r="ATZ8" s="6"/>
      <c r="AUA8" s="6"/>
      <c r="AUB8" s="6"/>
      <c r="AUC8" s="6"/>
      <c r="AUD8" s="6"/>
      <c r="AUE8" s="6"/>
      <c r="AUF8" s="6"/>
      <c r="AUG8" s="6"/>
      <c r="AUH8" s="6"/>
      <c r="AUI8" s="6"/>
      <c r="AUJ8" s="6"/>
      <c r="AUK8" s="6"/>
      <c r="AUL8" s="6"/>
      <c r="AUM8" s="6"/>
      <c r="AUN8" s="6"/>
      <c r="AUO8" s="6"/>
      <c r="AUP8" s="6"/>
      <c r="AUQ8" s="6"/>
      <c r="AUR8" s="6"/>
      <c r="AUS8" s="6"/>
      <c r="AUT8" s="6"/>
      <c r="AUU8" s="6"/>
      <c r="AUV8" s="6"/>
      <c r="AUW8" s="6"/>
      <c r="AUX8" s="6"/>
      <c r="AUY8" s="6"/>
      <c r="AUZ8" s="6"/>
      <c r="AVA8" s="6"/>
      <c r="AVB8" s="6"/>
      <c r="AVC8" s="6"/>
      <c r="AVD8" s="6"/>
      <c r="AVE8" s="6"/>
      <c r="AVF8" s="6"/>
      <c r="AVG8" s="6"/>
      <c r="AVH8" s="6"/>
      <c r="AVI8" s="6"/>
      <c r="AVJ8" s="6"/>
      <c r="AVK8" s="6"/>
      <c r="AVL8" s="6"/>
      <c r="AVM8" s="6"/>
      <c r="AVN8" s="6"/>
      <c r="AVO8" s="6"/>
      <c r="AVP8" s="6"/>
      <c r="AVQ8" s="6"/>
      <c r="AVR8" s="6"/>
      <c r="AVS8" s="6"/>
      <c r="AVT8" s="6"/>
      <c r="AVU8" s="6"/>
      <c r="AVV8" s="6"/>
      <c r="AVW8" s="6"/>
      <c r="AVX8" s="6"/>
      <c r="AVY8" s="6"/>
      <c r="AVZ8" s="6"/>
      <c r="AWA8" s="6"/>
      <c r="AWB8" s="6"/>
      <c r="AWC8" s="6"/>
      <c r="AWD8" s="6"/>
      <c r="AWE8" s="6"/>
      <c r="AWF8" s="6"/>
      <c r="AWG8" s="6"/>
      <c r="AWH8" s="6"/>
      <c r="AWI8" s="6"/>
      <c r="AWJ8" s="6"/>
      <c r="AWK8" s="6"/>
      <c r="AWL8" s="6"/>
      <c r="AWM8" s="6"/>
      <c r="AWN8" s="6"/>
      <c r="AWO8" s="6"/>
      <c r="AWP8" s="6"/>
      <c r="AWQ8" s="6"/>
      <c r="AWR8" s="6"/>
      <c r="AWS8" s="6"/>
      <c r="AWT8" s="6"/>
      <c r="AWU8" s="6"/>
      <c r="AWV8" s="6"/>
      <c r="AWW8" s="6"/>
      <c r="AWX8" s="6"/>
      <c r="AWY8" s="6"/>
      <c r="AWZ8" s="6"/>
      <c r="AXA8" s="6"/>
      <c r="AXB8" s="6"/>
      <c r="AXC8" s="6"/>
      <c r="AXD8" s="6"/>
      <c r="AXE8" s="6"/>
      <c r="AXF8" s="6"/>
      <c r="AXG8" s="6"/>
      <c r="AXH8" s="6"/>
      <c r="AXI8" s="6"/>
      <c r="AXJ8" s="6"/>
      <c r="AXK8" s="6"/>
      <c r="AXL8" s="6"/>
      <c r="AXM8" s="6"/>
      <c r="AXN8" s="6"/>
      <c r="AXO8" s="6"/>
      <c r="AXP8" s="6"/>
      <c r="AXQ8" s="6"/>
      <c r="AXR8" s="6"/>
      <c r="AXS8" s="6"/>
      <c r="AXT8" s="6"/>
      <c r="AXU8" s="6"/>
      <c r="AXV8" s="6"/>
      <c r="AXW8" s="6"/>
      <c r="AXX8" s="6"/>
      <c r="AXY8" s="6"/>
      <c r="AXZ8" s="6"/>
      <c r="AYA8" s="6"/>
      <c r="AYB8" s="6"/>
      <c r="AYC8" s="6"/>
      <c r="AYD8" s="6"/>
      <c r="AYE8" s="6"/>
      <c r="AYF8" s="6"/>
      <c r="AYG8" s="6"/>
      <c r="AYH8" s="6"/>
      <c r="AYI8" s="6"/>
      <c r="AYJ8" s="6"/>
      <c r="AYK8" s="6"/>
      <c r="AYL8" s="6"/>
      <c r="AYM8" s="6"/>
      <c r="AYN8" s="6"/>
      <c r="AYO8" s="6"/>
      <c r="AYP8" s="6"/>
      <c r="AYQ8" s="6"/>
      <c r="AYR8" s="6"/>
      <c r="AYS8" s="6"/>
      <c r="AYT8" s="6"/>
      <c r="AYU8" s="6"/>
      <c r="AYV8" s="6"/>
      <c r="AYW8" s="6"/>
      <c r="AYX8" s="6"/>
      <c r="AYY8" s="6"/>
      <c r="AYZ8" s="6"/>
      <c r="AZA8" s="6"/>
      <c r="AZB8" s="6"/>
      <c r="AZC8" s="6"/>
      <c r="AZD8" s="6"/>
      <c r="AZE8" s="6"/>
      <c r="AZF8" s="6"/>
      <c r="AZG8" s="6"/>
      <c r="AZH8" s="6"/>
      <c r="AZI8" s="6"/>
      <c r="AZJ8" s="6"/>
      <c r="AZK8" s="6"/>
      <c r="AZL8" s="6"/>
      <c r="AZM8" s="6"/>
      <c r="AZN8" s="6"/>
      <c r="AZO8" s="6"/>
      <c r="AZP8" s="6"/>
      <c r="AZQ8" s="6"/>
      <c r="AZR8" s="6"/>
      <c r="AZS8" s="6"/>
      <c r="AZT8" s="6"/>
      <c r="AZU8" s="6"/>
      <c r="AZV8" s="6"/>
      <c r="AZW8" s="6"/>
      <c r="AZX8" s="6"/>
      <c r="AZY8" s="6"/>
      <c r="AZZ8" s="6"/>
      <c r="BAA8" s="6"/>
      <c r="BAB8" s="6"/>
      <c r="BAC8" s="6"/>
      <c r="BAD8" s="6"/>
      <c r="BAE8" s="6"/>
      <c r="BAF8" s="6"/>
      <c r="BAG8" s="6"/>
      <c r="BAH8" s="6"/>
      <c r="BAI8" s="6"/>
      <c r="BAJ8" s="6"/>
      <c r="BAK8" s="6"/>
      <c r="BAL8" s="6"/>
      <c r="BAM8" s="6"/>
      <c r="BAN8" s="6"/>
      <c r="BAO8" s="6"/>
      <c r="BAP8" s="6"/>
      <c r="BAQ8" s="6"/>
      <c r="BAR8" s="6"/>
      <c r="BAS8" s="6"/>
      <c r="BAT8" s="6"/>
      <c r="BAU8" s="6"/>
      <c r="BAV8" s="6"/>
      <c r="BAW8" s="6"/>
      <c r="BAX8" s="6"/>
      <c r="BAY8" s="6"/>
      <c r="BAZ8" s="6"/>
      <c r="BBA8" s="6"/>
      <c r="BBB8" s="6"/>
      <c r="BBC8" s="6"/>
      <c r="BBD8" s="6"/>
      <c r="BBE8" s="6"/>
      <c r="BBF8" s="6"/>
      <c r="BBG8" s="6"/>
      <c r="BBH8" s="6"/>
      <c r="BBI8" s="6"/>
      <c r="BBJ8" s="6"/>
      <c r="BBK8" s="6"/>
      <c r="BBL8" s="6"/>
      <c r="BBM8" s="6"/>
      <c r="BBN8" s="6"/>
      <c r="BBO8" s="6"/>
      <c r="BBP8" s="6"/>
      <c r="BBQ8" s="6"/>
      <c r="BBR8" s="6"/>
      <c r="BBS8" s="6"/>
      <c r="BBT8" s="6"/>
      <c r="BBU8" s="6"/>
      <c r="BBV8" s="6"/>
      <c r="BBW8" s="6"/>
      <c r="BBX8" s="6"/>
      <c r="BBY8" s="6"/>
      <c r="BBZ8" s="6"/>
      <c r="BCA8" s="6"/>
      <c r="BCB8" s="6"/>
      <c r="BCC8" s="6"/>
      <c r="BCD8" s="6"/>
      <c r="BCE8" s="6"/>
      <c r="BCF8" s="6"/>
      <c r="BCG8" s="6"/>
      <c r="BCH8" s="6"/>
      <c r="BCI8" s="6"/>
      <c r="BCJ8" s="6"/>
      <c r="BCK8" s="6"/>
      <c r="BCL8" s="6"/>
      <c r="BCM8" s="6"/>
      <c r="BCN8" s="6"/>
      <c r="BCO8" s="6"/>
      <c r="BCP8" s="6"/>
      <c r="BCQ8" s="6"/>
      <c r="BCR8" s="6"/>
      <c r="BCS8" s="6"/>
      <c r="BCT8" s="6"/>
      <c r="BCU8" s="6"/>
      <c r="BCV8" s="6"/>
      <c r="BCW8" s="6"/>
      <c r="BCX8" s="6"/>
      <c r="BCY8" s="6"/>
      <c r="BCZ8" s="6"/>
      <c r="BDA8" s="6"/>
      <c r="BDB8" s="6"/>
      <c r="BDC8" s="6"/>
      <c r="BDD8" s="6"/>
      <c r="BDE8" s="6"/>
      <c r="BDF8" s="6"/>
      <c r="BDG8" s="6"/>
      <c r="BDH8" s="6"/>
      <c r="BDI8" s="6"/>
      <c r="BDJ8" s="6"/>
      <c r="BDK8" s="6"/>
      <c r="BDL8" s="6"/>
      <c r="BDM8" s="6"/>
      <c r="BDN8" s="6"/>
      <c r="BDO8" s="6"/>
      <c r="BDP8" s="6"/>
      <c r="BDQ8" s="6"/>
      <c r="BDR8" s="6"/>
      <c r="BDS8" s="6"/>
      <c r="BDT8" s="6"/>
      <c r="BDU8" s="6"/>
      <c r="BDV8" s="6"/>
      <c r="BDW8" s="6"/>
      <c r="BDX8" s="6"/>
      <c r="BDY8" s="6"/>
      <c r="BDZ8" s="6"/>
      <c r="BEA8" s="6"/>
      <c r="BEB8" s="6"/>
      <c r="BEC8" s="6"/>
      <c r="BED8" s="6"/>
      <c r="BEE8" s="6"/>
      <c r="BEF8" s="6"/>
      <c r="BEG8" s="6"/>
      <c r="BEH8" s="6"/>
      <c r="BEI8" s="6"/>
      <c r="BEJ8" s="6"/>
      <c r="BEK8" s="6"/>
      <c r="BEL8" s="6"/>
      <c r="BEM8" s="6"/>
      <c r="BEN8" s="6"/>
      <c r="BEO8" s="6"/>
      <c r="BEP8" s="6"/>
      <c r="BEQ8" s="6"/>
      <c r="BER8" s="6"/>
      <c r="BES8" s="6"/>
      <c r="BET8" s="6"/>
      <c r="BEU8" s="6"/>
      <c r="BEV8" s="6"/>
      <c r="BEW8" s="6"/>
      <c r="BEX8" s="6"/>
      <c r="BEY8" s="6"/>
      <c r="BEZ8" s="6"/>
      <c r="BFA8" s="6"/>
      <c r="BFB8" s="6"/>
      <c r="BFC8" s="6"/>
      <c r="BFD8" s="6"/>
      <c r="BFE8" s="6"/>
      <c r="BFF8" s="6"/>
      <c r="BFG8" s="6"/>
      <c r="BFH8" s="6"/>
      <c r="BFI8" s="6"/>
      <c r="BFJ8" s="6"/>
      <c r="BFK8" s="6"/>
      <c r="BFL8" s="6"/>
      <c r="BFM8" s="6"/>
      <c r="BFN8" s="6"/>
      <c r="BFO8" s="6"/>
      <c r="BFP8" s="6"/>
      <c r="BFQ8" s="6"/>
      <c r="BFR8" s="6"/>
      <c r="BFS8" s="6"/>
      <c r="BFT8" s="6"/>
      <c r="BFU8" s="6"/>
      <c r="BFV8" s="6"/>
      <c r="BFW8" s="6"/>
      <c r="BFX8" s="6"/>
      <c r="BFY8" s="6"/>
      <c r="BFZ8" s="6"/>
      <c r="BGA8" s="6"/>
      <c r="BGB8" s="6"/>
      <c r="BGC8" s="6"/>
      <c r="BGD8" s="6"/>
      <c r="BGE8" s="6"/>
      <c r="BGF8" s="6"/>
      <c r="BGG8" s="6"/>
      <c r="BGH8" s="6"/>
      <c r="BGI8" s="6"/>
      <c r="BGJ8" s="6"/>
      <c r="BGK8" s="6"/>
      <c r="BGL8" s="6"/>
      <c r="BGM8" s="6"/>
      <c r="BGN8" s="6"/>
      <c r="BGO8" s="6"/>
      <c r="BGP8" s="6"/>
      <c r="BGQ8" s="6"/>
      <c r="BGR8" s="6"/>
      <c r="BGS8" s="6"/>
      <c r="BGT8" s="6"/>
      <c r="BGU8" s="6"/>
      <c r="BGV8" s="6"/>
      <c r="BGW8" s="6"/>
      <c r="BGX8" s="6"/>
      <c r="BGY8" s="6"/>
      <c r="BGZ8" s="6"/>
      <c r="BHA8" s="6"/>
      <c r="BHB8" s="6"/>
      <c r="BHC8" s="6"/>
      <c r="BHD8" s="6"/>
      <c r="BHE8" s="6"/>
      <c r="BHF8" s="6"/>
      <c r="BHG8" s="6"/>
      <c r="BHH8" s="6"/>
      <c r="BHI8" s="6"/>
      <c r="BHJ8" s="6"/>
      <c r="BHK8" s="6"/>
      <c r="BHL8" s="6"/>
      <c r="BHM8" s="6"/>
      <c r="BHN8" s="6"/>
      <c r="BHO8" s="6"/>
      <c r="BHP8" s="6"/>
      <c r="BHQ8" s="6"/>
      <c r="BHR8" s="6"/>
      <c r="BHS8" s="6"/>
      <c r="BHT8" s="6"/>
      <c r="BHU8" s="6"/>
      <c r="BHV8" s="6"/>
      <c r="BHW8" s="6"/>
      <c r="BHX8" s="6"/>
      <c r="BHY8" s="6"/>
      <c r="BHZ8" s="6"/>
      <c r="BIA8" s="6"/>
      <c r="BIB8" s="6"/>
      <c r="BIC8" s="6"/>
      <c r="BID8" s="6"/>
      <c r="BIE8" s="6"/>
      <c r="BIF8" s="6"/>
      <c r="BIG8" s="6"/>
      <c r="BIH8" s="6"/>
      <c r="BII8" s="6"/>
      <c r="BIJ8" s="6"/>
      <c r="BIK8" s="6"/>
      <c r="BIL8" s="6"/>
      <c r="BIM8" s="6"/>
      <c r="BIN8" s="6"/>
      <c r="BIO8" s="6"/>
      <c r="BIP8" s="6"/>
      <c r="BIQ8" s="6"/>
      <c r="BIR8" s="6"/>
      <c r="BIS8" s="6"/>
      <c r="BIT8" s="6"/>
      <c r="BIU8" s="6"/>
      <c r="BIV8" s="6"/>
      <c r="BIW8" s="6"/>
      <c r="BIX8" s="6"/>
      <c r="BIY8" s="6"/>
      <c r="BIZ8" s="6"/>
      <c r="BJA8" s="6"/>
      <c r="BJB8" s="6"/>
      <c r="BJC8" s="6"/>
      <c r="BJD8" s="6"/>
      <c r="BJE8" s="6"/>
      <c r="BJF8" s="6"/>
      <c r="BJG8" s="6"/>
      <c r="BJH8" s="6"/>
      <c r="BJI8" s="6"/>
      <c r="BJJ8" s="6"/>
      <c r="BJK8" s="6"/>
      <c r="BJL8" s="6"/>
      <c r="BJM8" s="6"/>
      <c r="BJN8" s="6"/>
      <c r="BJO8" s="6"/>
      <c r="BJP8" s="6"/>
      <c r="BJQ8" s="6"/>
      <c r="BJR8" s="6"/>
      <c r="BJS8" s="6"/>
      <c r="BJT8" s="6"/>
      <c r="BJU8" s="6"/>
      <c r="BJV8" s="6"/>
      <c r="BJW8" s="6"/>
      <c r="BJX8" s="6"/>
      <c r="BJY8" s="6"/>
      <c r="BJZ8" s="6"/>
      <c r="BKA8" s="6"/>
      <c r="BKB8" s="6"/>
      <c r="BKC8" s="6"/>
      <c r="BKD8" s="6"/>
      <c r="BKE8" s="6"/>
      <c r="BKF8" s="6"/>
      <c r="BKG8" s="6"/>
      <c r="BKH8" s="6"/>
      <c r="BKI8" s="6"/>
      <c r="BKJ8" s="6"/>
      <c r="BKK8" s="6"/>
      <c r="BKL8" s="6"/>
      <c r="BKM8" s="6"/>
      <c r="BKN8" s="6"/>
      <c r="BKO8" s="6"/>
      <c r="BKP8" s="6"/>
      <c r="BKQ8" s="6"/>
      <c r="BKR8" s="6"/>
      <c r="BKS8" s="6"/>
      <c r="BKT8" s="6"/>
      <c r="BKU8" s="6"/>
      <c r="BKV8" s="6"/>
      <c r="BKW8" s="6"/>
      <c r="BKX8" s="6"/>
      <c r="BKY8" s="6"/>
      <c r="BKZ8" s="6"/>
      <c r="BLA8" s="6"/>
      <c r="BLB8" s="6"/>
      <c r="BLC8" s="6"/>
      <c r="BLD8" s="6"/>
      <c r="BLE8" s="6"/>
      <c r="BLF8" s="6"/>
      <c r="BLG8" s="6"/>
      <c r="BLH8" s="6"/>
      <c r="BLI8" s="6"/>
      <c r="BLJ8" s="6"/>
      <c r="BLK8" s="6"/>
      <c r="BLL8" s="6"/>
      <c r="BLM8" s="6"/>
      <c r="BLN8" s="6"/>
      <c r="BLO8" s="6"/>
      <c r="BLP8" s="6"/>
      <c r="BLQ8" s="6"/>
      <c r="BLR8" s="6"/>
      <c r="BLS8" s="6"/>
      <c r="BLT8" s="6"/>
      <c r="BLU8" s="6"/>
      <c r="BLV8" s="6"/>
      <c r="BLW8" s="6"/>
      <c r="BLX8" s="6"/>
      <c r="BLY8" s="6"/>
      <c r="BLZ8" s="6"/>
      <c r="BMA8" s="6"/>
      <c r="BMB8" s="6"/>
      <c r="BMC8" s="6"/>
      <c r="BMD8" s="6"/>
      <c r="BME8" s="6"/>
      <c r="BMF8" s="6"/>
      <c r="BMG8" s="6"/>
      <c r="BMH8" s="6"/>
      <c r="BMI8" s="6"/>
      <c r="BMJ8" s="6"/>
      <c r="BMK8" s="6"/>
      <c r="BML8" s="6"/>
      <c r="BMM8" s="6"/>
      <c r="BMN8" s="6"/>
      <c r="BMO8" s="6"/>
      <c r="BMP8" s="6"/>
      <c r="BMQ8" s="6"/>
      <c r="BMR8" s="6"/>
      <c r="BMS8" s="6"/>
      <c r="BMT8" s="6"/>
      <c r="BMU8" s="6"/>
      <c r="BMV8" s="6"/>
      <c r="BMW8" s="6"/>
      <c r="BMX8" s="6"/>
      <c r="BMY8" s="6"/>
      <c r="BMZ8" s="6"/>
      <c r="BNA8" s="6"/>
      <c r="BNB8" s="6"/>
      <c r="BNC8" s="6"/>
      <c r="BND8" s="6"/>
      <c r="BNE8" s="6"/>
      <c r="BNF8" s="6"/>
      <c r="BNG8" s="6"/>
      <c r="BNH8" s="6"/>
      <c r="BNI8" s="6"/>
      <c r="BNJ8" s="6"/>
      <c r="BNK8" s="6"/>
      <c r="BNL8" s="6"/>
      <c r="BNM8" s="6"/>
      <c r="BNN8" s="6"/>
      <c r="BNO8" s="6"/>
      <c r="BNP8" s="6"/>
      <c r="BNQ8" s="6"/>
      <c r="BNR8" s="6"/>
      <c r="BNS8" s="6"/>
      <c r="BNT8" s="6"/>
      <c r="BNU8" s="6"/>
      <c r="BNV8" s="6"/>
      <c r="BNW8" s="6"/>
      <c r="BNX8" s="6"/>
      <c r="BNY8" s="6"/>
      <c r="BNZ8" s="6"/>
      <c r="BOA8" s="6"/>
      <c r="BOB8" s="6"/>
      <c r="BOC8" s="6"/>
      <c r="BOD8" s="6"/>
      <c r="BOE8" s="6"/>
      <c r="BOF8" s="6"/>
      <c r="BOG8" s="6"/>
      <c r="BOH8" s="6"/>
      <c r="BOI8" s="6"/>
      <c r="BOJ8" s="6"/>
      <c r="BOK8" s="6"/>
      <c r="BOL8" s="6"/>
      <c r="BOM8" s="6"/>
      <c r="BON8" s="6"/>
      <c r="BOO8" s="6"/>
      <c r="BOP8" s="6"/>
      <c r="BOQ8" s="6"/>
      <c r="BOR8" s="6"/>
      <c r="BOS8" s="6"/>
      <c r="BOT8" s="6"/>
      <c r="BOU8" s="6"/>
      <c r="BOV8" s="6"/>
      <c r="BOW8" s="6"/>
      <c r="BOX8" s="6"/>
      <c r="BOY8" s="6"/>
      <c r="BOZ8" s="6"/>
      <c r="BPA8" s="6"/>
      <c r="BPB8" s="6"/>
      <c r="BPC8" s="6"/>
      <c r="BPD8" s="6"/>
      <c r="BPE8" s="6"/>
      <c r="BPF8" s="6"/>
      <c r="BPG8" s="6"/>
      <c r="BPH8" s="6"/>
      <c r="BPI8" s="6"/>
      <c r="BPJ8" s="6"/>
      <c r="BPK8" s="6"/>
      <c r="BPL8" s="6"/>
      <c r="BPM8" s="6"/>
      <c r="BPN8" s="6"/>
      <c r="BPO8" s="6"/>
      <c r="BPP8" s="6"/>
      <c r="BPQ8" s="6"/>
      <c r="BPR8" s="6"/>
      <c r="BPS8" s="6"/>
      <c r="BPT8" s="6"/>
      <c r="BPU8" s="6"/>
      <c r="BPV8" s="6"/>
      <c r="BPW8" s="6"/>
      <c r="BPX8" s="6"/>
      <c r="BPY8" s="6"/>
      <c r="BPZ8" s="6"/>
      <c r="BQA8" s="6"/>
      <c r="BQB8" s="6"/>
      <c r="BQC8" s="6"/>
      <c r="BQD8" s="6"/>
      <c r="BQE8" s="6"/>
      <c r="BQF8" s="6"/>
      <c r="BQG8" s="6"/>
      <c r="BQH8" s="6"/>
      <c r="BQI8" s="6"/>
      <c r="BQJ8" s="6"/>
      <c r="BQK8" s="6"/>
      <c r="BQL8" s="6"/>
      <c r="BQM8" s="6"/>
      <c r="BQN8" s="6"/>
      <c r="BQO8" s="6"/>
      <c r="BQP8" s="6"/>
      <c r="BQQ8" s="6"/>
      <c r="BQR8" s="6"/>
      <c r="BQS8" s="6"/>
      <c r="BQT8" s="6"/>
      <c r="BQU8" s="6"/>
      <c r="BQV8" s="6"/>
      <c r="BQW8" s="6"/>
      <c r="BQX8" s="6"/>
      <c r="BQY8" s="6"/>
      <c r="BQZ8" s="6"/>
      <c r="BRA8" s="6"/>
      <c r="BRB8" s="6"/>
      <c r="BRC8" s="6"/>
      <c r="BRD8" s="6"/>
      <c r="BRE8" s="6"/>
      <c r="BRF8" s="6"/>
      <c r="BRG8" s="6"/>
      <c r="BRH8" s="6"/>
      <c r="BRI8" s="6"/>
      <c r="BRJ8" s="6"/>
      <c r="BRK8" s="6"/>
      <c r="BRL8" s="6"/>
      <c r="BRM8" s="6"/>
      <c r="BRN8" s="6"/>
      <c r="BRO8" s="6"/>
      <c r="BRP8" s="6"/>
      <c r="BRQ8" s="6"/>
      <c r="BRR8" s="6"/>
      <c r="BRS8" s="6"/>
      <c r="BRT8" s="6"/>
      <c r="BRU8" s="6"/>
      <c r="BRV8" s="6"/>
      <c r="BRW8" s="6"/>
      <c r="BRX8" s="6"/>
      <c r="BRY8" s="6"/>
      <c r="BRZ8" s="6"/>
      <c r="BSA8" s="6"/>
      <c r="BSB8" s="6"/>
      <c r="BSC8" s="6"/>
      <c r="BSD8" s="6"/>
      <c r="BSE8" s="6"/>
      <c r="BSF8" s="6"/>
      <c r="BSG8" s="6"/>
      <c r="BSH8" s="6"/>
      <c r="BSI8" s="6"/>
      <c r="BSJ8" s="6"/>
      <c r="BSK8" s="6"/>
      <c r="BSL8" s="6"/>
      <c r="BSM8" s="6"/>
      <c r="BSN8" s="6"/>
      <c r="BSO8" s="6"/>
      <c r="BSP8" s="6"/>
      <c r="BSQ8" s="6"/>
      <c r="BSR8" s="6"/>
      <c r="BSS8" s="6"/>
      <c r="BST8" s="6"/>
      <c r="BSU8" s="6"/>
      <c r="BSV8" s="6"/>
      <c r="BSW8" s="6"/>
      <c r="BSX8" s="6"/>
      <c r="BSY8" s="6"/>
      <c r="BSZ8" s="6"/>
      <c r="BTA8" s="6"/>
      <c r="BTB8" s="6"/>
      <c r="BTC8" s="6"/>
      <c r="BTD8" s="6"/>
      <c r="BTE8" s="6"/>
      <c r="BTF8" s="6"/>
      <c r="BTG8" s="6"/>
      <c r="BTH8" s="6"/>
      <c r="BTI8" s="6"/>
      <c r="BTJ8" s="6"/>
      <c r="BTK8" s="6"/>
      <c r="BTL8" s="6"/>
      <c r="BTM8" s="6"/>
      <c r="BTN8" s="6"/>
      <c r="BTO8" s="6"/>
      <c r="BTP8" s="6"/>
      <c r="BTQ8" s="6"/>
      <c r="BTR8" s="6"/>
      <c r="BTS8" s="6"/>
      <c r="BTT8" s="6"/>
      <c r="BTU8" s="6"/>
      <c r="BTV8" s="6"/>
      <c r="BTW8" s="6"/>
      <c r="BTX8" s="6"/>
      <c r="BTY8" s="6"/>
      <c r="BTZ8" s="6"/>
      <c r="BUA8" s="6"/>
      <c r="BUB8" s="6"/>
      <c r="BUC8" s="6"/>
      <c r="BUD8" s="6"/>
      <c r="BUE8" s="6"/>
      <c r="BUF8" s="6"/>
      <c r="BUG8" s="6"/>
      <c r="BUH8" s="6"/>
      <c r="BUI8" s="6"/>
      <c r="BUJ8" s="6"/>
      <c r="BUK8" s="6"/>
      <c r="BUL8" s="6"/>
      <c r="BUM8" s="6"/>
      <c r="BUN8" s="6"/>
      <c r="BUO8" s="6"/>
      <c r="BUP8" s="6"/>
      <c r="BUQ8" s="6"/>
      <c r="BUR8" s="6"/>
      <c r="BUS8" s="6"/>
      <c r="BUT8" s="6"/>
      <c r="BUU8" s="6"/>
      <c r="BUV8" s="6"/>
      <c r="BUW8" s="6"/>
      <c r="BUX8" s="6"/>
      <c r="BUY8" s="6"/>
      <c r="BUZ8" s="6"/>
      <c r="BVA8" s="6"/>
      <c r="BVB8" s="6"/>
      <c r="BVC8" s="6"/>
      <c r="BVD8" s="6"/>
      <c r="BVE8" s="6"/>
      <c r="BVF8" s="6"/>
      <c r="BVG8" s="6"/>
      <c r="BVH8" s="6"/>
      <c r="BVI8" s="6"/>
      <c r="BVJ8" s="6"/>
      <c r="BVK8" s="6"/>
      <c r="BVL8" s="6"/>
      <c r="BVM8" s="6"/>
      <c r="BVN8" s="6"/>
      <c r="BVO8" s="6"/>
      <c r="BVP8" s="6"/>
      <c r="BVQ8" s="6"/>
      <c r="BVR8" s="6"/>
      <c r="BVS8" s="6"/>
      <c r="BVT8" s="6"/>
      <c r="BVU8" s="6"/>
      <c r="BVV8" s="6"/>
      <c r="BVW8" s="6"/>
      <c r="BVX8" s="6"/>
      <c r="BVY8" s="6"/>
      <c r="BVZ8" s="6"/>
      <c r="BWA8" s="6"/>
      <c r="BWB8" s="6"/>
      <c r="BWC8" s="6"/>
      <c r="BWD8" s="6"/>
      <c r="BWE8" s="6"/>
      <c r="BWF8" s="6"/>
      <c r="BWG8" s="6"/>
      <c r="BWH8" s="6"/>
      <c r="BWI8" s="6"/>
      <c r="BWJ8" s="6"/>
      <c r="BWK8" s="6"/>
      <c r="BWL8" s="6"/>
      <c r="BWM8" s="6"/>
      <c r="BWN8" s="6"/>
      <c r="BWO8" s="6"/>
      <c r="BWP8" s="6"/>
      <c r="BWQ8" s="6"/>
      <c r="BWR8" s="6"/>
      <c r="BWS8" s="6"/>
      <c r="BWT8" s="6"/>
      <c r="BWU8" s="6"/>
      <c r="BWV8" s="6"/>
      <c r="BWW8" s="6"/>
      <c r="BWX8" s="6"/>
      <c r="BWY8" s="6"/>
      <c r="BWZ8" s="6"/>
      <c r="BXA8" s="6"/>
      <c r="BXB8" s="6"/>
      <c r="BXC8" s="6"/>
      <c r="BXD8" s="6"/>
      <c r="BXE8" s="6"/>
      <c r="BXF8" s="6"/>
      <c r="BXG8" s="6"/>
      <c r="BXH8" s="6"/>
      <c r="BXI8" s="6"/>
      <c r="BXJ8" s="6"/>
      <c r="BXK8" s="6"/>
      <c r="BXL8" s="6"/>
      <c r="BXM8" s="6"/>
      <c r="BXN8" s="6"/>
      <c r="BXO8" s="6"/>
      <c r="BXP8" s="6"/>
      <c r="BXQ8" s="6"/>
      <c r="BXR8" s="6"/>
      <c r="BXS8" s="6"/>
      <c r="BXT8" s="6"/>
      <c r="BXU8" s="6"/>
      <c r="BXV8" s="6"/>
      <c r="BXW8" s="6"/>
      <c r="BXX8" s="6"/>
      <c r="BXY8" s="6"/>
      <c r="BXZ8" s="6"/>
      <c r="BYA8" s="6"/>
      <c r="BYB8" s="6"/>
      <c r="BYC8" s="6"/>
      <c r="BYD8" s="6"/>
      <c r="BYE8" s="6"/>
      <c r="BYF8" s="6"/>
      <c r="BYG8" s="6"/>
      <c r="BYH8" s="6"/>
      <c r="BYI8" s="6"/>
      <c r="BYJ8" s="6"/>
      <c r="BYK8" s="6"/>
      <c r="BYL8" s="6"/>
      <c r="BYM8" s="6"/>
      <c r="BYN8" s="6"/>
      <c r="BYO8" s="6"/>
      <c r="BYP8" s="6"/>
      <c r="BYQ8" s="6"/>
      <c r="BYR8" s="6"/>
      <c r="BYS8" s="6"/>
      <c r="BYT8" s="6"/>
      <c r="BYU8" s="6"/>
      <c r="BYV8" s="6"/>
      <c r="BYW8" s="6"/>
      <c r="BYX8" s="6"/>
      <c r="BYY8" s="6"/>
      <c r="BYZ8" s="6"/>
      <c r="BZA8" s="6"/>
      <c r="BZB8" s="6"/>
      <c r="BZC8" s="6"/>
      <c r="BZD8" s="6"/>
      <c r="BZE8" s="6"/>
      <c r="BZF8" s="6"/>
      <c r="BZG8" s="6"/>
      <c r="BZH8" s="6"/>
      <c r="BZI8" s="6"/>
      <c r="BZJ8" s="6"/>
      <c r="BZK8" s="6"/>
      <c r="BZL8" s="6"/>
      <c r="BZM8" s="6"/>
      <c r="BZN8" s="6"/>
      <c r="BZO8" s="6"/>
      <c r="BZP8" s="6"/>
      <c r="BZQ8" s="6"/>
      <c r="BZR8" s="6"/>
      <c r="BZS8" s="6"/>
      <c r="BZT8" s="6"/>
      <c r="BZU8" s="6"/>
      <c r="BZV8" s="6"/>
      <c r="BZW8" s="6"/>
      <c r="BZX8" s="6"/>
      <c r="BZY8" s="6"/>
      <c r="BZZ8" s="6"/>
      <c r="CAA8" s="6"/>
      <c r="CAB8" s="6"/>
      <c r="CAC8" s="6"/>
      <c r="CAD8" s="6"/>
      <c r="CAE8" s="6"/>
      <c r="CAF8" s="6"/>
      <c r="CAG8" s="6"/>
      <c r="CAH8" s="6"/>
      <c r="CAI8" s="6"/>
      <c r="CAJ8" s="6"/>
      <c r="CAK8" s="6"/>
      <c r="CAL8" s="6"/>
      <c r="CAM8" s="6"/>
      <c r="CAN8" s="6"/>
      <c r="CAO8" s="6"/>
      <c r="CAP8" s="6"/>
      <c r="CAQ8" s="6"/>
      <c r="CAR8" s="6"/>
      <c r="CAS8" s="6"/>
      <c r="CAT8" s="6"/>
      <c r="CAU8" s="6"/>
      <c r="CAV8" s="6"/>
      <c r="CAW8" s="6"/>
      <c r="CAX8" s="6"/>
      <c r="CAY8" s="6"/>
      <c r="CAZ8" s="6"/>
      <c r="CBA8" s="6"/>
      <c r="CBB8" s="6"/>
      <c r="CBC8" s="6"/>
      <c r="CBD8" s="6"/>
      <c r="CBE8" s="6"/>
      <c r="CBF8" s="6"/>
      <c r="CBG8" s="6"/>
      <c r="CBH8" s="6"/>
      <c r="CBI8" s="6"/>
      <c r="CBJ8" s="6"/>
      <c r="CBK8" s="6"/>
      <c r="CBL8" s="6"/>
      <c r="CBM8" s="6"/>
      <c r="CBN8" s="6"/>
      <c r="CBO8" s="6"/>
      <c r="CBP8" s="6"/>
      <c r="CBQ8" s="6"/>
      <c r="CBR8" s="6"/>
      <c r="CBS8" s="6"/>
      <c r="CBT8" s="6"/>
      <c r="CBU8" s="6"/>
      <c r="CBV8" s="6"/>
      <c r="CBW8" s="6"/>
      <c r="CBX8" s="6"/>
      <c r="CBY8" s="6"/>
      <c r="CBZ8" s="6"/>
      <c r="CCA8" s="6"/>
      <c r="CCB8" s="6"/>
      <c r="CCC8" s="6"/>
      <c r="CCD8" s="6"/>
      <c r="CCE8" s="6"/>
      <c r="CCF8" s="6"/>
      <c r="CCG8" s="6"/>
      <c r="CCH8" s="6"/>
      <c r="CCI8" s="6"/>
      <c r="CCJ8" s="6"/>
      <c r="CCK8" s="6"/>
      <c r="CCL8" s="6"/>
      <c r="CCM8" s="6"/>
      <c r="CCN8" s="6"/>
      <c r="CCO8" s="6"/>
      <c r="CCP8" s="6"/>
      <c r="CCQ8" s="6"/>
      <c r="CCR8" s="6"/>
      <c r="CCS8" s="6"/>
      <c r="CCT8" s="6"/>
      <c r="CCU8" s="6"/>
      <c r="CCV8" s="6"/>
      <c r="CCW8" s="6"/>
      <c r="CCX8" s="6"/>
      <c r="CCY8" s="6"/>
      <c r="CCZ8" s="6"/>
      <c r="CDA8" s="6"/>
      <c r="CDB8" s="6"/>
      <c r="CDC8" s="6"/>
      <c r="CDD8" s="6"/>
      <c r="CDE8" s="6"/>
      <c r="CDF8" s="6"/>
      <c r="CDG8" s="6"/>
      <c r="CDH8" s="6"/>
      <c r="CDI8" s="6"/>
      <c r="CDJ8" s="6"/>
      <c r="CDK8" s="6"/>
      <c r="CDL8" s="6"/>
      <c r="CDM8" s="6"/>
      <c r="CDN8" s="6"/>
      <c r="CDO8" s="6"/>
      <c r="CDP8" s="6"/>
      <c r="CDQ8" s="6"/>
      <c r="CDR8" s="6"/>
      <c r="CDS8" s="6"/>
      <c r="CDT8" s="6"/>
      <c r="CDU8" s="6"/>
      <c r="CDV8" s="6"/>
      <c r="CDW8" s="6"/>
      <c r="CDX8" s="6"/>
      <c r="CDY8" s="6"/>
      <c r="CDZ8" s="6"/>
      <c r="CEA8" s="6"/>
      <c r="CEB8" s="6"/>
      <c r="CEC8" s="6"/>
      <c r="CED8" s="6"/>
      <c r="CEE8" s="6"/>
      <c r="CEF8" s="6"/>
      <c r="CEG8" s="6"/>
      <c r="CEH8" s="6"/>
      <c r="CEI8" s="6"/>
      <c r="CEJ8" s="6"/>
      <c r="CEK8" s="6"/>
      <c r="CEL8" s="6"/>
      <c r="CEM8" s="6"/>
      <c r="CEN8" s="6"/>
      <c r="CEO8" s="6"/>
      <c r="CEP8" s="6"/>
      <c r="CEQ8" s="6"/>
      <c r="CER8" s="6"/>
      <c r="CES8" s="6"/>
      <c r="CET8" s="6"/>
      <c r="CEU8" s="6"/>
      <c r="CEV8" s="6"/>
      <c r="CEW8" s="6"/>
      <c r="CEX8" s="6"/>
      <c r="CEY8" s="6"/>
      <c r="CEZ8" s="6"/>
      <c r="CFA8" s="6"/>
      <c r="CFB8" s="6"/>
      <c r="CFC8" s="6"/>
      <c r="CFD8" s="6"/>
      <c r="CFE8" s="6"/>
      <c r="CFF8" s="6"/>
      <c r="CFG8" s="6"/>
      <c r="CFH8" s="6"/>
      <c r="CFI8" s="6"/>
      <c r="CFJ8" s="6"/>
      <c r="CFK8" s="6"/>
      <c r="CFL8" s="6"/>
      <c r="CFM8" s="6"/>
      <c r="CFN8" s="6"/>
      <c r="CFO8" s="6"/>
      <c r="CFP8" s="6"/>
      <c r="CFQ8" s="6"/>
      <c r="CFR8" s="6"/>
      <c r="CFS8" s="6"/>
      <c r="CFT8" s="6"/>
      <c r="CFU8" s="6"/>
      <c r="CFV8" s="6"/>
      <c r="CFW8" s="6"/>
      <c r="CFX8" s="6"/>
      <c r="CFY8" s="6"/>
      <c r="CFZ8" s="6"/>
      <c r="CGA8" s="6"/>
      <c r="CGB8" s="6"/>
      <c r="CGC8" s="6"/>
      <c r="CGD8" s="6"/>
      <c r="CGE8" s="6"/>
      <c r="CGF8" s="6"/>
      <c r="CGG8" s="6"/>
      <c r="CGH8" s="6"/>
      <c r="CGI8" s="6"/>
      <c r="CGJ8" s="6"/>
      <c r="CGK8" s="6"/>
      <c r="CGL8" s="6"/>
      <c r="CGM8" s="6"/>
      <c r="CGN8" s="6"/>
      <c r="CGO8" s="6"/>
      <c r="CGP8" s="6"/>
      <c r="CGQ8" s="6"/>
      <c r="CGR8" s="6"/>
      <c r="CGS8" s="6"/>
      <c r="CGT8" s="6"/>
      <c r="CGU8" s="6"/>
      <c r="CGV8" s="6"/>
      <c r="CGW8" s="6"/>
      <c r="CGX8" s="6"/>
      <c r="CGY8" s="6"/>
      <c r="CGZ8" s="6"/>
      <c r="CHA8" s="6"/>
      <c r="CHB8" s="6"/>
      <c r="CHC8" s="6"/>
      <c r="CHD8" s="6"/>
      <c r="CHE8" s="6"/>
      <c r="CHF8" s="6"/>
      <c r="CHG8" s="6"/>
      <c r="CHH8" s="6"/>
      <c r="CHI8" s="6"/>
      <c r="CHJ8" s="6"/>
      <c r="CHK8" s="6"/>
      <c r="CHL8" s="6"/>
      <c r="CHM8" s="6"/>
      <c r="CHN8" s="6"/>
      <c r="CHO8" s="6"/>
      <c r="CHP8" s="6"/>
      <c r="CHQ8" s="6"/>
      <c r="CHR8" s="6"/>
      <c r="CHS8" s="6"/>
      <c r="CHT8" s="6"/>
      <c r="CHU8" s="6"/>
      <c r="CHV8" s="6"/>
      <c r="CHW8" s="6"/>
      <c r="CHX8" s="6"/>
      <c r="CHY8" s="6"/>
      <c r="CHZ8" s="6"/>
      <c r="CIA8" s="6"/>
      <c r="CIB8" s="6"/>
      <c r="CIC8" s="6"/>
      <c r="CID8" s="6"/>
      <c r="CIE8" s="6"/>
      <c r="CIF8" s="6"/>
      <c r="CIG8" s="6"/>
      <c r="CIH8" s="6"/>
      <c r="CII8" s="6"/>
      <c r="CIJ8" s="6"/>
      <c r="CIK8" s="6"/>
      <c r="CIL8" s="6"/>
      <c r="CIM8" s="6"/>
      <c r="CIN8" s="6"/>
      <c r="CIO8" s="6"/>
      <c r="CIP8" s="6"/>
      <c r="CIQ8" s="6"/>
      <c r="CIR8" s="6"/>
      <c r="CIS8" s="6"/>
      <c r="CIT8" s="6"/>
      <c r="CIU8" s="6"/>
      <c r="CIV8" s="6"/>
      <c r="CIW8" s="6"/>
      <c r="CIX8" s="6"/>
      <c r="CIY8" s="6"/>
      <c r="CIZ8" s="6"/>
      <c r="CJA8" s="6"/>
      <c r="CJB8" s="6"/>
      <c r="CJC8" s="6"/>
      <c r="CJD8" s="6"/>
      <c r="CJE8" s="6"/>
      <c r="CJF8" s="6"/>
      <c r="CJG8" s="6"/>
      <c r="CJH8" s="6"/>
      <c r="CJI8" s="6"/>
      <c r="CJJ8" s="6"/>
      <c r="CJK8" s="6"/>
      <c r="CJL8" s="6"/>
      <c r="CJM8" s="6"/>
      <c r="CJN8" s="6"/>
      <c r="CJO8" s="6"/>
      <c r="CJP8" s="6"/>
      <c r="CJQ8" s="6"/>
      <c r="CJR8" s="6"/>
      <c r="CJS8" s="6"/>
      <c r="CJT8" s="6"/>
      <c r="CJU8" s="6"/>
      <c r="CJV8" s="6"/>
      <c r="CJW8" s="6"/>
      <c r="CJX8" s="6"/>
      <c r="CJY8" s="6"/>
      <c r="CJZ8" s="6"/>
      <c r="CKA8" s="6"/>
      <c r="CKB8" s="6"/>
      <c r="CKC8" s="6"/>
      <c r="CKD8" s="6"/>
      <c r="CKE8" s="6"/>
      <c r="CKF8" s="6"/>
      <c r="CKG8" s="6"/>
      <c r="CKH8" s="6"/>
      <c r="CKI8" s="6"/>
      <c r="CKJ8" s="6"/>
      <c r="CKK8" s="6"/>
      <c r="CKL8" s="6"/>
      <c r="CKM8" s="6"/>
      <c r="CKN8" s="6"/>
      <c r="CKO8" s="6"/>
      <c r="CKP8" s="6"/>
      <c r="CKQ8" s="6"/>
      <c r="CKR8" s="6"/>
      <c r="CKS8" s="6"/>
      <c r="CKT8" s="6"/>
      <c r="CKU8" s="6"/>
      <c r="CKV8" s="6"/>
      <c r="CKW8" s="6"/>
      <c r="CKX8" s="6"/>
      <c r="CKY8" s="6"/>
      <c r="CKZ8" s="6"/>
      <c r="CLA8" s="6"/>
      <c r="CLB8" s="6"/>
      <c r="CLC8" s="6"/>
      <c r="CLD8" s="6"/>
      <c r="CLE8" s="6"/>
      <c r="CLF8" s="6"/>
      <c r="CLG8" s="6"/>
      <c r="CLH8" s="6"/>
      <c r="CLI8" s="6"/>
      <c r="CLJ8" s="6"/>
      <c r="CLK8" s="6"/>
      <c r="CLL8" s="6"/>
      <c r="CLM8" s="6"/>
      <c r="CLN8" s="6"/>
      <c r="CLO8" s="6"/>
      <c r="CLP8" s="6"/>
      <c r="CLQ8" s="6"/>
      <c r="CLR8" s="6"/>
      <c r="CLS8" s="6"/>
      <c r="CLT8" s="6"/>
      <c r="CLU8" s="6"/>
      <c r="CLV8" s="6"/>
      <c r="CLW8" s="6"/>
      <c r="CLX8" s="6"/>
      <c r="CLY8" s="6"/>
      <c r="CLZ8" s="6"/>
      <c r="CMA8" s="6"/>
      <c r="CMB8" s="6"/>
      <c r="CMC8" s="6"/>
      <c r="CMD8" s="6"/>
      <c r="CME8" s="6"/>
      <c r="CMF8" s="6"/>
      <c r="CMG8" s="6"/>
      <c r="CMH8" s="6"/>
      <c r="CMI8" s="6"/>
      <c r="CMJ8" s="6"/>
      <c r="CMK8" s="6"/>
      <c r="CML8" s="6"/>
      <c r="CMM8" s="6"/>
      <c r="CMN8" s="6"/>
      <c r="CMO8" s="6"/>
      <c r="CMP8" s="6"/>
      <c r="CMQ8" s="6"/>
      <c r="CMR8" s="6"/>
      <c r="CMS8" s="6"/>
      <c r="CMT8" s="6"/>
      <c r="CMU8" s="6"/>
      <c r="CMV8" s="6"/>
      <c r="CMW8" s="6"/>
      <c r="CMX8" s="6"/>
      <c r="CMY8" s="6"/>
      <c r="CMZ8" s="6"/>
      <c r="CNA8" s="6"/>
      <c r="CNB8" s="6"/>
      <c r="CNC8" s="6"/>
      <c r="CND8" s="6"/>
      <c r="CNE8" s="6"/>
      <c r="CNF8" s="6"/>
      <c r="CNG8" s="6"/>
      <c r="CNH8" s="6"/>
      <c r="CNI8" s="6"/>
      <c r="CNJ8" s="6"/>
      <c r="CNK8" s="6"/>
      <c r="CNL8" s="6"/>
      <c r="CNM8" s="6"/>
      <c r="CNN8" s="6"/>
      <c r="CNO8" s="6"/>
      <c r="CNP8" s="6"/>
      <c r="CNQ8" s="6"/>
      <c r="CNR8" s="6"/>
      <c r="CNS8" s="6"/>
      <c r="CNT8" s="6"/>
      <c r="CNU8" s="6"/>
      <c r="CNV8" s="6"/>
      <c r="CNW8" s="6"/>
      <c r="CNX8" s="6"/>
      <c r="CNY8" s="6"/>
      <c r="CNZ8" s="6"/>
      <c r="COA8" s="6"/>
      <c r="COB8" s="6"/>
      <c r="COC8" s="6"/>
      <c r="COD8" s="6"/>
      <c r="COE8" s="6"/>
      <c r="COF8" s="6"/>
      <c r="COG8" s="6"/>
      <c r="COH8" s="6"/>
      <c r="COI8" s="6"/>
      <c r="COJ8" s="6"/>
      <c r="COK8" s="6"/>
      <c r="COL8" s="6"/>
      <c r="COM8" s="6"/>
      <c r="CON8" s="6"/>
      <c r="COO8" s="6"/>
      <c r="COP8" s="6"/>
      <c r="COQ8" s="6"/>
      <c r="COR8" s="6"/>
      <c r="COS8" s="6"/>
      <c r="COT8" s="6"/>
      <c r="COU8" s="6"/>
      <c r="COV8" s="6"/>
      <c r="COW8" s="6"/>
      <c r="COX8" s="6"/>
      <c r="COY8" s="6"/>
      <c r="COZ8" s="6"/>
      <c r="CPA8" s="6"/>
      <c r="CPB8" s="6"/>
      <c r="CPC8" s="6"/>
      <c r="CPD8" s="6"/>
      <c r="CPE8" s="6"/>
      <c r="CPF8" s="6"/>
      <c r="CPG8" s="6"/>
      <c r="CPH8" s="6"/>
      <c r="CPI8" s="6"/>
      <c r="CPJ8" s="6"/>
      <c r="CPK8" s="6"/>
      <c r="CPL8" s="6"/>
      <c r="CPM8" s="6"/>
      <c r="CPN8" s="6"/>
      <c r="CPO8" s="6"/>
      <c r="CPP8" s="6"/>
      <c r="CPQ8" s="6"/>
      <c r="CPR8" s="6"/>
      <c r="CPS8" s="6"/>
      <c r="CPT8" s="6"/>
      <c r="CPU8" s="6"/>
      <c r="CPV8" s="6"/>
      <c r="CPW8" s="6"/>
      <c r="CPX8" s="6"/>
      <c r="CPY8" s="6"/>
      <c r="CPZ8" s="6"/>
      <c r="CQA8" s="6"/>
      <c r="CQB8" s="6"/>
      <c r="CQC8" s="6"/>
      <c r="CQD8" s="6"/>
      <c r="CQE8" s="6"/>
      <c r="CQF8" s="6"/>
      <c r="CQG8" s="6"/>
      <c r="CQH8" s="6"/>
      <c r="CQI8" s="6"/>
      <c r="CQJ8" s="6"/>
      <c r="CQK8" s="6"/>
      <c r="CQL8" s="6"/>
      <c r="CQM8" s="6"/>
      <c r="CQN8" s="6"/>
      <c r="CQO8" s="6"/>
      <c r="CQP8" s="6"/>
      <c r="CQQ8" s="6"/>
      <c r="CQR8" s="6"/>
      <c r="CQS8" s="6"/>
      <c r="CQT8" s="6"/>
      <c r="CQU8" s="6"/>
      <c r="CQV8" s="6"/>
      <c r="CQW8" s="6"/>
      <c r="CQX8" s="6"/>
      <c r="CQY8" s="6"/>
      <c r="CQZ8" s="6"/>
      <c r="CRA8" s="6"/>
      <c r="CRB8" s="6"/>
      <c r="CRC8" s="6"/>
      <c r="CRD8" s="6"/>
      <c r="CRE8" s="6"/>
      <c r="CRF8" s="6"/>
      <c r="CRG8" s="6"/>
      <c r="CRH8" s="6"/>
      <c r="CRI8" s="6"/>
      <c r="CRJ8" s="6"/>
      <c r="CRK8" s="6"/>
      <c r="CRL8" s="6"/>
      <c r="CRM8" s="6"/>
      <c r="CRN8" s="6"/>
      <c r="CRO8" s="6"/>
      <c r="CRP8" s="6"/>
      <c r="CRQ8" s="6"/>
      <c r="CRR8" s="6"/>
      <c r="CRS8" s="6"/>
      <c r="CRT8" s="6"/>
      <c r="CRU8" s="6"/>
      <c r="CRV8" s="6"/>
      <c r="CRW8" s="6"/>
      <c r="CRX8" s="6"/>
      <c r="CRY8" s="6"/>
      <c r="CRZ8" s="6"/>
      <c r="CSA8" s="6"/>
      <c r="CSB8" s="6"/>
      <c r="CSC8" s="6"/>
      <c r="CSD8" s="6"/>
      <c r="CSE8" s="6"/>
      <c r="CSF8" s="6"/>
      <c r="CSG8" s="6"/>
      <c r="CSH8" s="6"/>
      <c r="CSI8" s="6"/>
      <c r="CSJ8" s="6"/>
      <c r="CSK8" s="6"/>
      <c r="CSL8" s="6"/>
      <c r="CSM8" s="6"/>
      <c r="CSN8" s="6"/>
      <c r="CSO8" s="6"/>
      <c r="CSP8" s="6"/>
      <c r="CSQ8" s="6"/>
      <c r="CSR8" s="6"/>
      <c r="CSS8" s="6"/>
      <c r="CST8" s="6"/>
      <c r="CSU8" s="6"/>
      <c r="CSV8" s="6"/>
      <c r="CSW8" s="6"/>
      <c r="CSX8" s="6"/>
      <c r="CSY8" s="6"/>
      <c r="CSZ8" s="6"/>
      <c r="CTA8" s="6"/>
      <c r="CTB8" s="6"/>
      <c r="CTC8" s="6"/>
      <c r="CTD8" s="6"/>
      <c r="CTE8" s="6"/>
      <c r="CTF8" s="6"/>
      <c r="CTG8" s="6"/>
      <c r="CTH8" s="6"/>
      <c r="CTI8" s="6"/>
      <c r="CTJ8" s="6"/>
      <c r="CTK8" s="6"/>
      <c r="CTL8" s="6"/>
      <c r="CTM8" s="6"/>
      <c r="CTN8" s="6"/>
      <c r="CTO8" s="6"/>
      <c r="CTP8" s="6"/>
      <c r="CTQ8" s="6"/>
      <c r="CTR8" s="6"/>
      <c r="CTS8" s="6"/>
      <c r="CTT8" s="6"/>
      <c r="CTU8" s="6"/>
      <c r="CTV8" s="6"/>
      <c r="CTW8" s="6"/>
      <c r="CTX8" s="6"/>
      <c r="CTY8" s="6"/>
      <c r="CTZ8" s="6"/>
      <c r="CUA8" s="6"/>
      <c r="CUB8" s="6"/>
      <c r="CUC8" s="6"/>
      <c r="CUD8" s="6"/>
      <c r="CUE8" s="6"/>
      <c r="CUF8" s="6"/>
      <c r="CUG8" s="6"/>
      <c r="CUH8" s="6"/>
      <c r="CUI8" s="6"/>
      <c r="CUJ8" s="6"/>
      <c r="CUK8" s="6"/>
      <c r="CUL8" s="6"/>
      <c r="CUM8" s="6"/>
      <c r="CUN8" s="6"/>
      <c r="CUO8" s="6"/>
      <c r="CUP8" s="6"/>
      <c r="CUQ8" s="6"/>
      <c r="CUR8" s="6"/>
      <c r="CUS8" s="6"/>
      <c r="CUT8" s="6"/>
      <c r="CUU8" s="6"/>
      <c r="CUV8" s="6"/>
      <c r="CUW8" s="6"/>
      <c r="CUX8" s="6"/>
      <c r="CUY8" s="6"/>
      <c r="CUZ8" s="6"/>
      <c r="CVA8" s="6"/>
      <c r="CVB8" s="6"/>
      <c r="CVC8" s="6"/>
      <c r="CVD8" s="6"/>
      <c r="CVE8" s="6"/>
      <c r="CVF8" s="6"/>
      <c r="CVG8" s="6"/>
      <c r="CVH8" s="6"/>
      <c r="CVI8" s="6"/>
      <c r="CVJ8" s="6"/>
      <c r="CVK8" s="6"/>
      <c r="CVL8" s="6"/>
      <c r="CVM8" s="6"/>
      <c r="CVN8" s="6"/>
      <c r="CVO8" s="6"/>
      <c r="CVP8" s="6"/>
      <c r="CVQ8" s="6"/>
      <c r="CVR8" s="6"/>
      <c r="CVS8" s="6"/>
      <c r="CVT8" s="6"/>
      <c r="CVU8" s="6"/>
      <c r="CVV8" s="6"/>
      <c r="CVW8" s="6"/>
      <c r="CVX8" s="6"/>
      <c r="CVY8" s="6"/>
      <c r="CVZ8" s="6"/>
      <c r="CWA8" s="6"/>
      <c r="CWB8" s="6"/>
      <c r="CWC8" s="6"/>
      <c r="CWD8" s="6"/>
      <c r="CWE8" s="6"/>
      <c r="CWF8" s="6"/>
      <c r="CWG8" s="6"/>
      <c r="CWH8" s="6"/>
      <c r="CWI8" s="6"/>
      <c r="CWJ8" s="6"/>
      <c r="CWK8" s="6"/>
      <c r="CWL8" s="6"/>
      <c r="CWM8" s="6"/>
      <c r="CWN8" s="6"/>
      <c r="CWO8" s="6"/>
      <c r="CWP8" s="6"/>
      <c r="CWQ8" s="6"/>
      <c r="CWR8" s="6"/>
      <c r="CWS8" s="6"/>
      <c r="CWT8" s="6"/>
      <c r="CWU8" s="6"/>
      <c r="CWV8" s="6"/>
      <c r="CWW8" s="6"/>
      <c r="CWX8" s="6"/>
      <c r="CWY8" s="6"/>
      <c r="CWZ8" s="6"/>
      <c r="CXA8" s="6"/>
      <c r="CXB8" s="6"/>
      <c r="CXC8" s="6"/>
      <c r="CXD8" s="6"/>
      <c r="CXE8" s="6"/>
      <c r="CXF8" s="6"/>
      <c r="CXG8" s="6"/>
      <c r="CXH8" s="6"/>
      <c r="CXI8" s="6"/>
      <c r="CXJ8" s="6"/>
      <c r="CXK8" s="6"/>
      <c r="CXL8" s="6"/>
      <c r="CXM8" s="6"/>
      <c r="CXN8" s="6"/>
      <c r="CXO8" s="6"/>
      <c r="CXP8" s="6"/>
      <c r="CXQ8" s="6"/>
      <c r="CXR8" s="6"/>
      <c r="CXS8" s="6"/>
      <c r="CXT8" s="6"/>
      <c r="CXU8" s="6"/>
      <c r="CXV8" s="6"/>
      <c r="CXW8" s="6"/>
      <c r="CXX8" s="6"/>
      <c r="CXY8" s="6"/>
      <c r="CXZ8" s="6"/>
      <c r="CYA8" s="6"/>
      <c r="CYB8" s="6"/>
      <c r="CYC8" s="6"/>
      <c r="CYD8" s="6"/>
      <c r="CYE8" s="6"/>
      <c r="CYF8" s="6"/>
      <c r="CYG8" s="6"/>
      <c r="CYH8" s="6"/>
      <c r="CYI8" s="6"/>
      <c r="CYJ8" s="6"/>
      <c r="CYK8" s="6"/>
      <c r="CYL8" s="6"/>
      <c r="CYM8" s="6"/>
      <c r="CYN8" s="6"/>
      <c r="CYO8" s="6"/>
      <c r="CYP8" s="6"/>
      <c r="CYQ8" s="6"/>
      <c r="CYR8" s="6"/>
      <c r="CYS8" s="6"/>
      <c r="CYT8" s="6"/>
      <c r="CYU8" s="6"/>
      <c r="CYV8" s="6"/>
      <c r="CYW8" s="6"/>
      <c r="CYX8" s="6"/>
      <c r="CYY8" s="6"/>
      <c r="CYZ8" s="6"/>
      <c r="CZA8" s="6"/>
      <c r="CZB8" s="6"/>
      <c r="CZC8" s="6"/>
      <c r="CZD8" s="6"/>
      <c r="CZE8" s="6"/>
      <c r="CZF8" s="6"/>
      <c r="CZG8" s="6"/>
      <c r="CZH8" s="6"/>
      <c r="CZI8" s="6"/>
      <c r="CZJ8" s="6"/>
      <c r="CZK8" s="6"/>
      <c r="CZL8" s="6"/>
      <c r="CZM8" s="6"/>
      <c r="CZN8" s="6"/>
      <c r="CZO8" s="6"/>
      <c r="CZP8" s="6"/>
      <c r="CZQ8" s="6"/>
      <c r="CZR8" s="6"/>
      <c r="CZS8" s="6"/>
      <c r="CZT8" s="6"/>
      <c r="CZU8" s="6"/>
      <c r="CZV8" s="6"/>
      <c r="CZW8" s="6"/>
      <c r="CZX8" s="6"/>
      <c r="CZY8" s="6"/>
      <c r="CZZ8" s="6"/>
      <c r="DAA8" s="6"/>
      <c r="DAB8" s="6"/>
      <c r="DAC8" s="6"/>
      <c r="DAD8" s="6"/>
      <c r="DAE8" s="6"/>
      <c r="DAF8" s="6"/>
      <c r="DAG8" s="6"/>
      <c r="DAH8" s="6"/>
      <c r="DAI8" s="6"/>
      <c r="DAJ8" s="6"/>
      <c r="DAK8" s="6"/>
      <c r="DAL8" s="6"/>
      <c r="DAM8" s="6"/>
      <c r="DAN8" s="6"/>
      <c r="DAO8" s="6"/>
      <c r="DAP8" s="6"/>
      <c r="DAQ8" s="6"/>
      <c r="DAR8" s="6"/>
      <c r="DAS8" s="6"/>
      <c r="DAT8" s="6"/>
      <c r="DAU8" s="6"/>
      <c r="DAV8" s="6"/>
      <c r="DAW8" s="6"/>
      <c r="DAX8" s="6"/>
      <c r="DAY8" s="6"/>
      <c r="DAZ8" s="6"/>
      <c r="DBA8" s="6"/>
      <c r="DBB8" s="6"/>
      <c r="DBC8" s="6"/>
      <c r="DBD8" s="6"/>
      <c r="DBE8" s="6"/>
      <c r="DBF8" s="6"/>
      <c r="DBG8" s="6"/>
      <c r="DBH8" s="6"/>
      <c r="DBI8" s="6"/>
      <c r="DBJ8" s="6"/>
      <c r="DBK8" s="6"/>
      <c r="DBL8" s="6"/>
      <c r="DBM8" s="6"/>
      <c r="DBN8" s="6"/>
      <c r="DBO8" s="6"/>
      <c r="DBP8" s="6"/>
      <c r="DBQ8" s="6"/>
      <c r="DBR8" s="6"/>
      <c r="DBS8" s="6"/>
      <c r="DBT8" s="6"/>
      <c r="DBU8" s="6"/>
      <c r="DBV8" s="6"/>
      <c r="DBW8" s="6"/>
      <c r="DBX8" s="6"/>
      <c r="DBY8" s="6"/>
      <c r="DBZ8" s="6"/>
      <c r="DCA8" s="6"/>
      <c r="DCB8" s="6"/>
      <c r="DCC8" s="6"/>
      <c r="DCD8" s="6"/>
      <c r="DCE8" s="6"/>
      <c r="DCF8" s="6"/>
      <c r="DCG8" s="6"/>
      <c r="DCH8" s="6"/>
      <c r="DCI8" s="6"/>
      <c r="DCJ8" s="6"/>
      <c r="DCK8" s="6"/>
      <c r="DCL8" s="6"/>
      <c r="DCM8" s="6"/>
      <c r="DCN8" s="6"/>
      <c r="DCO8" s="6"/>
      <c r="DCP8" s="6"/>
      <c r="DCQ8" s="6"/>
      <c r="DCR8" s="6"/>
      <c r="DCS8" s="6"/>
      <c r="DCT8" s="6"/>
      <c r="DCU8" s="6"/>
      <c r="DCV8" s="6"/>
      <c r="DCW8" s="6"/>
      <c r="DCX8" s="6"/>
      <c r="DCY8" s="6"/>
      <c r="DCZ8" s="6"/>
      <c r="DDA8" s="6"/>
      <c r="DDB8" s="6"/>
      <c r="DDC8" s="6"/>
      <c r="DDD8" s="6"/>
      <c r="DDE8" s="6"/>
      <c r="DDF8" s="6"/>
      <c r="DDG8" s="6"/>
      <c r="DDH8" s="6"/>
      <c r="DDI8" s="6"/>
      <c r="DDJ8" s="6"/>
      <c r="DDK8" s="6"/>
      <c r="DDL8" s="6"/>
      <c r="DDM8" s="6"/>
      <c r="DDN8" s="6"/>
      <c r="DDO8" s="6"/>
      <c r="DDP8" s="6"/>
      <c r="DDQ8" s="6"/>
      <c r="DDR8" s="6"/>
      <c r="DDS8" s="6"/>
      <c r="DDT8" s="6"/>
      <c r="DDU8" s="6"/>
      <c r="DDV8" s="6"/>
      <c r="DDW8" s="6"/>
      <c r="DDX8" s="6"/>
      <c r="DDY8" s="6"/>
      <c r="DDZ8" s="6"/>
      <c r="DEA8" s="6"/>
      <c r="DEB8" s="6"/>
      <c r="DEC8" s="6"/>
      <c r="DED8" s="6"/>
      <c r="DEE8" s="6"/>
      <c r="DEF8" s="6"/>
      <c r="DEG8" s="6"/>
      <c r="DEH8" s="6"/>
      <c r="DEI8" s="6"/>
      <c r="DEJ8" s="6"/>
      <c r="DEK8" s="6"/>
      <c r="DEL8" s="6"/>
      <c r="DEM8" s="6"/>
      <c r="DEN8" s="6"/>
      <c r="DEO8" s="6"/>
      <c r="DEP8" s="6"/>
      <c r="DEQ8" s="6"/>
      <c r="DER8" s="6"/>
      <c r="DES8" s="6"/>
      <c r="DET8" s="6"/>
      <c r="DEU8" s="6"/>
      <c r="DEV8" s="6"/>
      <c r="DEW8" s="6"/>
      <c r="DEX8" s="6"/>
      <c r="DEY8" s="6"/>
      <c r="DEZ8" s="6"/>
      <c r="DFA8" s="6"/>
      <c r="DFB8" s="6"/>
      <c r="DFC8" s="6"/>
      <c r="DFD8" s="6"/>
      <c r="DFE8" s="6"/>
      <c r="DFF8" s="6"/>
      <c r="DFG8" s="6"/>
      <c r="DFH8" s="6"/>
      <c r="DFI8" s="6"/>
      <c r="DFJ8" s="6"/>
      <c r="DFK8" s="6"/>
      <c r="DFL8" s="6"/>
      <c r="DFM8" s="6"/>
      <c r="DFN8" s="6"/>
      <c r="DFO8" s="6"/>
      <c r="DFP8" s="6"/>
      <c r="DFQ8" s="6"/>
      <c r="DFR8" s="6"/>
      <c r="DFS8" s="6"/>
      <c r="DFT8" s="6"/>
      <c r="DFU8" s="6"/>
      <c r="DFV8" s="6"/>
      <c r="DFW8" s="6"/>
      <c r="DFX8" s="6"/>
      <c r="DFY8" s="6"/>
      <c r="DFZ8" s="6"/>
      <c r="DGA8" s="6"/>
      <c r="DGB8" s="6"/>
      <c r="DGC8" s="6"/>
      <c r="DGD8" s="6"/>
      <c r="DGE8" s="6"/>
      <c r="DGF8" s="6"/>
      <c r="DGG8" s="6"/>
      <c r="DGH8" s="6"/>
      <c r="DGI8" s="6"/>
      <c r="DGJ8" s="6"/>
      <c r="DGK8" s="6"/>
      <c r="DGL8" s="6"/>
      <c r="DGM8" s="6"/>
      <c r="DGN8" s="6"/>
      <c r="DGO8" s="6"/>
      <c r="DGP8" s="6"/>
      <c r="DGQ8" s="6"/>
      <c r="DGR8" s="6"/>
      <c r="DGS8" s="6"/>
      <c r="DGT8" s="6"/>
      <c r="DGU8" s="6"/>
      <c r="DGV8" s="6"/>
      <c r="DGW8" s="6"/>
      <c r="DGX8" s="6"/>
      <c r="DGY8" s="6"/>
      <c r="DGZ8" s="6"/>
      <c r="DHA8" s="6"/>
      <c r="DHB8" s="6"/>
      <c r="DHC8" s="6"/>
      <c r="DHD8" s="6"/>
      <c r="DHE8" s="6"/>
      <c r="DHF8" s="6"/>
      <c r="DHG8" s="6"/>
      <c r="DHH8" s="6"/>
      <c r="DHI8" s="6"/>
      <c r="DHJ8" s="6"/>
      <c r="DHK8" s="6"/>
      <c r="DHL8" s="6"/>
      <c r="DHM8" s="6"/>
      <c r="DHN8" s="6"/>
      <c r="DHO8" s="6"/>
      <c r="DHP8" s="6"/>
      <c r="DHQ8" s="6"/>
      <c r="DHR8" s="6"/>
      <c r="DHS8" s="6"/>
      <c r="DHT8" s="6"/>
      <c r="DHU8" s="6"/>
      <c r="DHV8" s="6"/>
      <c r="DHW8" s="6"/>
      <c r="DHX8" s="6"/>
      <c r="DHY8" s="6"/>
      <c r="DHZ8" s="6"/>
      <c r="DIA8" s="6"/>
      <c r="DIB8" s="6"/>
      <c r="DIC8" s="6"/>
      <c r="DID8" s="6"/>
      <c r="DIE8" s="6"/>
      <c r="DIF8" s="6"/>
      <c r="DIG8" s="6"/>
      <c r="DIH8" s="6"/>
      <c r="DII8" s="6"/>
      <c r="DIJ8" s="6"/>
      <c r="DIK8" s="6"/>
      <c r="DIL8" s="6"/>
      <c r="DIM8" s="6"/>
      <c r="DIN8" s="6"/>
      <c r="DIO8" s="6"/>
      <c r="DIP8" s="6"/>
      <c r="DIQ8" s="6"/>
      <c r="DIR8" s="6"/>
      <c r="DIS8" s="6"/>
      <c r="DIT8" s="6"/>
      <c r="DIU8" s="6"/>
      <c r="DIV8" s="6"/>
      <c r="DIW8" s="6"/>
      <c r="DIX8" s="6"/>
      <c r="DIY8" s="6"/>
      <c r="DIZ8" s="6"/>
      <c r="DJA8" s="6"/>
      <c r="DJB8" s="6"/>
      <c r="DJC8" s="6"/>
      <c r="DJD8" s="6"/>
      <c r="DJE8" s="6"/>
      <c r="DJF8" s="6"/>
      <c r="DJG8" s="6"/>
      <c r="DJH8" s="6"/>
      <c r="DJI8" s="6"/>
      <c r="DJJ8" s="6"/>
      <c r="DJK8" s="6"/>
      <c r="DJL8" s="6"/>
      <c r="DJM8" s="6"/>
      <c r="DJN8" s="6"/>
      <c r="DJO8" s="6"/>
      <c r="DJP8" s="6"/>
      <c r="DJQ8" s="6"/>
      <c r="DJR8" s="6"/>
      <c r="DJS8" s="6"/>
      <c r="DJT8" s="6"/>
      <c r="DJU8" s="6"/>
      <c r="DJV8" s="6"/>
      <c r="DJW8" s="6"/>
      <c r="DJX8" s="6"/>
      <c r="DJY8" s="6"/>
      <c r="DJZ8" s="6"/>
      <c r="DKA8" s="6"/>
      <c r="DKB8" s="6"/>
      <c r="DKC8" s="6"/>
      <c r="DKD8" s="6"/>
      <c r="DKE8" s="6"/>
      <c r="DKF8" s="6"/>
      <c r="DKG8" s="6"/>
      <c r="DKH8" s="6"/>
      <c r="DKI8" s="6"/>
      <c r="DKJ8" s="6"/>
      <c r="DKK8" s="6"/>
      <c r="DKL8" s="6"/>
      <c r="DKM8" s="6"/>
      <c r="DKN8" s="6"/>
      <c r="DKO8" s="6"/>
      <c r="DKP8" s="6"/>
      <c r="DKQ8" s="6"/>
      <c r="DKR8" s="6"/>
      <c r="DKS8" s="6"/>
      <c r="DKT8" s="6"/>
      <c r="DKU8" s="6"/>
      <c r="DKV8" s="6"/>
      <c r="DKW8" s="6"/>
      <c r="DKX8" s="6"/>
      <c r="DKY8" s="6"/>
      <c r="DKZ8" s="6"/>
      <c r="DLA8" s="6"/>
      <c r="DLB8" s="6"/>
      <c r="DLC8" s="6"/>
      <c r="DLD8" s="6"/>
      <c r="DLE8" s="6"/>
      <c r="DLF8" s="6"/>
      <c r="DLG8" s="6"/>
      <c r="DLH8" s="6"/>
      <c r="DLI8" s="6"/>
      <c r="DLJ8" s="6"/>
      <c r="DLK8" s="6"/>
      <c r="DLL8" s="6"/>
      <c r="DLM8" s="6"/>
      <c r="DLN8" s="6"/>
      <c r="DLO8" s="6"/>
      <c r="DLP8" s="6"/>
      <c r="DLQ8" s="6"/>
      <c r="DLR8" s="6"/>
      <c r="DLS8" s="6"/>
      <c r="DLT8" s="6"/>
      <c r="DLU8" s="6"/>
      <c r="DLV8" s="6"/>
      <c r="DLW8" s="6"/>
      <c r="DLX8" s="6"/>
      <c r="DLY8" s="6"/>
      <c r="DLZ8" s="6"/>
      <c r="DMA8" s="6"/>
      <c r="DMB8" s="6"/>
      <c r="DMC8" s="6"/>
      <c r="DMD8" s="6"/>
      <c r="DME8" s="6"/>
      <c r="DMF8" s="6"/>
      <c r="DMG8" s="6"/>
      <c r="DMH8" s="6"/>
      <c r="DMI8" s="6"/>
      <c r="DMJ8" s="6"/>
      <c r="DMK8" s="6"/>
      <c r="DML8" s="6"/>
      <c r="DMM8" s="6"/>
      <c r="DMN8" s="6"/>
      <c r="DMO8" s="6"/>
      <c r="DMP8" s="6"/>
      <c r="DMQ8" s="6"/>
      <c r="DMR8" s="6"/>
      <c r="DMS8" s="6"/>
      <c r="DMT8" s="6"/>
      <c r="DMU8" s="6"/>
      <c r="DMV8" s="6"/>
      <c r="DMW8" s="6"/>
      <c r="DMX8" s="6"/>
      <c r="DMY8" s="6"/>
      <c r="DMZ8" s="6"/>
      <c r="DNA8" s="6"/>
      <c r="DNB8" s="6"/>
      <c r="DNC8" s="6"/>
      <c r="DND8" s="6"/>
      <c r="DNE8" s="6"/>
      <c r="DNF8" s="6"/>
      <c r="DNG8" s="6"/>
      <c r="DNH8" s="6"/>
      <c r="DNI8" s="6"/>
      <c r="DNJ8" s="6"/>
      <c r="DNK8" s="6"/>
      <c r="DNL8" s="6"/>
      <c r="DNM8" s="6"/>
      <c r="DNN8" s="6"/>
      <c r="DNO8" s="6"/>
      <c r="DNP8" s="6"/>
      <c r="DNQ8" s="6"/>
      <c r="DNR8" s="6"/>
      <c r="DNS8" s="6"/>
      <c r="DNT8" s="6"/>
      <c r="DNU8" s="6"/>
      <c r="DNV8" s="6"/>
      <c r="DNW8" s="6"/>
      <c r="DNX8" s="6"/>
      <c r="DNY8" s="6"/>
      <c r="DNZ8" s="6"/>
      <c r="DOA8" s="6"/>
      <c r="DOB8" s="6"/>
      <c r="DOC8" s="6"/>
      <c r="DOD8" s="6"/>
      <c r="DOE8" s="6"/>
      <c r="DOF8" s="6"/>
      <c r="DOG8" s="6"/>
      <c r="DOH8" s="6"/>
      <c r="DOI8" s="6"/>
      <c r="DOJ8" s="6"/>
      <c r="DOK8" s="6"/>
      <c r="DOL8" s="6"/>
      <c r="DOM8" s="6"/>
      <c r="DON8" s="6"/>
      <c r="DOO8" s="6"/>
      <c r="DOP8" s="6"/>
      <c r="DOQ8" s="6"/>
      <c r="DOR8" s="6"/>
      <c r="DOS8" s="6"/>
      <c r="DOT8" s="6"/>
      <c r="DOU8" s="6"/>
      <c r="DOV8" s="6"/>
      <c r="DOW8" s="6"/>
      <c r="DOX8" s="6"/>
      <c r="DOY8" s="6"/>
      <c r="DOZ8" s="6"/>
      <c r="DPA8" s="6"/>
      <c r="DPB8" s="6"/>
      <c r="DPC8" s="6"/>
      <c r="DPD8" s="6"/>
      <c r="DPE8" s="6"/>
      <c r="DPF8" s="6"/>
      <c r="DPG8" s="6"/>
      <c r="DPH8" s="6"/>
      <c r="DPI8" s="6"/>
      <c r="DPJ8" s="6"/>
      <c r="DPK8" s="6"/>
      <c r="DPL8" s="6"/>
      <c r="DPM8" s="6"/>
      <c r="DPN8" s="6"/>
      <c r="DPO8" s="6"/>
      <c r="DPP8" s="6"/>
      <c r="DPQ8" s="6"/>
      <c r="DPR8" s="6"/>
      <c r="DPS8" s="6"/>
      <c r="DPT8" s="6"/>
      <c r="DPU8" s="6"/>
      <c r="DPV8" s="6"/>
      <c r="DPW8" s="6"/>
      <c r="DPX8" s="6"/>
      <c r="DPY8" s="6"/>
      <c r="DPZ8" s="6"/>
      <c r="DQA8" s="6"/>
      <c r="DQB8" s="6"/>
      <c r="DQC8" s="6"/>
      <c r="DQD8" s="6"/>
      <c r="DQE8" s="6"/>
      <c r="DQF8" s="6"/>
      <c r="DQG8" s="6"/>
      <c r="DQH8" s="6"/>
      <c r="DQI8" s="6"/>
      <c r="DQJ8" s="6"/>
      <c r="DQK8" s="6"/>
      <c r="DQL8" s="6"/>
      <c r="DQM8" s="6"/>
      <c r="DQN8" s="6"/>
      <c r="DQO8" s="6"/>
      <c r="DQP8" s="6"/>
      <c r="DQQ8" s="6"/>
      <c r="DQR8" s="6"/>
      <c r="DQS8" s="6"/>
      <c r="DQT8" s="6"/>
      <c r="DQU8" s="6"/>
      <c r="DQV8" s="6"/>
      <c r="DQW8" s="6"/>
      <c r="DQX8" s="6"/>
      <c r="DQY8" s="6"/>
      <c r="DQZ8" s="6"/>
      <c r="DRA8" s="6"/>
      <c r="DRB8" s="6"/>
      <c r="DRC8" s="6"/>
      <c r="DRD8" s="6"/>
      <c r="DRE8" s="6"/>
      <c r="DRF8" s="6"/>
      <c r="DRG8" s="6"/>
      <c r="DRH8" s="6"/>
      <c r="DRI8" s="6"/>
      <c r="DRJ8" s="6"/>
      <c r="DRK8" s="6"/>
      <c r="DRL8" s="6"/>
      <c r="DRM8" s="6"/>
      <c r="DRN8" s="6"/>
      <c r="DRO8" s="6"/>
      <c r="DRP8" s="6"/>
      <c r="DRQ8" s="6"/>
      <c r="DRR8" s="6"/>
      <c r="DRS8" s="6"/>
      <c r="DRT8" s="6"/>
      <c r="DRU8" s="6"/>
      <c r="DRV8" s="6"/>
      <c r="DRW8" s="6"/>
      <c r="DRX8" s="6"/>
      <c r="DRY8" s="6"/>
      <c r="DRZ8" s="6"/>
      <c r="DSA8" s="6"/>
      <c r="DSB8" s="6"/>
      <c r="DSC8" s="6"/>
      <c r="DSD8" s="6"/>
      <c r="DSE8" s="6"/>
      <c r="DSF8" s="6"/>
      <c r="DSG8" s="6"/>
      <c r="DSH8" s="6"/>
      <c r="DSI8" s="6"/>
      <c r="DSJ8" s="6"/>
      <c r="DSK8" s="6"/>
      <c r="DSL8" s="6"/>
      <c r="DSM8" s="6"/>
      <c r="DSN8" s="6"/>
      <c r="DSO8" s="6"/>
      <c r="DSP8" s="6"/>
      <c r="DSQ8" s="6"/>
      <c r="DSR8" s="6"/>
      <c r="DSS8" s="6"/>
      <c r="DST8" s="6"/>
      <c r="DSU8" s="6"/>
      <c r="DSV8" s="6"/>
      <c r="DSW8" s="6"/>
      <c r="DSX8" s="6"/>
      <c r="DSY8" s="6"/>
      <c r="DSZ8" s="6"/>
      <c r="DTA8" s="6"/>
      <c r="DTB8" s="6"/>
      <c r="DTC8" s="6"/>
      <c r="DTD8" s="6"/>
      <c r="DTE8" s="6"/>
      <c r="DTF8" s="6"/>
      <c r="DTG8" s="6"/>
      <c r="DTH8" s="6"/>
      <c r="DTI8" s="6"/>
      <c r="DTJ8" s="6"/>
      <c r="DTK8" s="6"/>
      <c r="DTL8" s="6"/>
      <c r="DTM8" s="6"/>
      <c r="DTN8" s="6"/>
      <c r="DTO8" s="6"/>
      <c r="DTP8" s="6"/>
      <c r="DTQ8" s="6"/>
      <c r="DTR8" s="6"/>
      <c r="DTS8" s="6"/>
      <c r="DTT8" s="6"/>
      <c r="DTU8" s="6"/>
      <c r="DTV8" s="6"/>
      <c r="DTW8" s="6"/>
      <c r="DTX8" s="6"/>
      <c r="DTY8" s="6"/>
      <c r="DTZ8" s="6"/>
      <c r="DUA8" s="6"/>
      <c r="DUB8" s="6"/>
      <c r="DUC8" s="6"/>
      <c r="DUD8" s="6"/>
      <c r="DUE8" s="6"/>
      <c r="DUF8" s="6"/>
      <c r="DUG8" s="6"/>
      <c r="DUH8" s="6"/>
      <c r="DUI8" s="6"/>
      <c r="DUJ8" s="6"/>
      <c r="DUK8" s="6"/>
      <c r="DUL8" s="6"/>
      <c r="DUM8" s="6"/>
      <c r="DUN8" s="6"/>
      <c r="DUO8" s="6"/>
      <c r="DUP8" s="6"/>
      <c r="DUQ8" s="6"/>
      <c r="DUR8" s="6"/>
      <c r="DUS8" s="6"/>
      <c r="DUT8" s="6"/>
      <c r="DUU8" s="6"/>
      <c r="DUV8" s="6"/>
      <c r="DUW8" s="6"/>
      <c r="DUX8" s="6"/>
      <c r="DUY8" s="6"/>
      <c r="DUZ8" s="6"/>
      <c r="DVA8" s="6"/>
      <c r="DVB8" s="6"/>
      <c r="DVC8" s="6"/>
      <c r="DVD8" s="6"/>
      <c r="DVE8" s="6"/>
      <c r="DVF8" s="6"/>
      <c r="DVG8" s="6"/>
      <c r="DVH8" s="6"/>
      <c r="DVI8" s="6"/>
      <c r="DVJ8" s="6"/>
      <c r="DVK8" s="6"/>
      <c r="DVL8" s="6"/>
      <c r="DVM8" s="6"/>
      <c r="DVN8" s="6"/>
      <c r="DVO8" s="6"/>
      <c r="DVP8" s="6"/>
      <c r="DVQ8" s="6"/>
      <c r="DVR8" s="6"/>
      <c r="DVS8" s="6"/>
      <c r="DVT8" s="6"/>
      <c r="DVU8" s="6"/>
      <c r="DVV8" s="6"/>
      <c r="DVW8" s="6"/>
      <c r="DVX8" s="6"/>
      <c r="DVY8" s="6"/>
      <c r="DVZ8" s="6"/>
      <c r="DWA8" s="6"/>
      <c r="DWB8" s="6"/>
      <c r="DWC8" s="6"/>
      <c r="DWD8" s="6"/>
      <c r="DWE8" s="6"/>
      <c r="DWF8" s="6"/>
      <c r="DWG8" s="6"/>
      <c r="DWH8" s="6"/>
      <c r="DWI8" s="6"/>
      <c r="DWJ8" s="6"/>
      <c r="DWK8" s="6"/>
      <c r="DWL8" s="6"/>
      <c r="DWM8" s="6"/>
      <c r="DWN8" s="6"/>
      <c r="DWO8" s="6"/>
      <c r="DWP8" s="6"/>
      <c r="DWQ8" s="6"/>
      <c r="DWR8" s="6"/>
      <c r="DWS8" s="6"/>
      <c r="DWT8" s="6"/>
      <c r="DWU8" s="6"/>
      <c r="DWV8" s="6"/>
      <c r="DWW8" s="6"/>
      <c r="DWX8" s="6"/>
      <c r="DWY8" s="6"/>
      <c r="DWZ8" s="6"/>
      <c r="DXA8" s="6"/>
      <c r="DXB8" s="6"/>
      <c r="DXC8" s="6"/>
      <c r="DXD8" s="6"/>
      <c r="DXE8" s="6"/>
      <c r="DXF8" s="6"/>
      <c r="DXG8" s="6"/>
      <c r="DXH8" s="6"/>
      <c r="DXI8" s="6"/>
      <c r="DXJ8" s="6"/>
      <c r="DXK8" s="6"/>
      <c r="DXL8" s="6"/>
      <c r="DXM8" s="6"/>
      <c r="DXN8" s="6"/>
      <c r="DXO8" s="6"/>
      <c r="DXP8" s="6"/>
      <c r="DXQ8" s="6"/>
      <c r="DXR8" s="6"/>
      <c r="DXS8" s="6"/>
      <c r="DXT8" s="6"/>
      <c r="DXU8" s="6"/>
      <c r="DXV8" s="6"/>
      <c r="DXW8" s="6"/>
      <c r="DXX8" s="6"/>
      <c r="DXY8" s="6"/>
      <c r="DXZ8" s="6"/>
      <c r="DYA8" s="6"/>
      <c r="DYB8" s="6"/>
      <c r="DYC8" s="6"/>
      <c r="DYD8" s="6"/>
      <c r="DYE8" s="6"/>
      <c r="DYF8" s="6"/>
      <c r="DYG8" s="6"/>
      <c r="DYH8" s="6"/>
      <c r="DYI8" s="6"/>
      <c r="DYJ8" s="6"/>
      <c r="DYK8" s="6"/>
      <c r="DYL8" s="6"/>
      <c r="DYM8" s="6"/>
      <c r="DYN8" s="6"/>
      <c r="DYO8" s="6"/>
      <c r="DYP8" s="6"/>
      <c r="DYQ8" s="6"/>
      <c r="DYR8" s="6"/>
      <c r="DYS8" s="6"/>
      <c r="DYT8" s="6"/>
      <c r="DYU8" s="6"/>
      <c r="DYV8" s="6"/>
      <c r="DYW8" s="6"/>
      <c r="DYX8" s="6"/>
      <c r="DYY8" s="6"/>
      <c r="DYZ8" s="6"/>
      <c r="DZA8" s="6"/>
      <c r="DZB8" s="6"/>
      <c r="DZC8" s="6"/>
      <c r="DZD8" s="6"/>
      <c r="DZE8" s="6"/>
      <c r="DZF8" s="6"/>
      <c r="DZG8" s="6"/>
      <c r="DZH8" s="6"/>
      <c r="DZI8" s="6"/>
      <c r="DZJ8" s="6"/>
      <c r="DZK8" s="6"/>
      <c r="DZL8" s="6"/>
      <c r="DZM8" s="6"/>
      <c r="DZN8" s="6"/>
      <c r="DZO8" s="6"/>
      <c r="DZP8" s="6"/>
      <c r="DZQ8" s="6"/>
      <c r="DZR8" s="6"/>
      <c r="DZS8" s="6"/>
      <c r="DZT8" s="6"/>
      <c r="DZU8" s="6"/>
      <c r="DZV8" s="6"/>
      <c r="DZW8" s="6"/>
      <c r="DZX8" s="6"/>
      <c r="DZY8" s="6"/>
      <c r="DZZ8" s="6"/>
      <c r="EAA8" s="6"/>
      <c r="EAB8" s="6"/>
      <c r="EAC8" s="6"/>
      <c r="EAD8" s="6"/>
      <c r="EAE8" s="6"/>
      <c r="EAF8" s="6"/>
      <c r="EAG8" s="6"/>
      <c r="EAH8" s="6"/>
      <c r="EAI8" s="6"/>
      <c r="EAJ8" s="6"/>
      <c r="EAK8" s="6"/>
      <c r="EAL8" s="6"/>
      <c r="EAM8" s="6"/>
      <c r="EAN8" s="6"/>
      <c r="EAO8" s="6"/>
      <c r="EAP8" s="6"/>
      <c r="EAQ8" s="6"/>
      <c r="EAR8" s="6"/>
      <c r="EAS8" s="6"/>
      <c r="EAT8" s="6"/>
      <c r="EAU8" s="6"/>
      <c r="EAV8" s="6"/>
      <c r="EAW8" s="6"/>
      <c r="EAX8" s="6"/>
      <c r="EAY8" s="6"/>
      <c r="EAZ8" s="6"/>
      <c r="EBA8" s="6"/>
      <c r="EBB8" s="6"/>
      <c r="EBC8" s="6"/>
      <c r="EBD8" s="6"/>
      <c r="EBE8" s="6"/>
      <c r="EBF8" s="6"/>
      <c r="EBG8" s="6"/>
      <c r="EBH8" s="6"/>
      <c r="EBI8" s="6"/>
      <c r="EBJ8" s="6"/>
      <c r="EBK8" s="6"/>
      <c r="EBL8" s="6"/>
      <c r="EBM8" s="6"/>
      <c r="EBN8" s="6"/>
      <c r="EBO8" s="6"/>
      <c r="EBP8" s="6"/>
      <c r="EBQ8" s="6"/>
      <c r="EBR8" s="6"/>
      <c r="EBS8" s="6"/>
      <c r="EBT8" s="6"/>
      <c r="EBU8" s="6"/>
      <c r="EBV8" s="6"/>
      <c r="EBW8" s="6"/>
      <c r="EBX8" s="6"/>
      <c r="EBY8" s="6"/>
      <c r="EBZ8" s="6"/>
      <c r="ECA8" s="6"/>
      <c r="ECB8" s="6"/>
      <c r="ECC8" s="6"/>
      <c r="ECD8" s="6"/>
      <c r="ECE8" s="6"/>
      <c r="ECF8" s="6"/>
      <c r="ECG8" s="6"/>
      <c r="ECH8" s="6"/>
      <c r="ECI8" s="6"/>
      <c r="ECJ8" s="6"/>
      <c r="ECK8" s="6"/>
      <c r="ECL8" s="6"/>
      <c r="ECM8" s="6"/>
      <c r="ECN8" s="6"/>
      <c r="ECO8" s="6"/>
      <c r="ECP8" s="6"/>
      <c r="ECQ8" s="6"/>
      <c r="ECR8" s="6"/>
      <c r="ECS8" s="6"/>
      <c r="ECT8" s="6"/>
      <c r="ECU8" s="6"/>
      <c r="ECV8" s="6"/>
      <c r="ECW8" s="6"/>
      <c r="ECX8" s="6"/>
      <c r="ECY8" s="6"/>
      <c r="ECZ8" s="6"/>
      <c r="EDA8" s="6"/>
      <c r="EDB8" s="6"/>
      <c r="EDC8" s="6"/>
      <c r="EDD8" s="6"/>
      <c r="EDE8" s="6"/>
      <c r="EDF8" s="6"/>
      <c r="EDG8" s="6"/>
      <c r="EDH8" s="6"/>
      <c r="EDI8" s="6"/>
      <c r="EDJ8" s="6"/>
      <c r="EDK8" s="6"/>
      <c r="EDL8" s="6"/>
      <c r="EDM8" s="6"/>
      <c r="EDN8" s="6"/>
      <c r="EDO8" s="6"/>
      <c r="EDP8" s="6"/>
      <c r="EDQ8" s="6"/>
      <c r="EDR8" s="6"/>
      <c r="EDS8" s="6"/>
      <c r="EDT8" s="6"/>
      <c r="EDU8" s="6"/>
      <c r="EDV8" s="6"/>
      <c r="EDW8" s="6"/>
      <c r="EDX8" s="6"/>
      <c r="EDY8" s="6"/>
      <c r="EDZ8" s="6"/>
      <c r="EEA8" s="6"/>
      <c r="EEB8" s="6"/>
      <c r="EEC8" s="6"/>
      <c r="EED8" s="6"/>
      <c r="EEE8" s="6"/>
      <c r="EEF8" s="6"/>
      <c r="EEG8" s="6"/>
      <c r="EEH8" s="6"/>
      <c r="EEI8" s="6"/>
      <c r="EEJ8" s="6"/>
      <c r="EEK8" s="6"/>
      <c r="EEL8" s="6"/>
      <c r="EEM8" s="6"/>
      <c r="EEN8" s="6"/>
      <c r="EEO8" s="6"/>
      <c r="EEP8" s="6"/>
      <c r="EEQ8" s="6"/>
      <c r="EER8" s="6"/>
      <c r="EES8" s="6"/>
      <c r="EET8" s="6"/>
      <c r="EEU8" s="6"/>
      <c r="EEV8" s="6"/>
      <c r="EEW8" s="6"/>
      <c r="EEX8" s="6"/>
      <c r="EEY8" s="6"/>
      <c r="EEZ8" s="6"/>
      <c r="EFA8" s="6"/>
      <c r="EFB8" s="6"/>
      <c r="EFC8" s="6"/>
      <c r="EFD8" s="6"/>
      <c r="EFE8" s="6"/>
      <c r="EFF8" s="6"/>
      <c r="EFG8" s="6"/>
      <c r="EFH8" s="6"/>
      <c r="EFI8" s="6"/>
      <c r="EFJ8" s="6"/>
      <c r="EFK8" s="6"/>
      <c r="EFL8" s="6"/>
      <c r="EFM8" s="6"/>
      <c r="EFN8" s="6"/>
      <c r="EFO8" s="6"/>
      <c r="EFP8" s="6"/>
      <c r="EFQ8" s="6"/>
      <c r="EFR8" s="6"/>
      <c r="EFS8" s="6"/>
      <c r="EFT8" s="6"/>
      <c r="EFU8" s="6"/>
      <c r="EFV8" s="6"/>
      <c r="EFW8" s="6"/>
      <c r="EFX8" s="6"/>
      <c r="EFY8" s="6"/>
      <c r="EFZ8" s="6"/>
      <c r="EGA8" s="6"/>
      <c r="EGB8" s="6"/>
      <c r="EGC8" s="6"/>
      <c r="EGD8" s="6"/>
      <c r="EGE8" s="6"/>
      <c r="EGF8" s="6"/>
      <c r="EGG8" s="6"/>
      <c r="EGH8" s="6"/>
      <c r="EGI8" s="6"/>
      <c r="EGJ8" s="6"/>
      <c r="EGK8" s="6"/>
      <c r="EGL8" s="6"/>
      <c r="EGM8" s="6"/>
      <c r="EGN8" s="6"/>
      <c r="EGO8" s="6"/>
      <c r="EGP8" s="6"/>
      <c r="EGQ8" s="6"/>
      <c r="EGR8" s="6"/>
      <c r="EGS8" s="6"/>
      <c r="EGT8" s="6"/>
      <c r="EGU8" s="6"/>
      <c r="EGV8" s="6"/>
      <c r="EGW8" s="6"/>
      <c r="EGX8" s="6"/>
      <c r="EGY8" s="6"/>
      <c r="EGZ8" s="6"/>
      <c r="EHA8" s="6"/>
      <c r="EHB8" s="6"/>
      <c r="EHC8" s="6"/>
      <c r="EHD8" s="6"/>
      <c r="EHE8" s="6"/>
      <c r="EHF8" s="6"/>
      <c r="EHG8" s="6"/>
      <c r="EHH8" s="6"/>
      <c r="EHI8" s="6"/>
      <c r="EHJ8" s="6"/>
      <c r="EHK8" s="6"/>
      <c r="EHL8" s="6"/>
      <c r="EHM8" s="6"/>
      <c r="EHN8" s="6"/>
      <c r="EHO8" s="6"/>
      <c r="EHP8" s="6"/>
      <c r="EHQ8" s="6"/>
      <c r="EHR8" s="6"/>
      <c r="EHS8" s="6"/>
      <c r="EHT8" s="6"/>
      <c r="EHU8" s="6"/>
      <c r="EHV8" s="6"/>
      <c r="EHW8" s="6"/>
      <c r="EHX8" s="6"/>
      <c r="EHY8" s="6"/>
      <c r="EHZ8" s="6"/>
      <c r="EIA8" s="6"/>
      <c r="EIB8" s="6"/>
      <c r="EIC8" s="6"/>
      <c r="EID8" s="6"/>
      <c r="EIE8" s="6"/>
      <c r="EIF8" s="6"/>
      <c r="EIG8" s="6"/>
      <c r="EIH8" s="6"/>
      <c r="EII8" s="6"/>
      <c r="EIJ8" s="6"/>
      <c r="EIK8" s="6"/>
      <c r="EIL8" s="6"/>
      <c r="EIM8" s="6"/>
      <c r="EIN8" s="6"/>
      <c r="EIO8" s="6"/>
      <c r="EIP8" s="6"/>
      <c r="EIQ8" s="6"/>
      <c r="EIR8" s="6"/>
      <c r="EIS8" s="6"/>
      <c r="EIT8" s="6"/>
      <c r="EIU8" s="6"/>
      <c r="EIV8" s="6"/>
      <c r="EIW8" s="6"/>
      <c r="EIX8" s="6"/>
      <c r="EIY8" s="6"/>
      <c r="EIZ8" s="6"/>
      <c r="EJA8" s="6"/>
      <c r="EJB8" s="6"/>
      <c r="EJC8" s="6"/>
      <c r="EJD8" s="6"/>
      <c r="EJE8" s="6"/>
      <c r="EJF8" s="6"/>
      <c r="EJG8" s="6"/>
      <c r="EJH8" s="6"/>
      <c r="EJI8" s="6"/>
      <c r="EJJ8" s="6"/>
      <c r="EJK8" s="6"/>
      <c r="EJL8" s="6"/>
      <c r="EJM8" s="6"/>
      <c r="EJN8" s="6"/>
      <c r="EJO8" s="6"/>
      <c r="EJP8" s="6"/>
      <c r="EJQ8" s="6"/>
      <c r="EJR8" s="6"/>
      <c r="EJS8" s="6"/>
      <c r="EJT8" s="6"/>
      <c r="EJU8" s="6"/>
      <c r="EJV8" s="6"/>
      <c r="EJW8" s="6"/>
      <c r="EJX8" s="6"/>
      <c r="EJY8" s="6"/>
      <c r="EJZ8" s="6"/>
      <c r="EKA8" s="6"/>
      <c r="EKB8" s="6"/>
      <c r="EKC8" s="6"/>
      <c r="EKD8" s="6"/>
      <c r="EKE8" s="6"/>
      <c r="EKF8" s="6"/>
      <c r="EKG8" s="6"/>
      <c r="EKH8" s="6"/>
      <c r="EKI8" s="6"/>
      <c r="EKJ8" s="6"/>
      <c r="EKK8" s="6"/>
      <c r="EKL8" s="6"/>
      <c r="EKM8" s="6"/>
      <c r="EKN8" s="6"/>
      <c r="EKO8" s="6"/>
      <c r="EKP8" s="6"/>
      <c r="EKQ8" s="6"/>
      <c r="EKR8" s="6"/>
      <c r="EKS8" s="6"/>
      <c r="EKT8" s="6"/>
      <c r="EKU8" s="6"/>
      <c r="EKV8" s="6"/>
      <c r="EKW8" s="6"/>
      <c r="EKX8" s="6"/>
      <c r="EKY8" s="6"/>
      <c r="EKZ8" s="6"/>
      <c r="ELA8" s="6"/>
      <c r="ELB8" s="6"/>
      <c r="ELC8" s="6"/>
      <c r="ELD8" s="6"/>
      <c r="ELE8" s="6"/>
      <c r="ELF8" s="6"/>
      <c r="ELG8" s="6"/>
      <c r="ELH8" s="6"/>
      <c r="ELI8" s="6"/>
      <c r="ELJ8" s="6"/>
      <c r="ELK8" s="6"/>
      <c r="ELL8" s="6"/>
      <c r="ELM8" s="6"/>
      <c r="ELN8" s="6"/>
      <c r="ELO8" s="6"/>
      <c r="ELP8" s="6"/>
      <c r="ELQ8" s="6"/>
      <c r="ELR8" s="6"/>
      <c r="ELS8" s="6"/>
      <c r="ELT8" s="6"/>
      <c r="ELU8" s="6"/>
      <c r="ELV8" s="6"/>
      <c r="ELW8" s="6"/>
      <c r="ELX8" s="6"/>
      <c r="ELY8" s="6"/>
      <c r="ELZ8" s="6"/>
      <c r="EMA8" s="6"/>
      <c r="EMB8" s="6"/>
      <c r="EMC8" s="6"/>
      <c r="EMD8" s="6"/>
      <c r="EME8" s="6"/>
      <c r="EMF8" s="6"/>
      <c r="EMG8" s="6"/>
      <c r="EMH8" s="6"/>
      <c r="EMI8" s="6"/>
      <c r="EMJ8" s="6"/>
      <c r="EMK8" s="6"/>
      <c r="EML8" s="6"/>
      <c r="EMM8" s="6"/>
      <c r="EMN8" s="6"/>
      <c r="EMO8" s="6"/>
      <c r="EMP8" s="6"/>
      <c r="EMQ8" s="6"/>
      <c r="EMR8" s="6"/>
      <c r="EMS8" s="6"/>
      <c r="EMT8" s="6"/>
      <c r="EMU8" s="6"/>
      <c r="EMV8" s="6"/>
      <c r="EMW8" s="6"/>
      <c r="EMX8" s="6"/>
      <c r="EMY8" s="6"/>
      <c r="EMZ8" s="6"/>
      <c r="ENA8" s="6"/>
      <c r="ENB8" s="6"/>
      <c r="ENC8" s="6"/>
      <c r="END8" s="6"/>
      <c r="ENE8" s="6"/>
      <c r="ENF8" s="6"/>
      <c r="ENG8" s="6"/>
      <c r="ENH8" s="6"/>
      <c r="ENI8" s="6"/>
      <c r="ENJ8" s="6"/>
      <c r="ENK8" s="6"/>
      <c r="ENL8" s="6"/>
      <c r="ENM8" s="6"/>
      <c r="ENN8" s="6"/>
      <c r="ENO8" s="6"/>
      <c r="ENP8" s="6"/>
      <c r="ENQ8" s="6"/>
      <c r="ENR8" s="6"/>
      <c r="ENS8" s="6"/>
      <c r="ENT8" s="6"/>
      <c r="ENU8" s="6"/>
      <c r="ENV8" s="6"/>
      <c r="ENW8" s="6"/>
      <c r="ENX8" s="6"/>
      <c r="ENY8" s="6"/>
      <c r="ENZ8" s="6"/>
      <c r="EOA8" s="6"/>
      <c r="EOB8" s="6"/>
      <c r="EOC8" s="6"/>
      <c r="EOD8" s="6"/>
      <c r="EOE8" s="6"/>
      <c r="EOF8" s="6"/>
      <c r="EOG8" s="6"/>
      <c r="EOH8" s="6"/>
      <c r="EOI8" s="6"/>
      <c r="EOJ8" s="6"/>
      <c r="EOK8" s="6"/>
      <c r="EOL8" s="6"/>
      <c r="EOM8" s="6"/>
      <c r="EON8" s="6"/>
      <c r="EOO8" s="6"/>
      <c r="EOP8" s="6"/>
      <c r="EOQ8" s="6"/>
      <c r="EOR8" s="6"/>
      <c r="EOS8" s="6"/>
      <c r="EOT8" s="6"/>
      <c r="EOU8" s="6"/>
      <c r="EOV8" s="6"/>
      <c r="EOW8" s="6"/>
      <c r="EOX8" s="6"/>
      <c r="EOY8" s="6"/>
      <c r="EOZ8" s="6"/>
      <c r="EPA8" s="6"/>
      <c r="EPB8" s="6"/>
      <c r="EPC8" s="6"/>
      <c r="EPD8" s="6"/>
      <c r="EPE8" s="6"/>
      <c r="EPF8" s="6"/>
      <c r="EPG8" s="6"/>
      <c r="EPH8" s="6"/>
      <c r="EPI8" s="6"/>
      <c r="EPJ8" s="6"/>
      <c r="EPK8" s="6"/>
      <c r="EPL8" s="6"/>
      <c r="EPM8" s="6"/>
      <c r="EPN8" s="6"/>
      <c r="EPO8" s="6"/>
      <c r="EPP8" s="6"/>
      <c r="EPQ8" s="6"/>
      <c r="EPR8" s="6"/>
      <c r="EPS8" s="6"/>
      <c r="EPT8" s="6"/>
      <c r="EPU8" s="6"/>
      <c r="EPV8" s="6"/>
      <c r="EPW8" s="6"/>
      <c r="EPX8" s="6"/>
      <c r="EPY8" s="6"/>
      <c r="EPZ8" s="6"/>
      <c r="EQA8" s="6"/>
      <c r="EQB8" s="6"/>
      <c r="EQC8" s="6"/>
      <c r="EQD8" s="6"/>
      <c r="EQE8" s="6"/>
      <c r="EQF8" s="6"/>
      <c r="EQG8" s="6"/>
      <c r="EQH8" s="6"/>
      <c r="EQI8" s="6"/>
      <c r="EQJ8" s="6"/>
      <c r="EQK8" s="6"/>
      <c r="EQL8" s="6"/>
      <c r="EQM8" s="6"/>
      <c r="EQN8" s="6"/>
      <c r="EQO8" s="6"/>
      <c r="EQP8" s="6"/>
      <c r="EQQ8" s="6"/>
      <c r="EQR8" s="6"/>
      <c r="EQS8" s="6"/>
      <c r="EQT8" s="6"/>
      <c r="EQU8" s="6"/>
      <c r="EQV8" s="6"/>
      <c r="EQW8" s="6"/>
      <c r="EQX8" s="6"/>
      <c r="EQY8" s="6"/>
      <c r="EQZ8" s="6"/>
      <c r="ERA8" s="6"/>
      <c r="ERB8" s="6"/>
      <c r="ERC8" s="6"/>
      <c r="ERD8" s="6"/>
      <c r="ERE8" s="6"/>
      <c r="ERF8" s="6"/>
      <c r="ERG8" s="6"/>
      <c r="ERH8" s="6"/>
      <c r="ERI8" s="6"/>
      <c r="ERJ8" s="6"/>
      <c r="ERK8" s="6"/>
      <c r="ERL8" s="6"/>
      <c r="ERM8" s="6"/>
      <c r="ERN8" s="6"/>
      <c r="ERO8" s="6"/>
      <c r="ERP8" s="6"/>
      <c r="ERQ8" s="6"/>
      <c r="ERR8" s="6"/>
      <c r="ERS8" s="6"/>
      <c r="ERT8" s="6"/>
      <c r="ERU8" s="6"/>
      <c r="ERV8" s="6"/>
      <c r="ERW8" s="6"/>
      <c r="ERX8" s="6"/>
      <c r="ERY8" s="6"/>
      <c r="ERZ8" s="6"/>
      <c r="ESA8" s="6"/>
      <c r="ESB8" s="6"/>
      <c r="ESC8" s="6"/>
      <c r="ESD8" s="6"/>
      <c r="ESE8" s="6"/>
      <c r="ESF8" s="6"/>
      <c r="ESG8" s="6"/>
      <c r="ESH8" s="6"/>
      <c r="ESI8" s="6"/>
      <c r="ESJ8" s="6"/>
      <c r="ESK8" s="6"/>
      <c r="ESL8" s="6"/>
      <c r="ESM8" s="6"/>
      <c r="ESN8" s="6"/>
      <c r="ESO8" s="6"/>
      <c r="ESP8" s="6"/>
      <c r="ESQ8" s="6"/>
      <c r="ESR8" s="6"/>
      <c r="ESS8" s="6"/>
      <c r="EST8" s="6"/>
      <c r="ESU8" s="6"/>
      <c r="ESV8" s="6"/>
      <c r="ESW8" s="6"/>
      <c r="ESX8" s="6"/>
      <c r="ESY8" s="6"/>
      <c r="ESZ8" s="6"/>
      <c r="ETA8" s="6"/>
      <c r="ETB8" s="6"/>
      <c r="ETC8" s="6"/>
      <c r="ETD8" s="6"/>
      <c r="ETE8" s="6"/>
      <c r="ETF8" s="6"/>
      <c r="ETG8" s="6"/>
      <c r="ETH8" s="6"/>
      <c r="ETI8" s="6"/>
      <c r="ETJ8" s="6"/>
      <c r="ETK8" s="6"/>
      <c r="ETL8" s="6"/>
      <c r="ETM8" s="6"/>
      <c r="ETN8" s="6"/>
      <c r="ETO8" s="6"/>
      <c r="ETP8" s="6"/>
      <c r="ETQ8" s="6"/>
      <c r="ETR8" s="6"/>
      <c r="ETS8" s="6"/>
      <c r="ETT8" s="6"/>
      <c r="ETU8" s="6"/>
      <c r="ETV8" s="6"/>
      <c r="ETW8" s="6"/>
      <c r="ETX8" s="6"/>
      <c r="ETY8" s="6"/>
      <c r="ETZ8" s="6"/>
      <c r="EUA8" s="6"/>
      <c r="EUB8" s="6"/>
      <c r="EUC8" s="6"/>
      <c r="EUD8" s="6"/>
      <c r="EUE8" s="6"/>
      <c r="EUF8" s="6"/>
      <c r="EUG8" s="6"/>
      <c r="EUH8" s="6"/>
      <c r="EUI8" s="6"/>
      <c r="EUJ8" s="6"/>
      <c r="EUK8" s="6"/>
      <c r="EUL8" s="6"/>
      <c r="EUM8" s="6"/>
      <c r="EUN8" s="6"/>
      <c r="EUO8" s="6"/>
      <c r="EUP8" s="6"/>
      <c r="EUQ8" s="6"/>
      <c r="EUR8" s="6"/>
      <c r="EUS8" s="6"/>
      <c r="EUT8" s="6"/>
      <c r="EUU8" s="6"/>
      <c r="EUV8" s="6"/>
      <c r="EUW8" s="6"/>
      <c r="EUX8" s="6"/>
      <c r="EUY8" s="6"/>
      <c r="EUZ8" s="6"/>
      <c r="EVA8" s="6"/>
      <c r="EVB8" s="6"/>
      <c r="EVC8" s="6"/>
      <c r="EVD8" s="6"/>
      <c r="EVE8" s="6"/>
      <c r="EVF8" s="6"/>
      <c r="EVG8" s="6"/>
      <c r="EVH8" s="6"/>
      <c r="EVI8" s="6"/>
      <c r="EVJ8" s="6"/>
      <c r="EVK8" s="6"/>
      <c r="EVL8" s="6"/>
      <c r="EVM8" s="6"/>
      <c r="EVN8" s="6"/>
      <c r="EVO8" s="6"/>
      <c r="EVP8" s="6"/>
      <c r="EVQ8" s="6"/>
      <c r="EVR8" s="6"/>
      <c r="EVS8" s="6"/>
      <c r="EVT8" s="6"/>
      <c r="EVU8" s="6"/>
      <c r="EVV8" s="6"/>
      <c r="EVW8" s="6"/>
      <c r="EVX8" s="6"/>
      <c r="EVY8" s="6"/>
      <c r="EVZ8" s="6"/>
      <c r="EWA8" s="6"/>
      <c r="EWB8" s="6"/>
      <c r="EWC8" s="6"/>
      <c r="EWD8" s="6"/>
      <c r="EWE8" s="6"/>
      <c r="EWF8" s="6"/>
      <c r="EWG8" s="6"/>
      <c r="EWH8" s="6"/>
      <c r="EWI8" s="6"/>
      <c r="EWJ8" s="6"/>
      <c r="EWK8" s="6"/>
      <c r="EWL8" s="6"/>
      <c r="EWM8" s="6"/>
      <c r="EWN8" s="6"/>
      <c r="EWO8" s="6"/>
      <c r="EWP8" s="6"/>
      <c r="EWQ8" s="6"/>
      <c r="EWR8" s="6"/>
      <c r="EWS8" s="6"/>
      <c r="EWT8" s="6"/>
      <c r="EWU8" s="6"/>
      <c r="EWV8" s="6"/>
      <c r="EWW8" s="6"/>
      <c r="EWX8" s="6"/>
      <c r="EWY8" s="6"/>
      <c r="EWZ8" s="6"/>
      <c r="EXA8" s="6"/>
      <c r="EXB8" s="6"/>
      <c r="EXC8" s="6"/>
      <c r="EXD8" s="6"/>
      <c r="EXE8" s="6"/>
      <c r="EXF8" s="6"/>
      <c r="EXG8" s="6"/>
      <c r="EXH8" s="6"/>
      <c r="EXI8" s="6"/>
      <c r="EXJ8" s="6"/>
      <c r="EXK8" s="6"/>
      <c r="EXL8" s="6"/>
      <c r="EXM8" s="6"/>
      <c r="EXN8" s="6"/>
      <c r="EXO8" s="6"/>
      <c r="EXP8" s="6"/>
      <c r="EXQ8" s="6"/>
      <c r="EXR8" s="6"/>
      <c r="EXS8" s="6"/>
      <c r="EXT8" s="6"/>
      <c r="EXU8" s="6"/>
      <c r="EXV8" s="6"/>
      <c r="EXW8" s="6"/>
      <c r="EXX8" s="6"/>
      <c r="EXY8" s="6"/>
      <c r="EXZ8" s="6"/>
      <c r="EYA8" s="6"/>
      <c r="EYB8" s="6"/>
      <c r="EYC8" s="6"/>
      <c r="EYD8" s="6"/>
      <c r="EYE8" s="6"/>
      <c r="EYF8" s="6"/>
      <c r="EYG8" s="6"/>
      <c r="EYH8" s="6"/>
      <c r="EYI8" s="6"/>
      <c r="EYJ8" s="6"/>
      <c r="EYK8" s="6"/>
      <c r="EYL8" s="6"/>
      <c r="EYM8" s="6"/>
      <c r="EYN8" s="6"/>
      <c r="EYO8" s="6"/>
      <c r="EYP8" s="6"/>
      <c r="EYQ8" s="6"/>
      <c r="EYR8" s="6"/>
      <c r="EYS8" s="6"/>
      <c r="EYT8" s="6"/>
      <c r="EYU8" s="6"/>
      <c r="EYV8" s="6"/>
      <c r="EYW8" s="6"/>
      <c r="EYX8" s="6"/>
      <c r="EYY8" s="6"/>
      <c r="EYZ8" s="6"/>
      <c r="EZA8" s="6"/>
      <c r="EZB8" s="6"/>
      <c r="EZC8" s="6"/>
      <c r="EZD8" s="6"/>
      <c r="EZE8" s="6"/>
      <c r="EZF8" s="6"/>
      <c r="EZG8" s="6"/>
      <c r="EZH8" s="6"/>
      <c r="EZI8" s="6"/>
      <c r="EZJ8" s="6"/>
      <c r="EZK8" s="6"/>
      <c r="EZL8" s="6"/>
      <c r="EZM8" s="6"/>
      <c r="EZN8" s="6"/>
      <c r="EZO8" s="6"/>
      <c r="EZP8" s="6"/>
      <c r="EZQ8" s="6"/>
      <c r="EZR8" s="6"/>
      <c r="EZS8" s="6"/>
      <c r="EZT8" s="6"/>
      <c r="EZU8" s="6"/>
      <c r="EZV8" s="6"/>
      <c r="EZW8" s="6"/>
      <c r="EZX8" s="6"/>
      <c r="EZY8" s="6"/>
      <c r="EZZ8" s="6"/>
      <c r="FAA8" s="6"/>
      <c r="FAB8" s="6"/>
      <c r="FAC8" s="6"/>
      <c r="FAD8" s="6"/>
      <c r="FAE8" s="6"/>
      <c r="FAF8" s="6"/>
      <c r="FAG8" s="6"/>
      <c r="FAH8" s="6"/>
      <c r="FAI8" s="6"/>
      <c r="FAJ8" s="6"/>
      <c r="FAK8" s="6"/>
      <c r="FAL8" s="6"/>
      <c r="FAM8" s="6"/>
      <c r="FAN8" s="6"/>
      <c r="FAO8" s="6"/>
      <c r="FAP8" s="6"/>
      <c r="FAQ8" s="6"/>
      <c r="FAR8" s="6"/>
      <c r="FAS8" s="6"/>
      <c r="FAT8" s="6"/>
      <c r="FAU8" s="6"/>
      <c r="FAV8" s="6"/>
      <c r="FAW8" s="6"/>
      <c r="FAX8" s="6"/>
      <c r="FAY8" s="6"/>
      <c r="FAZ8" s="6"/>
      <c r="FBA8" s="6"/>
      <c r="FBB8" s="6"/>
      <c r="FBC8" s="6"/>
      <c r="FBD8" s="6"/>
      <c r="FBE8" s="6"/>
      <c r="FBF8" s="6"/>
      <c r="FBG8" s="6"/>
      <c r="FBH8" s="6"/>
      <c r="FBI8" s="6"/>
      <c r="FBJ8" s="6"/>
      <c r="FBK8" s="6"/>
      <c r="FBL8" s="6"/>
      <c r="FBM8" s="6"/>
      <c r="FBN8" s="6"/>
      <c r="FBO8" s="6"/>
      <c r="FBP8" s="6"/>
      <c r="FBQ8" s="6"/>
      <c r="FBR8" s="6"/>
      <c r="FBS8" s="6"/>
      <c r="FBT8" s="6"/>
      <c r="FBU8" s="6"/>
      <c r="FBV8" s="6"/>
      <c r="FBW8" s="6"/>
      <c r="FBX8" s="6"/>
      <c r="FBY8" s="6"/>
      <c r="FBZ8" s="6"/>
      <c r="FCA8" s="6"/>
      <c r="FCB8" s="6"/>
      <c r="FCC8" s="6"/>
      <c r="FCD8" s="6"/>
      <c r="FCE8" s="6"/>
      <c r="FCF8" s="6"/>
      <c r="FCG8" s="6"/>
      <c r="FCH8" s="6"/>
      <c r="FCI8" s="6"/>
      <c r="FCJ8" s="6"/>
      <c r="FCK8" s="6"/>
      <c r="FCL8" s="6"/>
      <c r="FCM8" s="6"/>
      <c r="FCN8" s="6"/>
      <c r="FCO8" s="6"/>
      <c r="FCP8" s="6"/>
      <c r="FCQ8" s="6"/>
      <c r="FCR8" s="6"/>
      <c r="FCS8" s="6"/>
      <c r="FCT8" s="6"/>
      <c r="FCU8" s="6"/>
      <c r="FCV8" s="6"/>
      <c r="FCW8" s="6"/>
      <c r="FCX8" s="6"/>
      <c r="FCY8" s="6"/>
      <c r="FCZ8" s="6"/>
      <c r="FDA8" s="6"/>
      <c r="FDB8" s="6"/>
      <c r="FDC8" s="6"/>
      <c r="FDD8" s="6"/>
      <c r="FDE8" s="6"/>
      <c r="FDF8" s="6"/>
      <c r="FDG8" s="6"/>
      <c r="FDH8" s="6"/>
      <c r="FDI8" s="6"/>
      <c r="FDJ8" s="6"/>
      <c r="FDK8" s="6"/>
      <c r="FDL8" s="6"/>
      <c r="FDM8" s="6"/>
      <c r="FDN8" s="6"/>
      <c r="FDO8" s="6"/>
      <c r="FDP8" s="6"/>
      <c r="FDQ8" s="6"/>
      <c r="FDR8" s="6"/>
      <c r="FDS8" s="6"/>
      <c r="FDT8" s="6"/>
      <c r="FDU8" s="6"/>
      <c r="FDV8" s="6"/>
      <c r="FDW8" s="6"/>
      <c r="FDX8" s="6"/>
      <c r="FDY8" s="6"/>
      <c r="FDZ8" s="6"/>
      <c r="FEA8" s="6"/>
      <c r="FEB8" s="6"/>
      <c r="FEC8" s="6"/>
      <c r="FED8" s="6"/>
      <c r="FEE8" s="6"/>
      <c r="FEF8" s="6"/>
      <c r="FEG8" s="6"/>
      <c r="FEH8" s="6"/>
      <c r="FEI8" s="6"/>
      <c r="FEJ8" s="6"/>
      <c r="FEK8" s="6"/>
      <c r="FEL8" s="6"/>
      <c r="FEM8" s="6"/>
      <c r="FEN8" s="6"/>
      <c r="FEO8" s="6"/>
      <c r="FEP8" s="6"/>
      <c r="FEQ8" s="6"/>
      <c r="FER8" s="6"/>
      <c r="FES8" s="6"/>
      <c r="FET8" s="6"/>
      <c r="FEU8" s="6"/>
      <c r="FEV8" s="6"/>
      <c r="FEW8" s="6"/>
      <c r="FEX8" s="6"/>
      <c r="FEY8" s="6"/>
      <c r="FEZ8" s="6"/>
      <c r="FFA8" s="6"/>
      <c r="FFB8" s="6"/>
      <c r="FFC8" s="6"/>
      <c r="FFD8" s="6"/>
      <c r="FFE8" s="6"/>
      <c r="FFF8" s="6"/>
      <c r="FFG8" s="6"/>
      <c r="FFH8" s="6"/>
      <c r="FFI8" s="6"/>
      <c r="FFJ8" s="6"/>
      <c r="FFK8" s="6"/>
      <c r="FFL8" s="6"/>
      <c r="FFM8" s="6"/>
      <c r="FFN8" s="6"/>
      <c r="FFO8" s="6"/>
      <c r="FFP8" s="6"/>
      <c r="FFQ8" s="6"/>
      <c r="FFR8" s="6"/>
      <c r="FFS8" s="6"/>
      <c r="FFT8" s="6"/>
      <c r="FFU8" s="6"/>
      <c r="FFV8" s="6"/>
      <c r="FFW8" s="6"/>
      <c r="FFX8" s="6"/>
      <c r="FFY8" s="6"/>
      <c r="FFZ8" s="6"/>
      <c r="FGA8" s="6"/>
      <c r="FGB8" s="6"/>
      <c r="FGC8" s="6"/>
      <c r="FGD8" s="6"/>
      <c r="FGE8" s="6"/>
      <c r="FGF8" s="6"/>
      <c r="FGG8" s="6"/>
      <c r="FGH8" s="6"/>
      <c r="FGI8" s="6"/>
      <c r="FGJ8" s="6"/>
      <c r="FGK8" s="6"/>
      <c r="FGL8" s="6"/>
      <c r="FGM8" s="6"/>
      <c r="FGN8" s="6"/>
      <c r="FGO8" s="6"/>
      <c r="FGP8" s="6"/>
      <c r="FGQ8" s="6"/>
      <c r="FGR8" s="6"/>
      <c r="FGS8" s="6"/>
      <c r="FGT8" s="6"/>
      <c r="FGU8" s="6"/>
      <c r="FGV8" s="6"/>
      <c r="FGW8" s="6"/>
      <c r="FGX8" s="6"/>
      <c r="FGY8" s="6"/>
      <c r="FGZ8" s="6"/>
      <c r="FHA8" s="6"/>
      <c r="FHB8" s="6"/>
      <c r="FHC8" s="6"/>
      <c r="FHD8" s="6"/>
      <c r="FHE8" s="6"/>
      <c r="FHF8" s="6"/>
      <c r="FHG8" s="6"/>
      <c r="FHH8" s="6"/>
      <c r="FHI8" s="6"/>
      <c r="FHJ8" s="6"/>
      <c r="FHK8" s="6"/>
      <c r="FHL8" s="6"/>
      <c r="FHM8" s="6"/>
      <c r="FHN8" s="6"/>
      <c r="FHO8" s="6"/>
      <c r="FHP8" s="6"/>
      <c r="FHQ8" s="6"/>
      <c r="FHR8" s="6"/>
      <c r="FHS8" s="6"/>
      <c r="FHT8" s="6"/>
      <c r="FHU8" s="6"/>
      <c r="FHV8" s="6"/>
      <c r="FHW8" s="6"/>
      <c r="FHX8" s="6"/>
      <c r="FHY8" s="6"/>
      <c r="FHZ8" s="6"/>
      <c r="FIA8" s="6"/>
      <c r="FIB8" s="6"/>
      <c r="FIC8" s="6"/>
      <c r="FID8" s="6"/>
      <c r="FIE8" s="6"/>
      <c r="FIF8" s="6"/>
      <c r="FIG8" s="6"/>
      <c r="FIH8" s="6"/>
      <c r="FII8" s="6"/>
      <c r="FIJ8" s="6"/>
      <c r="FIK8" s="6"/>
      <c r="FIL8" s="6"/>
      <c r="FIM8" s="6"/>
      <c r="FIN8" s="6"/>
      <c r="FIO8" s="6"/>
      <c r="FIP8" s="6"/>
      <c r="FIQ8" s="6"/>
      <c r="FIR8" s="6"/>
      <c r="FIS8" s="6"/>
      <c r="FIT8" s="6"/>
      <c r="FIU8" s="6"/>
      <c r="FIV8" s="6"/>
      <c r="FIW8" s="6"/>
      <c r="FIX8" s="6"/>
      <c r="FIY8" s="6"/>
      <c r="FIZ8" s="6"/>
      <c r="FJA8" s="6"/>
      <c r="FJB8" s="6"/>
      <c r="FJC8" s="6"/>
      <c r="FJD8" s="6"/>
      <c r="FJE8" s="6"/>
      <c r="FJF8" s="6"/>
      <c r="FJG8" s="6"/>
      <c r="FJH8" s="6"/>
      <c r="FJI8" s="6"/>
      <c r="FJJ8" s="6"/>
      <c r="FJK8" s="6"/>
      <c r="FJL8" s="6"/>
      <c r="FJM8" s="6"/>
      <c r="FJN8" s="6"/>
      <c r="FJO8" s="6"/>
      <c r="FJP8" s="6"/>
      <c r="FJQ8" s="6"/>
      <c r="FJR8" s="6"/>
      <c r="FJS8" s="6"/>
      <c r="FJT8" s="6"/>
      <c r="FJU8" s="6"/>
      <c r="FJV8" s="6"/>
      <c r="FJW8" s="6"/>
      <c r="FJX8" s="6"/>
      <c r="FJY8" s="6"/>
      <c r="FJZ8" s="6"/>
      <c r="FKA8" s="6"/>
      <c r="FKB8" s="6"/>
      <c r="FKC8" s="6"/>
      <c r="FKD8" s="6"/>
      <c r="FKE8" s="6"/>
      <c r="FKF8" s="6"/>
      <c r="FKG8" s="6"/>
      <c r="FKH8" s="6"/>
      <c r="FKI8" s="6"/>
      <c r="FKJ8" s="6"/>
      <c r="FKK8" s="6"/>
      <c r="FKL8" s="6"/>
      <c r="FKM8" s="6"/>
      <c r="FKN8" s="6"/>
      <c r="FKO8" s="6"/>
      <c r="FKP8" s="6"/>
      <c r="FKQ8" s="6"/>
      <c r="FKR8" s="6"/>
      <c r="FKS8" s="6"/>
      <c r="FKT8" s="6"/>
      <c r="FKU8" s="6"/>
      <c r="FKV8" s="6"/>
      <c r="FKW8" s="6"/>
      <c r="FKX8" s="6"/>
      <c r="FKY8" s="6"/>
      <c r="FKZ8" s="6"/>
      <c r="FLA8" s="6"/>
      <c r="FLB8" s="6"/>
      <c r="FLC8" s="6"/>
      <c r="FLD8" s="6"/>
      <c r="FLE8" s="6"/>
      <c r="FLF8" s="6"/>
      <c r="FLG8" s="6"/>
      <c r="FLH8" s="6"/>
      <c r="FLI8" s="6"/>
      <c r="FLJ8" s="6"/>
      <c r="FLK8" s="6"/>
      <c r="FLL8" s="6"/>
      <c r="FLM8" s="6"/>
      <c r="FLN8" s="6"/>
      <c r="FLO8" s="6"/>
      <c r="FLP8" s="6"/>
      <c r="FLQ8" s="6"/>
      <c r="FLR8" s="6"/>
      <c r="FLS8" s="6"/>
      <c r="FLT8" s="6"/>
      <c r="FLU8" s="6"/>
      <c r="FLV8" s="6"/>
      <c r="FLW8" s="6"/>
      <c r="FLX8" s="6"/>
      <c r="FLY8" s="6"/>
      <c r="FLZ8" s="6"/>
      <c r="FMA8" s="6"/>
      <c r="FMB8" s="6"/>
      <c r="FMC8" s="6"/>
      <c r="FMD8" s="6"/>
      <c r="FME8" s="6"/>
      <c r="FMF8" s="6"/>
      <c r="FMG8" s="6"/>
      <c r="FMH8" s="6"/>
      <c r="FMI8" s="6"/>
      <c r="FMJ8" s="6"/>
      <c r="FMK8" s="6"/>
      <c r="FML8" s="6"/>
      <c r="FMM8" s="6"/>
      <c r="FMN8" s="6"/>
      <c r="FMO8" s="6"/>
      <c r="FMP8" s="6"/>
      <c r="FMQ8" s="6"/>
      <c r="FMR8" s="6"/>
      <c r="FMS8" s="6"/>
      <c r="FMT8" s="6"/>
      <c r="FMU8" s="6"/>
      <c r="FMV8" s="6"/>
      <c r="FMW8" s="6"/>
      <c r="FMX8" s="6"/>
      <c r="FMY8" s="6"/>
      <c r="FMZ8" s="6"/>
      <c r="FNA8" s="6"/>
      <c r="FNB8" s="6"/>
      <c r="FNC8" s="6"/>
      <c r="FND8" s="6"/>
      <c r="FNE8" s="6"/>
      <c r="FNF8" s="6"/>
      <c r="FNG8" s="6"/>
      <c r="FNH8" s="6"/>
      <c r="FNI8" s="6"/>
      <c r="FNJ8" s="6"/>
      <c r="FNK8" s="6"/>
      <c r="FNL8" s="6"/>
      <c r="FNM8" s="6"/>
      <c r="FNN8" s="6"/>
      <c r="FNO8" s="6"/>
      <c r="FNP8" s="6"/>
      <c r="FNQ8" s="6"/>
      <c r="FNR8" s="6"/>
      <c r="FNS8" s="6"/>
      <c r="FNT8" s="6"/>
      <c r="FNU8" s="6"/>
      <c r="FNV8" s="6"/>
      <c r="FNW8" s="6"/>
      <c r="FNX8" s="6"/>
      <c r="FNY8" s="6"/>
      <c r="FNZ8" s="6"/>
      <c r="FOA8" s="6"/>
      <c r="FOB8" s="6"/>
      <c r="FOC8" s="6"/>
      <c r="FOD8" s="6"/>
      <c r="FOE8" s="6"/>
      <c r="FOF8" s="6"/>
      <c r="FOG8" s="6"/>
      <c r="FOH8" s="6"/>
      <c r="FOI8" s="6"/>
      <c r="FOJ8" s="6"/>
      <c r="FOK8" s="6"/>
      <c r="FOL8" s="6"/>
      <c r="FOM8" s="6"/>
      <c r="FON8" s="6"/>
      <c r="FOO8" s="6"/>
      <c r="FOP8" s="6"/>
      <c r="FOQ8" s="6"/>
      <c r="FOR8" s="6"/>
      <c r="FOS8" s="6"/>
      <c r="FOT8" s="6"/>
      <c r="FOU8" s="6"/>
      <c r="FOV8" s="6"/>
      <c r="FOW8" s="6"/>
      <c r="FOX8" s="6"/>
      <c r="FOY8" s="6"/>
      <c r="FOZ8" s="6"/>
      <c r="FPA8" s="6"/>
      <c r="FPB8" s="6"/>
      <c r="FPC8" s="6"/>
      <c r="FPD8" s="6"/>
      <c r="FPE8" s="6"/>
      <c r="FPF8" s="6"/>
      <c r="FPG8" s="6"/>
      <c r="FPH8" s="6"/>
      <c r="FPI8" s="6"/>
      <c r="FPJ8" s="6"/>
      <c r="FPK8" s="6"/>
      <c r="FPL8" s="6"/>
      <c r="FPM8" s="6"/>
      <c r="FPN8" s="6"/>
      <c r="FPO8" s="6"/>
      <c r="FPP8" s="6"/>
      <c r="FPQ8" s="6"/>
      <c r="FPR8" s="6"/>
      <c r="FPS8" s="6"/>
      <c r="FPT8" s="6"/>
      <c r="FPU8" s="6"/>
      <c r="FPV8" s="6"/>
      <c r="FPW8" s="6"/>
      <c r="FPX8" s="6"/>
      <c r="FPY8" s="6"/>
      <c r="FPZ8" s="6"/>
      <c r="FQA8" s="6"/>
      <c r="FQB8" s="6"/>
      <c r="FQC8" s="6"/>
      <c r="FQD8" s="6"/>
      <c r="FQE8" s="6"/>
      <c r="FQF8" s="6"/>
      <c r="FQG8" s="6"/>
      <c r="FQH8" s="6"/>
      <c r="FQI8" s="6"/>
      <c r="FQJ8" s="6"/>
      <c r="FQK8" s="6"/>
      <c r="FQL8" s="6"/>
      <c r="FQM8" s="6"/>
      <c r="FQN8" s="6"/>
      <c r="FQO8" s="6"/>
      <c r="FQP8" s="6"/>
      <c r="FQQ8" s="6"/>
      <c r="FQR8" s="6"/>
      <c r="FQS8" s="6"/>
      <c r="FQT8" s="6"/>
      <c r="FQU8" s="6"/>
      <c r="FQV8" s="6"/>
      <c r="FQW8" s="6"/>
      <c r="FQX8" s="6"/>
      <c r="FQY8" s="6"/>
      <c r="FQZ8" s="6"/>
      <c r="FRA8" s="6"/>
      <c r="FRB8" s="6"/>
      <c r="FRC8" s="6"/>
      <c r="FRD8" s="6"/>
      <c r="FRE8" s="6"/>
      <c r="FRF8" s="6"/>
      <c r="FRG8" s="6"/>
      <c r="FRH8" s="6"/>
      <c r="FRI8" s="6"/>
      <c r="FRJ8" s="6"/>
      <c r="FRK8" s="6"/>
      <c r="FRL8" s="6"/>
      <c r="FRM8" s="6"/>
      <c r="FRN8" s="6"/>
      <c r="FRO8" s="6"/>
      <c r="FRP8" s="6"/>
      <c r="FRQ8" s="6"/>
      <c r="FRR8" s="6"/>
      <c r="FRS8" s="6"/>
      <c r="FRT8" s="6"/>
      <c r="FRU8" s="6"/>
      <c r="FRV8" s="6"/>
      <c r="FRW8" s="6"/>
      <c r="FRX8" s="6"/>
      <c r="FRY8" s="6"/>
      <c r="FRZ8" s="6"/>
      <c r="FSA8" s="6"/>
      <c r="FSB8" s="6"/>
      <c r="FSC8" s="6"/>
      <c r="FSD8" s="6"/>
      <c r="FSE8" s="6"/>
      <c r="FSF8" s="6"/>
      <c r="FSG8" s="6"/>
      <c r="FSH8" s="6"/>
      <c r="FSI8" s="6"/>
      <c r="FSJ8" s="6"/>
      <c r="FSK8" s="6"/>
      <c r="FSL8" s="6"/>
      <c r="FSM8" s="6"/>
      <c r="FSN8" s="6"/>
      <c r="FSO8" s="6"/>
      <c r="FSP8" s="6"/>
      <c r="FSQ8" s="6"/>
      <c r="FSR8" s="6"/>
      <c r="FSS8" s="6"/>
      <c r="FST8" s="6"/>
      <c r="FSU8" s="6"/>
      <c r="FSV8" s="6"/>
      <c r="FSW8" s="6"/>
      <c r="FSX8" s="6"/>
      <c r="FSY8" s="6"/>
      <c r="FSZ8" s="6"/>
      <c r="FTA8" s="6"/>
      <c r="FTB8" s="6"/>
      <c r="FTC8" s="6"/>
      <c r="FTD8" s="6"/>
      <c r="FTE8" s="6"/>
      <c r="FTF8" s="6"/>
      <c r="FTG8" s="6"/>
      <c r="FTH8" s="6"/>
      <c r="FTI8" s="6"/>
      <c r="FTJ8" s="6"/>
      <c r="FTK8" s="6"/>
      <c r="FTL8" s="6"/>
      <c r="FTM8" s="6"/>
      <c r="FTN8" s="6"/>
      <c r="FTO8" s="6"/>
      <c r="FTP8" s="6"/>
      <c r="FTQ8" s="6"/>
      <c r="FTR8" s="6"/>
      <c r="FTS8" s="6"/>
      <c r="FTT8" s="6"/>
      <c r="FTU8" s="6"/>
      <c r="FTV8" s="6"/>
      <c r="FTW8" s="6"/>
      <c r="FTX8" s="6"/>
      <c r="FTY8" s="6"/>
      <c r="FTZ8" s="6"/>
      <c r="FUA8" s="6"/>
      <c r="FUB8" s="6"/>
      <c r="FUC8" s="6"/>
      <c r="FUD8" s="6"/>
      <c r="FUE8" s="6"/>
      <c r="FUF8" s="6"/>
      <c r="FUG8" s="6"/>
      <c r="FUH8" s="6"/>
      <c r="FUI8" s="6"/>
      <c r="FUJ8" s="6"/>
      <c r="FUK8" s="6"/>
      <c r="FUL8" s="6"/>
      <c r="FUM8" s="6"/>
      <c r="FUN8" s="6"/>
      <c r="FUO8" s="6"/>
      <c r="FUP8" s="6"/>
      <c r="FUQ8" s="6"/>
      <c r="FUR8" s="6"/>
      <c r="FUS8" s="6"/>
      <c r="FUT8" s="6"/>
      <c r="FUU8" s="6"/>
      <c r="FUV8" s="6"/>
      <c r="FUW8" s="6"/>
      <c r="FUX8" s="6"/>
      <c r="FUY8" s="6"/>
      <c r="FUZ8" s="6"/>
      <c r="FVA8" s="6"/>
      <c r="FVB8" s="6"/>
      <c r="FVC8" s="6"/>
      <c r="FVD8" s="6"/>
      <c r="FVE8" s="6"/>
      <c r="FVF8" s="6"/>
      <c r="FVG8" s="6"/>
      <c r="FVH8" s="6"/>
      <c r="FVI8" s="6"/>
      <c r="FVJ8" s="6"/>
      <c r="FVK8" s="6"/>
      <c r="FVL8" s="6"/>
      <c r="FVM8" s="6"/>
      <c r="FVN8" s="6"/>
      <c r="FVO8" s="6"/>
      <c r="FVP8" s="6"/>
      <c r="FVQ8" s="6"/>
      <c r="FVR8" s="6"/>
      <c r="FVS8" s="6"/>
      <c r="FVT8" s="6"/>
      <c r="FVU8" s="6"/>
      <c r="FVV8" s="6"/>
      <c r="FVW8" s="6"/>
      <c r="FVX8" s="6"/>
      <c r="FVY8" s="6"/>
      <c r="FVZ8" s="6"/>
      <c r="FWA8" s="6"/>
      <c r="FWB8" s="6"/>
      <c r="FWC8" s="6"/>
      <c r="FWD8" s="6"/>
      <c r="FWE8" s="6"/>
      <c r="FWF8" s="6"/>
      <c r="FWG8" s="6"/>
      <c r="FWH8" s="6"/>
      <c r="FWI8" s="6"/>
      <c r="FWJ8" s="6"/>
      <c r="FWK8" s="6"/>
      <c r="FWL8" s="6"/>
      <c r="FWM8" s="6"/>
      <c r="FWN8" s="6"/>
      <c r="FWO8" s="6"/>
      <c r="FWP8" s="6"/>
      <c r="FWQ8" s="6"/>
      <c r="FWR8" s="6"/>
      <c r="FWS8" s="6"/>
      <c r="FWT8" s="6"/>
      <c r="FWU8" s="6"/>
      <c r="FWV8" s="6"/>
      <c r="FWW8" s="6"/>
      <c r="FWX8" s="6"/>
      <c r="FWY8" s="6"/>
      <c r="FWZ8" s="6"/>
      <c r="FXA8" s="6"/>
      <c r="FXB8" s="6"/>
      <c r="FXC8" s="6"/>
      <c r="FXD8" s="6"/>
      <c r="FXE8" s="6"/>
      <c r="FXF8" s="6"/>
      <c r="FXG8" s="6"/>
      <c r="FXH8" s="6"/>
      <c r="FXI8" s="6"/>
      <c r="FXJ8" s="6"/>
      <c r="FXK8" s="6"/>
      <c r="FXL8" s="6"/>
      <c r="FXM8" s="6"/>
      <c r="FXN8" s="6"/>
      <c r="FXO8" s="6"/>
      <c r="FXP8" s="6"/>
      <c r="FXQ8" s="6"/>
      <c r="FXR8" s="6"/>
      <c r="FXS8" s="6"/>
      <c r="FXT8" s="6"/>
      <c r="FXU8" s="6"/>
      <c r="FXV8" s="6"/>
      <c r="FXW8" s="6"/>
      <c r="FXX8" s="6"/>
      <c r="FXY8" s="6"/>
      <c r="FXZ8" s="6"/>
      <c r="FYA8" s="6"/>
      <c r="FYB8" s="6"/>
      <c r="FYC8" s="6"/>
      <c r="FYD8" s="6"/>
      <c r="FYE8" s="6"/>
      <c r="FYF8" s="6"/>
      <c r="FYG8" s="6"/>
      <c r="FYH8" s="6"/>
      <c r="FYI8" s="6"/>
      <c r="FYJ8" s="6"/>
      <c r="FYK8" s="6"/>
      <c r="FYL8" s="6"/>
      <c r="FYM8" s="6"/>
      <c r="FYN8" s="6"/>
      <c r="FYO8" s="6"/>
      <c r="FYP8" s="6"/>
      <c r="FYQ8" s="6"/>
      <c r="FYR8" s="6"/>
      <c r="FYS8" s="6"/>
      <c r="FYT8" s="6"/>
      <c r="FYU8" s="6"/>
      <c r="FYV8" s="6"/>
      <c r="FYW8" s="6"/>
      <c r="FYX8" s="6"/>
      <c r="FYY8" s="6"/>
      <c r="FYZ8" s="6"/>
      <c r="FZA8" s="6"/>
      <c r="FZB8" s="6"/>
      <c r="FZC8" s="6"/>
      <c r="FZD8" s="6"/>
      <c r="FZE8" s="6"/>
      <c r="FZF8" s="6"/>
      <c r="FZG8" s="6"/>
      <c r="FZH8" s="6"/>
      <c r="FZI8" s="6"/>
      <c r="FZJ8" s="6"/>
      <c r="FZK8" s="6"/>
      <c r="FZL8" s="6"/>
      <c r="FZM8" s="6"/>
      <c r="FZN8" s="6"/>
      <c r="FZO8" s="6"/>
      <c r="FZP8" s="6"/>
      <c r="FZQ8" s="6"/>
      <c r="FZR8" s="6"/>
      <c r="FZS8" s="6"/>
      <c r="FZT8" s="6"/>
      <c r="FZU8" s="6"/>
      <c r="FZV8" s="6"/>
      <c r="FZW8" s="6"/>
      <c r="FZX8" s="6"/>
      <c r="FZY8" s="6"/>
      <c r="FZZ8" s="6"/>
      <c r="GAA8" s="6"/>
      <c r="GAB8" s="6"/>
      <c r="GAC8" s="6"/>
      <c r="GAD8" s="6"/>
      <c r="GAE8" s="6"/>
      <c r="GAF8" s="6"/>
      <c r="GAG8" s="6"/>
      <c r="GAH8" s="6"/>
      <c r="GAI8" s="6"/>
      <c r="GAJ8" s="6"/>
      <c r="GAK8" s="6"/>
      <c r="GAL8" s="6"/>
      <c r="GAM8" s="6"/>
      <c r="GAN8" s="6"/>
      <c r="GAO8" s="6"/>
      <c r="GAP8" s="6"/>
      <c r="GAQ8" s="6"/>
      <c r="GAR8" s="6"/>
      <c r="GAS8" s="6"/>
      <c r="GAT8" s="6"/>
      <c r="GAU8" s="6"/>
      <c r="GAV8" s="6"/>
      <c r="GAW8" s="6"/>
      <c r="GAX8" s="6"/>
      <c r="GAY8" s="6"/>
      <c r="GAZ8" s="6"/>
      <c r="GBA8" s="6"/>
      <c r="GBB8" s="6"/>
      <c r="GBC8" s="6"/>
      <c r="GBD8" s="6"/>
      <c r="GBE8" s="6"/>
      <c r="GBF8" s="6"/>
      <c r="GBG8" s="6"/>
      <c r="GBH8" s="6"/>
      <c r="GBI8" s="6"/>
      <c r="GBJ8" s="6"/>
      <c r="GBK8" s="6"/>
      <c r="GBL8" s="6"/>
      <c r="GBM8" s="6"/>
      <c r="GBN8" s="6"/>
      <c r="GBO8" s="6"/>
      <c r="GBP8" s="6"/>
      <c r="GBQ8" s="6"/>
      <c r="GBR8" s="6"/>
      <c r="GBS8" s="6"/>
      <c r="GBT8" s="6"/>
      <c r="GBU8" s="6"/>
      <c r="GBV8" s="6"/>
      <c r="GBW8" s="6"/>
      <c r="GBX8" s="6"/>
      <c r="GBY8" s="6"/>
      <c r="GBZ8" s="6"/>
      <c r="GCA8" s="6"/>
      <c r="GCB8" s="6"/>
      <c r="GCC8" s="6"/>
      <c r="GCD8" s="6"/>
      <c r="GCE8" s="6"/>
      <c r="GCF8" s="6"/>
      <c r="GCG8" s="6"/>
      <c r="GCH8" s="6"/>
      <c r="GCI8" s="6"/>
      <c r="GCJ8" s="6"/>
      <c r="GCK8" s="6"/>
      <c r="GCL8" s="6"/>
      <c r="GCM8" s="6"/>
      <c r="GCN8" s="6"/>
      <c r="GCO8" s="6"/>
      <c r="GCP8" s="6"/>
      <c r="GCQ8" s="6"/>
      <c r="GCR8" s="6"/>
      <c r="GCS8" s="6"/>
      <c r="GCT8" s="6"/>
      <c r="GCU8" s="6"/>
      <c r="GCV8" s="6"/>
      <c r="GCW8" s="6"/>
      <c r="GCX8" s="6"/>
      <c r="GCY8" s="6"/>
      <c r="GCZ8" s="6"/>
      <c r="GDA8" s="6"/>
      <c r="GDB8" s="6"/>
      <c r="GDC8" s="6"/>
      <c r="GDD8" s="6"/>
      <c r="GDE8" s="6"/>
      <c r="GDF8" s="6"/>
      <c r="GDG8" s="6"/>
      <c r="GDH8" s="6"/>
      <c r="GDI8" s="6"/>
      <c r="GDJ8" s="6"/>
      <c r="GDK8" s="6"/>
      <c r="GDL8" s="6"/>
      <c r="GDM8" s="6"/>
      <c r="GDN8" s="6"/>
      <c r="GDO8" s="6"/>
      <c r="GDP8" s="6"/>
      <c r="GDQ8" s="6"/>
      <c r="GDR8" s="6"/>
      <c r="GDS8" s="6"/>
      <c r="GDT8" s="6"/>
      <c r="GDU8" s="6"/>
      <c r="GDV8" s="6"/>
      <c r="GDW8" s="6"/>
      <c r="GDX8" s="6"/>
      <c r="GDY8" s="6"/>
      <c r="GDZ8" s="6"/>
      <c r="GEA8" s="6"/>
      <c r="GEB8" s="6"/>
      <c r="GEC8" s="6"/>
      <c r="GED8" s="6"/>
      <c r="GEE8" s="6"/>
      <c r="GEF8" s="6"/>
      <c r="GEG8" s="6"/>
      <c r="GEH8" s="6"/>
      <c r="GEI8" s="6"/>
      <c r="GEJ8" s="6"/>
      <c r="GEK8" s="6"/>
      <c r="GEL8" s="6"/>
      <c r="GEM8" s="6"/>
      <c r="GEN8" s="6"/>
      <c r="GEO8" s="6"/>
      <c r="GEP8" s="6"/>
      <c r="GEQ8" s="6"/>
      <c r="GER8" s="6"/>
      <c r="GES8" s="6"/>
      <c r="GET8" s="6"/>
      <c r="GEU8" s="6"/>
      <c r="GEV8" s="6"/>
      <c r="GEW8" s="6"/>
      <c r="GEX8" s="6"/>
      <c r="GEY8" s="6"/>
      <c r="GEZ8" s="6"/>
      <c r="GFA8" s="6"/>
      <c r="GFB8" s="6"/>
      <c r="GFC8" s="6"/>
      <c r="GFD8" s="6"/>
      <c r="GFE8" s="6"/>
      <c r="GFF8" s="6"/>
      <c r="GFG8" s="6"/>
      <c r="GFH8" s="6"/>
      <c r="GFI8" s="6"/>
      <c r="GFJ8" s="6"/>
      <c r="GFK8" s="6"/>
      <c r="GFL8" s="6"/>
      <c r="GFM8" s="6"/>
      <c r="GFN8" s="6"/>
      <c r="GFO8" s="6"/>
      <c r="GFP8" s="6"/>
      <c r="GFQ8" s="6"/>
      <c r="GFR8" s="6"/>
      <c r="GFS8" s="6"/>
      <c r="GFT8" s="6"/>
      <c r="GFU8" s="6"/>
      <c r="GFV8" s="6"/>
      <c r="GFW8" s="6"/>
      <c r="GFX8" s="6"/>
      <c r="GFY8" s="6"/>
      <c r="GFZ8" s="6"/>
      <c r="GGA8" s="6"/>
      <c r="GGB8" s="6"/>
      <c r="GGC8" s="6"/>
      <c r="GGD8" s="6"/>
      <c r="GGE8" s="6"/>
      <c r="GGF8" s="6"/>
      <c r="GGG8" s="6"/>
      <c r="GGH8" s="6"/>
      <c r="GGI8" s="6"/>
      <c r="GGJ8" s="6"/>
      <c r="GGK8" s="6"/>
      <c r="GGL8" s="6"/>
      <c r="GGM8" s="6"/>
      <c r="GGN8" s="6"/>
      <c r="GGO8" s="6"/>
      <c r="GGP8" s="6"/>
      <c r="GGQ8" s="6"/>
      <c r="GGR8" s="6"/>
      <c r="GGS8" s="6"/>
      <c r="GGT8" s="6"/>
      <c r="GGU8" s="6"/>
      <c r="GGV8" s="6"/>
      <c r="GGW8" s="6"/>
      <c r="GGX8" s="6"/>
      <c r="GGY8" s="6"/>
      <c r="GGZ8" s="6"/>
      <c r="GHA8" s="6"/>
      <c r="GHB8" s="6"/>
      <c r="GHC8" s="6"/>
      <c r="GHD8" s="6"/>
      <c r="GHE8" s="6"/>
      <c r="GHF8" s="6"/>
      <c r="GHG8" s="6"/>
      <c r="GHH8" s="6"/>
      <c r="GHI8" s="6"/>
      <c r="GHJ8" s="6"/>
      <c r="GHK8" s="6"/>
      <c r="GHL8" s="6"/>
      <c r="GHM8" s="6"/>
      <c r="GHN8" s="6"/>
      <c r="GHO8" s="6"/>
      <c r="GHP8" s="6"/>
      <c r="GHQ8" s="6"/>
      <c r="GHR8" s="6"/>
      <c r="GHS8" s="6"/>
      <c r="GHT8" s="6"/>
      <c r="GHU8" s="6"/>
      <c r="GHV8" s="6"/>
      <c r="GHW8" s="6"/>
      <c r="GHX8" s="6"/>
      <c r="GHY8" s="6"/>
      <c r="GHZ8" s="6"/>
      <c r="GIA8" s="6"/>
      <c r="GIB8" s="6"/>
      <c r="GIC8" s="6"/>
      <c r="GID8" s="6"/>
      <c r="GIE8" s="6"/>
      <c r="GIF8" s="6"/>
      <c r="GIG8" s="6"/>
      <c r="GIH8" s="6"/>
      <c r="GII8" s="6"/>
      <c r="GIJ8" s="6"/>
      <c r="GIK8" s="6"/>
      <c r="GIL8" s="6"/>
      <c r="GIM8" s="6"/>
      <c r="GIN8" s="6"/>
      <c r="GIO8" s="6"/>
      <c r="GIP8" s="6"/>
      <c r="GIQ8" s="6"/>
      <c r="GIR8" s="6"/>
      <c r="GIS8" s="6"/>
      <c r="GIT8" s="6"/>
      <c r="GIU8" s="6"/>
      <c r="GIV8" s="6"/>
      <c r="GIW8" s="6"/>
      <c r="GIX8" s="6"/>
      <c r="GIY8" s="6"/>
      <c r="GIZ8" s="6"/>
      <c r="GJA8" s="6"/>
      <c r="GJB8" s="6"/>
      <c r="GJC8" s="6"/>
      <c r="GJD8" s="6"/>
      <c r="GJE8" s="6"/>
      <c r="GJF8" s="6"/>
      <c r="GJG8" s="6"/>
      <c r="GJH8" s="6"/>
      <c r="GJI8" s="6"/>
      <c r="GJJ8" s="6"/>
      <c r="GJK8" s="6"/>
      <c r="GJL8" s="6"/>
      <c r="GJM8" s="6"/>
      <c r="GJN8" s="6"/>
      <c r="GJO8" s="6"/>
      <c r="GJP8" s="6"/>
      <c r="GJQ8" s="6"/>
      <c r="GJR8" s="6"/>
      <c r="GJS8" s="6"/>
      <c r="GJT8" s="6"/>
      <c r="GJU8" s="6"/>
      <c r="GJV8" s="6"/>
      <c r="GJW8" s="6"/>
      <c r="GJX8" s="6"/>
      <c r="GJY8" s="6"/>
      <c r="GJZ8" s="6"/>
      <c r="GKA8" s="6"/>
      <c r="GKB8" s="6"/>
      <c r="GKC8" s="6"/>
      <c r="GKD8" s="6"/>
      <c r="GKE8" s="6"/>
      <c r="GKF8" s="6"/>
      <c r="GKG8" s="6"/>
      <c r="GKH8" s="6"/>
      <c r="GKI8" s="6"/>
      <c r="GKJ8" s="6"/>
      <c r="GKK8" s="6"/>
      <c r="GKL8" s="6"/>
      <c r="GKM8" s="6"/>
      <c r="GKN8" s="6"/>
      <c r="GKO8" s="6"/>
      <c r="GKP8" s="6"/>
      <c r="GKQ8" s="6"/>
      <c r="GKR8" s="6"/>
      <c r="GKS8" s="6"/>
      <c r="GKT8" s="6"/>
      <c r="GKU8" s="6"/>
      <c r="GKV8" s="6"/>
      <c r="GKW8" s="6"/>
      <c r="GKX8" s="6"/>
      <c r="GKY8" s="6"/>
      <c r="GKZ8" s="6"/>
      <c r="GLA8" s="6"/>
      <c r="GLB8" s="6"/>
      <c r="GLC8" s="6"/>
      <c r="GLD8" s="6"/>
      <c r="GLE8" s="6"/>
      <c r="GLF8" s="6"/>
      <c r="GLG8" s="6"/>
      <c r="GLH8" s="6"/>
      <c r="GLI8" s="6"/>
      <c r="GLJ8" s="6"/>
      <c r="GLK8" s="6"/>
      <c r="GLL8" s="6"/>
      <c r="GLM8" s="6"/>
      <c r="GLN8" s="6"/>
      <c r="GLO8" s="6"/>
      <c r="GLP8" s="6"/>
      <c r="GLQ8" s="6"/>
      <c r="GLR8" s="6"/>
      <c r="GLS8" s="6"/>
      <c r="GLT8" s="6"/>
      <c r="GLU8" s="6"/>
      <c r="GLV8" s="6"/>
      <c r="GLW8" s="6"/>
      <c r="GLX8" s="6"/>
      <c r="GLY8" s="6"/>
      <c r="GLZ8" s="6"/>
      <c r="GMA8" s="6"/>
      <c r="GMB8" s="6"/>
      <c r="GMC8" s="6"/>
      <c r="GMD8" s="6"/>
      <c r="GME8" s="6"/>
      <c r="GMF8" s="6"/>
      <c r="GMG8" s="6"/>
      <c r="GMH8" s="6"/>
      <c r="GMI8" s="6"/>
      <c r="GMJ8" s="6"/>
      <c r="GMK8" s="6"/>
      <c r="GML8" s="6"/>
      <c r="GMM8" s="6"/>
      <c r="GMN8" s="6"/>
      <c r="GMO8" s="6"/>
      <c r="GMP8" s="6"/>
      <c r="GMQ8" s="6"/>
      <c r="GMR8" s="6"/>
      <c r="GMS8" s="6"/>
      <c r="GMT8" s="6"/>
      <c r="GMU8" s="6"/>
      <c r="GMV8" s="6"/>
      <c r="GMW8" s="6"/>
      <c r="GMX8" s="6"/>
      <c r="GMY8" s="6"/>
      <c r="GMZ8" s="6"/>
      <c r="GNA8" s="6"/>
      <c r="GNB8" s="6"/>
      <c r="GNC8" s="6"/>
      <c r="GND8" s="6"/>
      <c r="GNE8" s="6"/>
      <c r="GNF8" s="6"/>
      <c r="GNG8" s="6"/>
      <c r="GNH8" s="6"/>
      <c r="GNI8" s="6"/>
      <c r="GNJ8" s="6"/>
      <c r="GNK8" s="6"/>
      <c r="GNL8" s="6"/>
      <c r="GNM8" s="6"/>
      <c r="GNN8" s="6"/>
      <c r="GNO8" s="6"/>
      <c r="GNP8" s="6"/>
      <c r="GNQ8" s="6"/>
      <c r="GNR8" s="6"/>
      <c r="GNS8" s="6"/>
      <c r="GNT8" s="6"/>
      <c r="GNU8" s="6"/>
      <c r="GNV8" s="6"/>
      <c r="GNW8" s="6"/>
      <c r="GNX8" s="6"/>
      <c r="GNY8" s="6"/>
      <c r="GNZ8" s="6"/>
      <c r="GOA8" s="6"/>
      <c r="GOB8" s="6"/>
      <c r="GOC8" s="6"/>
      <c r="GOD8" s="6"/>
      <c r="GOE8" s="6"/>
      <c r="GOF8" s="6"/>
      <c r="GOG8" s="6"/>
      <c r="GOH8" s="6"/>
      <c r="GOI8" s="6"/>
      <c r="GOJ8" s="6"/>
      <c r="GOK8" s="6"/>
      <c r="GOL8" s="6"/>
      <c r="GOM8" s="6"/>
      <c r="GON8" s="6"/>
      <c r="GOO8" s="6"/>
      <c r="GOP8" s="6"/>
      <c r="GOQ8" s="6"/>
      <c r="GOR8" s="6"/>
      <c r="GOS8" s="6"/>
      <c r="GOT8" s="6"/>
      <c r="GOU8" s="6"/>
      <c r="GOV8" s="6"/>
      <c r="GOW8" s="6"/>
      <c r="GOX8" s="6"/>
      <c r="GOY8" s="6"/>
      <c r="GOZ8" s="6"/>
      <c r="GPA8" s="6"/>
      <c r="GPB8" s="6"/>
      <c r="GPC8" s="6"/>
      <c r="GPD8" s="6"/>
      <c r="GPE8" s="6"/>
      <c r="GPF8" s="6"/>
      <c r="GPG8" s="6"/>
      <c r="GPH8" s="6"/>
      <c r="GPI8" s="6"/>
      <c r="GPJ8" s="6"/>
      <c r="GPK8" s="6"/>
      <c r="GPL8" s="6"/>
      <c r="GPM8" s="6"/>
      <c r="GPN8" s="6"/>
      <c r="GPO8" s="6"/>
      <c r="GPP8" s="6"/>
      <c r="GPQ8" s="6"/>
      <c r="GPR8" s="6"/>
      <c r="GPS8" s="6"/>
      <c r="GPT8" s="6"/>
      <c r="GPU8" s="6"/>
      <c r="GPV8" s="6"/>
      <c r="GPW8" s="6"/>
      <c r="GPX8" s="6"/>
      <c r="GPY8" s="6"/>
      <c r="GPZ8" s="6"/>
      <c r="GQA8" s="6"/>
      <c r="GQB8" s="6"/>
      <c r="GQC8" s="6"/>
      <c r="GQD8" s="6"/>
      <c r="GQE8" s="6"/>
      <c r="GQF8" s="6"/>
      <c r="GQG8" s="6"/>
      <c r="GQH8" s="6"/>
      <c r="GQI8" s="6"/>
      <c r="GQJ8" s="6"/>
      <c r="GQK8" s="6"/>
      <c r="GQL8" s="6"/>
      <c r="GQM8" s="6"/>
      <c r="GQN8" s="6"/>
      <c r="GQO8" s="6"/>
      <c r="GQP8" s="6"/>
      <c r="GQQ8" s="6"/>
      <c r="GQR8" s="6"/>
      <c r="GQS8" s="6"/>
      <c r="GQT8" s="6"/>
      <c r="GQU8" s="6"/>
      <c r="GQV8" s="6"/>
      <c r="GQW8" s="6"/>
      <c r="GQX8" s="6"/>
      <c r="GQY8" s="6"/>
      <c r="GQZ8" s="6"/>
      <c r="GRA8" s="6"/>
      <c r="GRB8" s="6"/>
      <c r="GRC8" s="6"/>
      <c r="GRD8" s="6"/>
      <c r="GRE8" s="6"/>
      <c r="GRF8" s="6"/>
      <c r="GRG8" s="6"/>
      <c r="GRH8" s="6"/>
      <c r="GRI8" s="6"/>
      <c r="GRJ8" s="6"/>
      <c r="GRK8" s="6"/>
      <c r="GRL8" s="6"/>
      <c r="GRM8" s="6"/>
      <c r="GRN8" s="6"/>
      <c r="GRO8" s="6"/>
      <c r="GRP8" s="6"/>
      <c r="GRQ8" s="6"/>
      <c r="GRR8" s="6"/>
      <c r="GRS8" s="6"/>
      <c r="GRT8" s="6"/>
      <c r="GRU8" s="6"/>
      <c r="GRV8" s="6"/>
      <c r="GRW8" s="6"/>
      <c r="GRX8" s="6"/>
      <c r="GRY8" s="6"/>
      <c r="GRZ8" s="6"/>
      <c r="GSA8" s="6"/>
      <c r="GSB8" s="6"/>
      <c r="GSC8" s="6"/>
      <c r="GSD8" s="6"/>
      <c r="GSE8" s="6"/>
      <c r="GSF8" s="6"/>
      <c r="GSG8" s="6"/>
      <c r="GSH8" s="6"/>
      <c r="GSI8" s="6"/>
      <c r="GSJ8" s="6"/>
      <c r="GSK8" s="6"/>
      <c r="GSL8" s="6"/>
      <c r="GSM8" s="6"/>
      <c r="GSN8" s="6"/>
      <c r="GSO8" s="6"/>
      <c r="GSP8" s="6"/>
      <c r="GSQ8" s="6"/>
      <c r="GSR8" s="6"/>
      <c r="GSS8" s="6"/>
      <c r="GST8" s="6"/>
      <c r="GSU8" s="6"/>
      <c r="GSV8" s="6"/>
      <c r="GSW8" s="6"/>
      <c r="GSX8" s="6"/>
      <c r="GSY8" s="6"/>
      <c r="GSZ8" s="6"/>
      <c r="GTA8" s="6"/>
      <c r="GTB8" s="6"/>
      <c r="GTC8" s="6"/>
      <c r="GTD8" s="6"/>
      <c r="GTE8" s="6"/>
      <c r="GTF8" s="6"/>
      <c r="GTG8" s="6"/>
      <c r="GTH8" s="6"/>
      <c r="GTI8" s="6"/>
      <c r="GTJ8" s="6"/>
      <c r="GTK8" s="6"/>
      <c r="GTL8" s="6"/>
      <c r="GTM8" s="6"/>
      <c r="GTN8" s="6"/>
      <c r="GTO8" s="6"/>
      <c r="GTP8" s="6"/>
      <c r="GTQ8" s="6"/>
      <c r="GTR8" s="6"/>
      <c r="GTS8" s="6"/>
      <c r="GTT8" s="6"/>
      <c r="GTU8" s="6"/>
      <c r="GTV8" s="6"/>
      <c r="GTW8" s="6"/>
      <c r="GTX8" s="6"/>
      <c r="GTY8" s="6"/>
      <c r="GTZ8" s="6"/>
      <c r="GUA8" s="6"/>
      <c r="GUB8" s="6"/>
      <c r="GUC8" s="6"/>
      <c r="GUD8" s="6"/>
      <c r="GUE8" s="6"/>
      <c r="GUF8" s="6"/>
      <c r="GUG8" s="6"/>
      <c r="GUH8" s="6"/>
      <c r="GUI8" s="6"/>
      <c r="GUJ8" s="6"/>
      <c r="GUK8" s="6"/>
      <c r="GUL8" s="6"/>
      <c r="GUM8" s="6"/>
      <c r="GUN8" s="6"/>
      <c r="GUO8" s="6"/>
      <c r="GUP8" s="6"/>
      <c r="GUQ8" s="6"/>
      <c r="GUR8" s="6"/>
      <c r="GUS8" s="6"/>
      <c r="GUT8" s="6"/>
      <c r="GUU8" s="6"/>
      <c r="GUV8" s="6"/>
      <c r="GUW8" s="6"/>
      <c r="GUX8" s="6"/>
      <c r="GUY8" s="6"/>
      <c r="GUZ8" s="6"/>
      <c r="GVA8" s="6"/>
      <c r="GVB8" s="6"/>
      <c r="GVC8" s="6"/>
      <c r="GVD8" s="6"/>
      <c r="GVE8" s="6"/>
      <c r="GVF8" s="6"/>
      <c r="GVG8" s="6"/>
      <c r="GVH8" s="6"/>
      <c r="GVI8" s="6"/>
      <c r="GVJ8" s="6"/>
      <c r="GVK8" s="6"/>
      <c r="GVL8" s="6"/>
      <c r="GVM8" s="6"/>
      <c r="GVN8" s="6"/>
      <c r="GVO8" s="6"/>
      <c r="GVP8" s="6"/>
      <c r="GVQ8" s="6"/>
      <c r="GVR8" s="6"/>
      <c r="GVS8" s="6"/>
      <c r="GVT8" s="6"/>
      <c r="GVU8" s="6"/>
      <c r="GVV8" s="6"/>
      <c r="GVW8" s="6"/>
      <c r="GVX8" s="6"/>
      <c r="GVY8" s="6"/>
      <c r="GVZ8" s="6"/>
      <c r="GWA8" s="6"/>
      <c r="GWB8" s="6"/>
      <c r="GWC8" s="6"/>
      <c r="GWD8" s="6"/>
      <c r="GWE8" s="6"/>
      <c r="GWF8" s="6"/>
      <c r="GWG8" s="6"/>
      <c r="GWH8" s="6"/>
      <c r="GWI8" s="6"/>
      <c r="GWJ8" s="6"/>
      <c r="GWK8" s="6"/>
      <c r="GWL8" s="6"/>
      <c r="GWM8" s="6"/>
      <c r="GWN8" s="6"/>
      <c r="GWO8" s="6"/>
      <c r="GWP8" s="6"/>
      <c r="GWQ8" s="6"/>
      <c r="GWR8" s="6"/>
      <c r="GWS8" s="6"/>
      <c r="GWT8" s="6"/>
      <c r="GWU8" s="6"/>
      <c r="GWV8" s="6"/>
      <c r="GWW8" s="6"/>
      <c r="GWX8" s="6"/>
      <c r="GWY8" s="6"/>
      <c r="GWZ8" s="6"/>
      <c r="GXA8" s="6"/>
      <c r="GXB8" s="6"/>
      <c r="GXC8" s="6"/>
      <c r="GXD8" s="6"/>
      <c r="GXE8" s="6"/>
      <c r="GXF8" s="6"/>
      <c r="GXG8" s="6"/>
      <c r="GXH8" s="6"/>
      <c r="GXI8" s="6"/>
      <c r="GXJ8" s="6"/>
      <c r="GXK8" s="6"/>
      <c r="GXL8" s="6"/>
      <c r="GXM8" s="6"/>
      <c r="GXN8" s="6"/>
      <c r="GXO8" s="6"/>
      <c r="GXP8" s="6"/>
      <c r="GXQ8" s="6"/>
      <c r="GXR8" s="6"/>
      <c r="GXS8" s="6"/>
      <c r="GXT8" s="6"/>
      <c r="GXU8" s="6"/>
      <c r="GXV8" s="6"/>
      <c r="GXW8" s="6"/>
      <c r="GXX8" s="6"/>
      <c r="GXY8" s="6"/>
      <c r="GXZ8" s="6"/>
      <c r="GYA8" s="6"/>
      <c r="GYB8" s="6"/>
      <c r="GYC8" s="6"/>
      <c r="GYD8" s="6"/>
      <c r="GYE8" s="6"/>
      <c r="GYF8" s="6"/>
      <c r="GYG8" s="6"/>
      <c r="GYH8" s="6"/>
      <c r="GYI8" s="6"/>
      <c r="GYJ8" s="6"/>
      <c r="GYK8" s="6"/>
      <c r="GYL8" s="6"/>
      <c r="GYM8" s="6"/>
      <c r="GYN8" s="6"/>
      <c r="GYO8" s="6"/>
      <c r="GYP8" s="6"/>
      <c r="GYQ8" s="6"/>
      <c r="GYR8" s="6"/>
      <c r="GYS8" s="6"/>
      <c r="GYT8" s="6"/>
      <c r="GYU8" s="6"/>
      <c r="GYV8" s="6"/>
      <c r="GYW8" s="6"/>
      <c r="GYX8" s="6"/>
      <c r="GYY8" s="6"/>
      <c r="GYZ8" s="6"/>
      <c r="GZA8" s="6"/>
      <c r="GZB8" s="6"/>
      <c r="GZC8" s="6"/>
      <c r="GZD8" s="6"/>
      <c r="GZE8" s="6"/>
      <c r="GZF8" s="6"/>
      <c r="GZG8" s="6"/>
      <c r="GZH8" s="6"/>
      <c r="GZI8" s="6"/>
      <c r="GZJ8" s="6"/>
      <c r="GZK8" s="6"/>
      <c r="GZL8" s="6"/>
      <c r="GZM8" s="6"/>
      <c r="GZN8" s="6"/>
      <c r="GZO8" s="6"/>
      <c r="GZP8" s="6"/>
      <c r="GZQ8" s="6"/>
      <c r="GZR8" s="6"/>
      <c r="GZS8" s="6"/>
      <c r="GZT8" s="6"/>
      <c r="GZU8" s="6"/>
      <c r="GZV8" s="6"/>
      <c r="GZW8" s="6"/>
      <c r="GZX8" s="6"/>
      <c r="GZY8" s="6"/>
      <c r="GZZ8" s="6"/>
      <c r="HAA8" s="6"/>
      <c r="HAB8" s="6"/>
      <c r="HAC8" s="6"/>
      <c r="HAD8" s="6"/>
      <c r="HAE8" s="6"/>
      <c r="HAF8" s="6"/>
      <c r="HAG8" s="6"/>
      <c r="HAH8" s="6"/>
      <c r="HAI8" s="6"/>
      <c r="HAJ8" s="6"/>
      <c r="HAK8" s="6"/>
      <c r="HAL8" s="6"/>
      <c r="HAM8" s="6"/>
      <c r="HAN8" s="6"/>
      <c r="HAO8" s="6"/>
      <c r="HAP8" s="6"/>
      <c r="HAQ8" s="6"/>
      <c r="HAR8" s="6"/>
      <c r="HAS8" s="6"/>
      <c r="HAT8" s="6"/>
      <c r="HAU8" s="6"/>
      <c r="HAV8" s="6"/>
      <c r="HAW8" s="6"/>
      <c r="HAX8" s="6"/>
      <c r="HAY8" s="6"/>
      <c r="HAZ8" s="6"/>
      <c r="HBA8" s="6"/>
      <c r="HBB8" s="6"/>
      <c r="HBC8" s="6"/>
      <c r="HBD8" s="6"/>
      <c r="HBE8" s="6"/>
      <c r="HBF8" s="6"/>
      <c r="HBG8" s="6"/>
      <c r="HBH8" s="6"/>
      <c r="HBI8" s="6"/>
      <c r="HBJ8" s="6"/>
      <c r="HBK8" s="6"/>
      <c r="HBL8" s="6"/>
      <c r="HBM8" s="6"/>
      <c r="HBN8" s="6"/>
      <c r="HBO8" s="6"/>
      <c r="HBP8" s="6"/>
      <c r="HBQ8" s="6"/>
      <c r="HBR8" s="6"/>
      <c r="HBS8" s="6"/>
      <c r="HBT8" s="6"/>
      <c r="HBU8" s="6"/>
      <c r="HBV8" s="6"/>
      <c r="HBW8" s="6"/>
      <c r="HBX8" s="6"/>
      <c r="HBY8" s="6"/>
      <c r="HBZ8" s="6"/>
      <c r="HCA8" s="6"/>
      <c r="HCB8" s="6"/>
      <c r="HCC8" s="6"/>
      <c r="HCD8" s="6"/>
      <c r="HCE8" s="6"/>
      <c r="HCF8" s="6"/>
      <c r="HCG8" s="6"/>
      <c r="HCH8" s="6"/>
      <c r="HCI8" s="6"/>
      <c r="HCJ8" s="6"/>
      <c r="HCK8" s="6"/>
      <c r="HCL8" s="6"/>
      <c r="HCM8" s="6"/>
      <c r="HCN8" s="6"/>
      <c r="HCO8" s="6"/>
      <c r="HCP8" s="6"/>
      <c r="HCQ8" s="6"/>
      <c r="HCR8" s="6"/>
      <c r="HCS8" s="6"/>
      <c r="HCT8" s="6"/>
      <c r="HCU8" s="6"/>
      <c r="HCV8" s="6"/>
      <c r="HCW8" s="6"/>
      <c r="HCX8" s="6"/>
      <c r="HCY8" s="6"/>
      <c r="HCZ8" s="6"/>
      <c r="HDA8" s="6"/>
      <c r="HDB8" s="6"/>
      <c r="HDC8" s="6"/>
      <c r="HDD8" s="6"/>
      <c r="HDE8" s="6"/>
      <c r="HDF8" s="6"/>
      <c r="HDG8" s="6"/>
      <c r="HDH8" s="6"/>
      <c r="HDI8" s="6"/>
      <c r="HDJ8" s="6"/>
      <c r="HDK8" s="6"/>
      <c r="HDL8" s="6"/>
      <c r="HDM8" s="6"/>
      <c r="HDN8" s="6"/>
      <c r="HDO8" s="6"/>
      <c r="HDP8" s="6"/>
      <c r="HDQ8" s="6"/>
      <c r="HDR8" s="6"/>
      <c r="HDS8" s="6"/>
      <c r="HDT8" s="6"/>
      <c r="HDU8" s="6"/>
      <c r="HDV8" s="6"/>
      <c r="HDW8" s="6"/>
      <c r="HDX8" s="6"/>
      <c r="HDY8" s="6"/>
      <c r="HDZ8" s="6"/>
      <c r="HEA8" s="6"/>
      <c r="HEB8" s="6"/>
      <c r="HEC8" s="6"/>
      <c r="HED8" s="6"/>
      <c r="HEE8" s="6"/>
      <c r="HEF8" s="6"/>
      <c r="HEG8" s="6"/>
      <c r="HEH8" s="6"/>
      <c r="HEI8" s="6"/>
      <c r="HEJ8" s="6"/>
      <c r="HEK8" s="6"/>
      <c r="HEL8" s="6"/>
      <c r="HEM8" s="6"/>
      <c r="HEN8" s="6"/>
      <c r="HEO8" s="6"/>
      <c r="HEP8" s="6"/>
      <c r="HEQ8" s="6"/>
      <c r="HER8" s="6"/>
      <c r="HES8" s="6"/>
      <c r="HET8" s="6"/>
      <c r="HEU8" s="6"/>
      <c r="HEV8" s="6"/>
      <c r="HEW8" s="6"/>
      <c r="HEX8" s="6"/>
      <c r="HEY8" s="6"/>
      <c r="HEZ8" s="6"/>
      <c r="HFA8" s="6"/>
      <c r="HFB8" s="6"/>
      <c r="HFC8" s="6"/>
      <c r="HFD8" s="6"/>
      <c r="HFE8" s="6"/>
      <c r="HFF8" s="6"/>
      <c r="HFG8" s="6"/>
      <c r="HFH8" s="6"/>
      <c r="HFI8" s="6"/>
      <c r="HFJ8" s="6"/>
      <c r="HFK8" s="6"/>
      <c r="HFL8" s="6"/>
      <c r="HFM8" s="6"/>
      <c r="HFN8" s="6"/>
      <c r="HFO8" s="6"/>
      <c r="HFP8" s="6"/>
      <c r="HFQ8" s="6"/>
      <c r="HFR8" s="6"/>
      <c r="HFS8" s="6"/>
      <c r="HFT8" s="6"/>
      <c r="HFU8" s="6"/>
      <c r="HFV8" s="6"/>
      <c r="HFW8" s="6"/>
      <c r="HFX8" s="6"/>
      <c r="HFY8" s="6"/>
      <c r="HFZ8" s="6"/>
      <c r="HGA8" s="6"/>
      <c r="HGB8" s="6"/>
      <c r="HGC8" s="6"/>
      <c r="HGD8" s="6"/>
      <c r="HGE8" s="6"/>
      <c r="HGF8" s="6"/>
      <c r="HGG8" s="6"/>
      <c r="HGH8" s="6"/>
      <c r="HGI8" s="6"/>
      <c r="HGJ8" s="6"/>
      <c r="HGK8" s="6"/>
      <c r="HGL8" s="6"/>
      <c r="HGM8" s="6"/>
      <c r="HGN8" s="6"/>
      <c r="HGO8" s="6"/>
      <c r="HGP8" s="6"/>
      <c r="HGQ8" s="6"/>
      <c r="HGR8" s="6"/>
      <c r="HGS8" s="6"/>
      <c r="HGT8" s="6"/>
      <c r="HGU8" s="6"/>
      <c r="HGV8" s="6"/>
      <c r="HGW8" s="6"/>
      <c r="HGX8" s="6"/>
      <c r="HGY8" s="6"/>
      <c r="HGZ8" s="6"/>
      <c r="HHA8" s="6"/>
      <c r="HHB8" s="6"/>
      <c r="HHC8" s="6"/>
      <c r="HHD8" s="6"/>
      <c r="HHE8" s="6"/>
      <c r="HHF8" s="6"/>
      <c r="HHG8" s="6"/>
      <c r="HHH8" s="6"/>
      <c r="HHI8" s="6"/>
      <c r="HHJ8" s="6"/>
      <c r="HHK8" s="6"/>
      <c r="HHL8" s="6"/>
      <c r="HHM8" s="6"/>
      <c r="HHN8" s="6"/>
      <c r="HHO8" s="6"/>
      <c r="HHP8" s="6"/>
      <c r="HHQ8" s="6"/>
      <c r="HHR8" s="6"/>
      <c r="HHS8" s="6"/>
      <c r="HHT8" s="6"/>
      <c r="HHU8" s="6"/>
      <c r="HHV8" s="6"/>
      <c r="HHW8" s="6"/>
      <c r="HHX8" s="6"/>
      <c r="HHY8" s="6"/>
      <c r="HHZ8" s="6"/>
      <c r="HIA8" s="6"/>
      <c r="HIB8" s="6"/>
      <c r="HIC8" s="6"/>
      <c r="HID8" s="6"/>
      <c r="HIE8" s="6"/>
      <c r="HIF8" s="6"/>
      <c r="HIG8" s="6"/>
      <c r="HIH8" s="6"/>
      <c r="HII8" s="6"/>
      <c r="HIJ8" s="6"/>
      <c r="HIK8" s="6"/>
      <c r="HIL8" s="6"/>
      <c r="HIM8" s="6"/>
      <c r="HIN8" s="6"/>
      <c r="HIO8" s="6"/>
      <c r="HIP8" s="6"/>
      <c r="HIQ8" s="6"/>
      <c r="HIR8" s="6"/>
      <c r="HIS8" s="6"/>
      <c r="HIT8" s="6"/>
      <c r="HIU8" s="6"/>
      <c r="HIV8" s="6"/>
      <c r="HIW8" s="6"/>
      <c r="HIX8" s="6"/>
      <c r="HIY8" s="6"/>
      <c r="HIZ8" s="6"/>
      <c r="HJA8" s="6"/>
      <c r="HJB8" s="6"/>
      <c r="HJC8" s="6"/>
      <c r="HJD8" s="6"/>
      <c r="HJE8" s="6"/>
      <c r="HJF8" s="6"/>
      <c r="HJG8" s="6"/>
      <c r="HJH8" s="6"/>
      <c r="HJI8" s="6"/>
      <c r="HJJ8" s="6"/>
      <c r="HJK8" s="6"/>
      <c r="HJL8" s="6"/>
      <c r="HJM8" s="6"/>
      <c r="HJN8" s="6"/>
      <c r="HJO8" s="6"/>
      <c r="HJP8" s="6"/>
      <c r="HJQ8" s="6"/>
      <c r="HJR8" s="6"/>
      <c r="HJS8" s="6"/>
      <c r="HJT8" s="6"/>
      <c r="HJU8" s="6"/>
      <c r="HJV8" s="6"/>
      <c r="HJW8" s="6"/>
      <c r="HJX8" s="6"/>
      <c r="HJY8" s="6"/>
      <c r="HJZ8" s="6"/>
      <c r="HKA8" s="6"/>
      <c r="HKB8" s="6"/>
      <c r="HKC8" s="6"/>
      <c r="HKD8" s="6"/>
      <c r="HKE8" s="6"/>
      <c r="HKF8" s="6"/>
      <c r="HKG8" s="6"/>
      <c r="HKH8" s="6"/>
      <c r="HKI8" s="6"/>
      <c r="HKJ8" s="6"/>
      <c r="HKK8" s="6"/>
      <c r="HKL8" s="6"/>
      <c r="HKM8" s="6"/>
      <c r="HKN8" s="6"/>
      <c r="HKO8" s="6"/>
      <c r="HKP8" s="6"/>
      <c r="HKQ8" s="6"/>
      <c r="HKR8" s="6"/>
      <c r="HKS8" s="6"/>
      <c r="HKT8" s="6"/>
      <c r="HKU8" s="6"/>
      <c r="HKV8" s="6"/>
      <c r="HKW8" s="6"/>
      <c r="HKX8" s="6"/>
      <c r="HKY8" s="6"/>
      <c r="HKZ8" s="6"/>
      <c r="HLA8" s="6"/>
      <c r="HLB8" s="6"/>
      <c r="HLC8" s="6"/>
      <c r="HLD8" s="6"/>
      <c r="HLE8" s="6"/>
      <c r="HLF8" s="6"/>
      <c r="HLG8" s="6"/>
      <c r="HLH8" s="6"/>
      <c r="HLI8" s="6"/>
      <c r="HLJ8" s="6"/>
      <c r="HLK8" s="6"/>
      <c r="HLL8" s="6"/>
      <c r="HLM8" s="6"/>
      <c r="HLN8" s="6"/>
      <c r="HLO8" s="6"/>
      <c r="HLP8" s="6"/>
      <c r="HLQ8" s="6"/>
      <c r="HLR8" s="6"/>
      <c r="HLS8" s="6"/>
      <c r="HLT8" s="6"/>
      <c r="HLU8" s="6"/>
      <c r="HLV8" s="6"/>
      <c r="HLW8" s="6"/>
      <c r="HLX8" s="6"/>
      <c r="HLY8" s="6"/>
      <c r="HLZ8" s="6"/>
      <c r="HMA8" s="6"/>
      <c r="HMB8" s="6"/>
      <c r="HMC8" s="6"/>
      <c r="HMD8" s="6"/>
      <c r="HME8" s="6"/>
      <c r="HMF8" s="6"/>
      <c r="HMG8" s="6"/>
      <c r="HMH8" s="6"/>
      <c r="HMI8" s="6"/>
      <c r="HMJ8" s="6"/>
      <c r="HMK8" s="6"/>
      <c r="HML8" s="6"/>
      <c r="HMM8" s="6"/>
      <c r="HMN8" s="6"/>
      <c r="HMO8" s="6"/>
      <c r="HMP8" s="6"/>
      <c r="HMQ8" s="6"/>
      <c r="HMR8" s="6"/>
      <c r="HMS8" s="6"/>
      <c r="HMT8" s="6"/>
      <c r="HMU8" s="6"/>
      <c r="HMV8" s="6"/>
      <c r="HMW8" s="6"/>
      <c r="HMX8" s="6"/>
      <c r="HMY8" s="6"/>
      <c r="HMZ8" s="6"/>
      <c r="HNA8" s="6"/>
      <c r="HNB8" s="6"/>
      <c r="HNC8" s="6"/>
      <c r="HND8" s="6"/>
      <c r="HNE8" s="6"/>
      <c r="HNF8" s="6"/>
      <c r="HNG8" s="6"/>
      <c r="HNH8" s="6"/>
      <c r="HNI8" s="6"/>
      <c r="HNJ8" s="6"/>
      <c r="HNK8" s="6"/>
      <c r="HNL8" s="6"/>
      <c r="HNM8" s="6"/>
      <c r="HNN8" s="6"/>
      <c r="HNO8" s="6"/>
      <c r="HNP8" s="6"/>
      <c r="HNQ8" s="6"/>
      <c r="HNR8" s="6"/>
      <c r="HNS8" s="6"/>
      <c r="HNT8" s="6"/>
      <c r="HNU8" s="6"/>
      <c r="HNV8" s="6"/>
      <c r="HNW8" s="6"/>
      <c r="HNX8" s="6"/>
      <c r="HNY8" s="6"/>
      <c r="HNZ8" s="6"/>
      <c r="HOA8" s="6"/>
      <c r="HOB8" s="6"/>
      <c r="HOC8" s="6"/>
      <c r="HOD8" s="6"/>
      <c r="HOE8" s="6"/>
      <c r="HOF8" s="6"/>
      <c r="HOG8" s="6"/>
      <c r="HOH8" s="6"/>
      <c r="HOI8" s="6"/>
      <c r="HOJ8" s="6"/>
      <c r="HOK8" s="6"/>
      <c r="HOL8" s="6"/>
      <c r="HOM8" s="6"/>
      <c r="HON8" s="6"/>
      <c r="HOO8" s="6"/>
      <c r="HOP8" s="6"/>
      <c r="HOQ8" s="6"/>
      <c r="HOR8" s="6"/>
      <c r="HOS8" s="6"/>
      <c r="HOT8" s="6"/>
      <c r="HOU8" s="6"/>
      <c r="HOV8" s="6"/>
      <c r="HOW8" s="6"/>
      <c r="HOX8" s="6"/>
      <c r="HOY8" s="6"/>
      <c r="HOZ8" s="6"/>
      <c r="HPA8" s="6"/>
      <c r="HPB8" s="6"/>
      <c r="HPC8" s="6"/>
      <c r="HPD8" s="6"/>
      <c r="HPE8" s="6"/>
      <c r="HPF8" s="6"/>
      <c r="HPG8" s="6"/>
      <c r="HPH8" s="6"/>
      <c r="HPI8" s="6"/>
      <c r="HPJ8" s="6"/>
      <c r="HPK8" s="6"/>
      <c r="HPL8" s="6"/>
      <c r="HPM8" s="6"/>
      <c r="HPN8" s="6"/>
      <c r="HPO8" s="6"/>
      <c r="HPP8" s="6"/>
      <c r="HPQ8" s="6"/>
      <c r="HPR8" s="6"/>
      <c r="HPS8" s="6"/>
      <c r="HPT8" s="6"/>
      <c r="HPU8" s="6"/>
      <c r="HPV8" s="6"/>
      <c r="HPW8" s="6"/>
      <c r="HPX8" s="6"/>
      <c r="HPY8" s="6"/>
      <c r="HPZ8" s="6"/>
      <c r="HQA8" s="6"/>
      <c r="HQB8" s="6"/>
      <c r="HQC8" s="6"/>
      <c r="HQD8" s="6"/>
      <c r="HQE8" s="6"/>
      <c r="HQF8" s="6"/>
      <c r="HQG8" s="6"/>
      <c r="HQH8" s="6"/>
      <c r="HQI8" s="6"/>
      <c r="HQJ8" s="6"/>
      <c r="HQK8" s="6"/>
      <c r="HQL8" s="6"/>
      <c r="HQM8" s="6"/>
      <c r="HQN8" s="6"/>
      <c r="HQO8" s="6"/>
      <c r="HQP8" s="6"/>
      <c r="HQQ8" s="6"/>
      <c r="HQR8" s="6"/>
      <c r="HQS8" s="6"/>
      <c r="HQT8" s="6"/>
      <c r="HQU8" s="6"/>
      <c r="HQV8" s="6"/>
      <c r="HQW8" s="6"/>
      <c r="HQX8" s="6"/>
      <c r="HQY8" s="6"/>
      <c r="HQZ8" s="6"/>
      <c r="HRA8" s="6"/>
      <c r="HRB8" s="6"/>
      <c r="HRC8" s="6"/>
      <c r="HRD8" s="6"/>
      <c r="HRE8" s="6"/>
      <c r="HRF8" s="6"/>
      <c r="HRG8" s="6"/>
      <c r="HRH8" s="6"/>
      <c r="HRI8" s="6"/>
      <c r="HRJ8" s="6"/>
      <c r="HRK8" s="6"/>
      <c r="HRL8" s="6"/>
      <c r="HRM8" s="6"/>
      <c r="HRN8" s="6"/>
      <c r="HRO8" s="6"/>
      <c r="HRP8" s="6"/>
      <c r="HRQ8" s="6"/>
      <c r="HRR8" s="6"/>
      <c r="HRS8" s="6"/>
      <c r="HRT8" s="6"/>
      <c r="HRU8" s="6"/>
      <c r="HRV8" s="6"/>
      <c r="HRW8" s="6"/>
      <c r="HRX8" s="6"/>
      <c r="HRY8" s="6"/>
      <c r="HRZ8" s="6"/>
      <c r="HSA8" s="6"/>
      <c r="HSB8" s="6"/>
      <c r="HSC8" s="6"/>
      <c r="HSD8" s="6"/>
      <c r="HSE8" s="6"/>
      <c r="HSF8" s="6"/>
      <c r="HSG8" s="6"/>
      <c r="HSH8" s="6"/>
      <c r="HSI8" s="6"/>
      <c r="HSJ8" s="6"/>
      <c r="HSK8" s="6"/>
      <c r="HSL8" s="6"/>
      <c r="HSM8" s="6"/>
      <c r="HSN8" s="6"/>
      <c r="HSO8" s="6"/>
      <c r="HSP8" s="6"/>
      <c r="HSQ8" s="6"/>
      <c r="HSR8" s="6"/>
      <c r="HSS8" s="6"/>
      <c r="HST8" s="6"/>
      <c r="HSU8" s="6"/>
      <c r="HSV8" s="6"/>
      <c r="HSW8" s="6"/>
      <c r="HSX8" s="6"/>
      <c r="HSY8" s="6"/>
      <c r="HSZ8" s="6"/>
      <c r="HTA8" s="6"/>
      <c r="HTB8" s="6"/>
      <c r="HTC8" s="6"/>
      <c r="HTD8" s="6"/>
      <c r="HTE8" s="6"/>
      <c r="HTF8" s="6"/>
      <c r="HTG8" s="6"/>
      <c r="HTH8" s="6"/>
      <c r="HTI8" s="6"/>
      <c r="HTJ8" s="6"/>
      <c r="HTK8" s="6"/>
      <c r="HTL8" s="6"/>
      <c r="HTM8" s="6"/>
      <c r="HTN8" s="6"/>
      <c r="HTO8" s="6"/>
      <c r="HTP8" s="6"/>
      <c r="HTQ8" s="6"/>
      <c r="HTR8" s="6"/>
      <c r="HTS8" s="6"/>
      <c r="HTT8" s="6"/>
      <c r="HTU8" s="6"/>
      <c r="HTV8" s="6"/>
      <c r="HTW8" s="6"/>
      <c r="HTX8" s="6"/>
      <c r="HTY8" s="6"/>
      <c r="HTZ8" s="6"/>
      <c r="HUA8" s="6"/>
      <c r="HUB8" s="6"/>
      <c r="HUC8" s="6"/>
      <c r="HUD8" s="6"/>
      <c r="HUE8" s="6"/>
      <c r="HUF8" s="6"/>
      <c r="HUG8" s="6"/>
      <c r="HUH8" s="6"/>
      <c r="HUI8" s="6"/>
      <c r="HUJ8" s="6"/>
      <c r="HUK8" s="6"/>
      <c r="HUL8" s="6"/>
      <c r="HUM8" s="6"/>
      <c r="HUN8" s="6"/>
      <c r="HUO8" s="6"/>
      <c r="HUP8" s="6"/>
      <c r="HUQ8" s="6"/>
      <c r="HUR8" s="6"/>
      <c r="HUS8" s="6"/>
      <c r="HUT8" s="6"/>
      <c r="HUU8" s="6"/>
      <c r="HUV8" s="6"/>
      <c r="HUW8" s="6"/>
      <c r="HUX8" s="6"/>
      <c r="HUY8" s="6"/>
      <c r="HUZ8" s="6"/>
      <c r="HVA8" s="6"/>
      <c r="HVB8" s="6"/>
      <c r="HVC8" s="6"/>
      <c r="HVD8" s="6"/>
      <c r="HVE8" s="6"/>
      <c r="HVF8" s="6"/>
      <c r="HVG8" s="6"/>
      <c r="HVH8" s="6"/>
      <c r="HVI8" s="6"/>
      <c r="HVJ8" s="6"/>
      <c r="HVK8" s="6"/>
      <c r="HVL8" s="6"/>
      <c r="HVM8" s="6"/>
      <c r="HVN8" s="6"/>
      <c r="HVO8" s="6"/>
      <c r="HVP8" s="6"/>
      <c r="HVQ8" s="6"/>
      <c r="HVR8" s="6"/>
      <c r="HVS8" s="6"/>
      <c r="HVT8" s="6"/>
      <c r="HVU8" s="6"/>
      <c r="HVV8" s="6"/>
      <c r="HVW8" s="6"/>
      <c r="HVX8" s="6"/>
      <c r="HVY8" s="6"/>
      <c r="HVZ8" s="6"/>
      <c r="HWA8" s="6"/>
      <c r="HWB8" s="6"/>
      <c r="HWC8" s="6"/>
      <c r="HWD8" s="6"/>
      <c r="HWE8" s="6"/>
      <c r="HWF8" s="6"/>
      <c r="HWG8" s="6"/>
      <c r="HWH8" s="6"/>
      <c r="HWI8" s="6"/>
      <c r="HWJ8" s="6"/>
      <c r="HWK8" s="6"/>
      <c r="HWL8" s="6"/>
      <c r="HWM8" s="6"/>
      <c r="HWN8" s="6"/>
      <c r="HWO8" s="6"/>
      <c r="HWP8" s="6"/>
      <c r="HWQ8" s="6"/>
      <c r="HWR8" s="6"/>
      <c r="HWS8" s="6"/>
      <c r="HWT8" s="6"/>
      <c r="HWU8" s="6"/>
      <c r="HWV8" s="6"/>
      <c r="HWW8" s="6"/>
      <c r="HWX8" s="6"/>
      <c r="HWY8" s="6"/>
      <c r="HWZ8" s="6"/>
      <c r="HXA8" s="6"/>
      <c r="HXB8" s="6"/>
      <c r="HXC8" s="6"/>
      <c r="HXD8" s="6"/>
      <c r="HXE8" s="6"/>
      <c r="HXF8" s="6"/>
      <c r="HXG8" s="6"/>
      <c r="HXH8" s="6"/>
      <c r="HXI8" s="6"/>
      <c r="HXJ8" s="6"/>
      <c r="HXK8" s="6"/>
      <c r="HXL8" s="6"/>
      <c r="HXM8" s="6"/>
      <c r="HXN8" s="6"/>
      <c r="HXO8" s="6"/>
      <c r="HXP8" s="6"/>
      <c r="HXQ8" s="6"/>
      <c r="HXR8" s="6"/>
      <c r="HXS8" s="6"/>
      <c r="HXT8" s="6"/>
      <c r="HXU8" s="6"/>
      <c r="HXV8" s="6"/>
      <c r="HXW8" s="6"/>
      <c r="HXX8" s="6"/>
      <c r="HXY8" s="6"/>
      <c r="HXZ8" s="6"/>
      <c r="HYA8" s="6"/>
      <c r="HYB8" s="6"/>
      <c r="HYC8" s="6"/>
      <c r="HYD8" s="6"/>
      <c r="HYE8" s="6"/>
      <c r="HYF8" s="6"/>
      <c r="HYG8" s="6"/>
      <c r="HYH8" s="6"/>
      <c r="HYI8" s="6"/>
      <c r="HYJ8" s="6"/>
      <c r="HYK8" s="6"/>
      <c r="HYL8" s="6"/>
      <c r="HYM8" s="6"/>
      <c r="HYN8" s="6"/>
      <c r="HYO8" s="6"/>
      <c r="HYP8" s="6"/>
      <c r="HYQ8" s="6"/>
      <c r="HYR8" s="6"/>
      <c r="HYS8" s="6"/>
      <c r="HYT8" s="6"/>
      <c r="HYU8" s="6"/>
      <c r="HYV8" s="6"/>
      <c r="HYW8" s="6"/>
      <c r="HYX8" s="6"/>
      <c r="HYY8" s="6"/>
      <c r="HYZ8" s="6"/>
      <c r="HZA8" s="6"/>
      <c r="HZB8" s="6"/>
      <c r="HZC8" s="6"/>
      <c r="HZD8" s="6"/>
      <c r="HZE8" s="6"/>
      <c r="HZF8" s="6"/>
      <c r="HZG8" s="6"/>
      <c r="HZH8" s="6"/>
      <c r="HZI8" s="6"/>
      <c r="HZJ8" s="6"/>
      <c r="HZK8" s="6"/>
      <c r="HZL8" s="6"/>
      <c r="HZM8" s="6"/>
      <c r="HZN8" s="6"/>
      <c r="HZO8" s="6"/>
      <c r="HZP8" s="6"/>
      <c r="HZQ8" s="6"/>
      <c r="HZR8" s="6"/>
      <c r="HZS8" s="6"/>
      <c r="HZT8" s="6"/>
      <c r="HZU8" s="6"/>
      <c r="HZV8" s="6"/>
      <c r="HZW8" s="6"/>
      <c r="HZX8" s="6"/>
      <c r="HZY8" s="6"/>
      <c r="HZZ8" s="6"/>
      <c r="IAA8" s="6"/>
      <c r="IAB8" s="6"/>
      <c r="IAC8" s="6"/>
      <c r="IAD8" s="6"/>
      <c r="IAE8" s="6"/>
      <c r="IAF8" s="6"/>
      <c r="IAG8" s="6"/>
      <c r="IAH8" s="6"/>
      <c r="IAI8" s="6"/>
      <c r="IAJ8" s="6"/>
      <c r="IAK8" s="6"/>
      <c r="IAL8" s="6"/>
      <c r="IAM8" s="6"/>
      <c r="IAN8" s="6"/>
      <c r="IAO8" s="6"/>
      <c r="IAP8" s="6"/>
      <c r="IAQ8" s="6"/>
      <c r="IAR8" s="6"/>
      <c r="IAS8" s="6"/>
      <c r="IAT8" s="6"/>
      <c r="IAU8" s="6"/>
      <c r="IAV8" s="6"/>
      <c r="IAW8" s="6"/>
      <c r="IAX8" s="6"/>
      <c r="IAY8" s="6"/>
      <c r="IAZ8" s="6"/>
      <c r="IBA8" s="6"/>
      <c r="IBB8" s="6"/>
      <c r="IBC8" s="6"/>
      <c r="IBD8" s="6"/>
      <c r="IBE8" s="6"/>
      <c r="IBF8" s="6"/>
      <c r="IBG8" s="6"/>
      <c r="IBH8" s="6"/>
      <c r="IBI8" s="6"/>
      <c r="IBJ8" s="6"/>
      <c r="IBK8" s="6"/>
      <c r="IBL8" s="6"/>
      <c r="IBM8" s="6"/>
      <c r="IBN8" s="6"/>
      <c r="IBO8" s="6"/>
      <c r="IBP8" s="6"/>
      <c r="IBQ8" s="6"/>
      <c r="IBR8" s="6"/>
      <c r="IBS8" s="6"/>
      <c r="IBT8" s="6"/>
      <c r="IBU8" s="6"/>
      <c r="IBV8" s="6"/>
      <c r="IBW8" s="6"/>
      <c r="IBX8" s="6"/>
      <c r="IBY8" s="6"/>
      <c r="IBZ8" s="6"/>
      <c r="ICA8" s="6"/>
      <c r="ICB8" s="6"/>
      <c r="ICC8" s="6"/>
      <c r="ICD8" s="6"/>
      <c r="ICE8" s="6"/>
      <c r="ICF8" s="6"/>
      <c r="ICG8" s="6"/>
      <c r="ICH8" s="6"/>
      <c r="ICI8" s="6"/>
      <c r="ICJ8" s="6"/>
      <c r="ICK8" s="6"/>
      <c r="ICL8" s="6"/>
      <c r="ICM8" s="6"/>
      <c r="ICN8" s="6"/>
      <c r="ICO8" s="6"/>
      <c r="ICP8" s="6"/>
      <c r="ICQ8" s="6"/>
      <c r="ICR8" s="6"/>
      <c r="ICS8" s="6"/>
      <c r="ICT8" s="6"/>
      <c r="ICU8" s="6"/>
      <c r="ICV8" s="6"/>
      <c r="ICW8" s="6"/>
      <c r="ICX8" s="6"/>
      <c r="ICY8" s="6"/>
      <c r="ICZ8" s="6"/>
      <c r="IDA8" s="6"/>
      <c r="IDB8" s="6"/>
      <c r="IDC8" s="6"/>
      <c r="IDD8" s="6"/>
      <c r="IDE8" s="6"/>
      <c r="IDF8" s="6"/>
      <c r="IDG8" s="6"/>
      <c r="IDH8" s="6"/>
      <c r="IDI8" s="6"/>
      <c r="IDJ8" s="6"/>
      <c r="IDK8" s="6"/>
      <c r="IDL8" s="6"/>
      <c r="IDM8" s="6"/>
      <c r="IDN8" s="6"/>
      <c r="IDO8" s="6"/>
      <c r="IDP8" s="6"/>
      <c r="IDQ8" s="6"/>
      <c r="IDR8" s="6"/>
      <c r="IDS8" s="6"/>
      <c r="IDT8" s="6"/>
      <c r="IDU8" s="6"/>
      <c r="IDV8" s="6"/>
      <c r="IDW8" s="6"/>
      <c r="IDX8" s="6"/>
      <c r="IDY8" s="6"/>
      <c r="IDZ8" s="6"/>
      <c r="IEA8" s="6"/>
      <c r="IEB8" s="6"/>
      <c r="IEC8" s="6"/>
      <c r="IED8" s="6"/>
      <c r="IEE8" s="6"/>
      <c r="IEF8" s="6"/>
      <c r="IEG8" s="6"/>
      <c r="IEH8" s="6"/>
      <c r="IEI8" s="6"/>
      <c r="IEJ8" s="6"/>
      <c r="IEK8" s="6"/>
      <c r="IEL8" s="6"/>
      <c r="IEM8" s="6"/>
      <c r="IEN8" s="6"/>
      <c r="IEO8" s="6"/>
      <c r="IEP8" s="6"/>
      <c r="IEQ8" s="6"/>
      <c r="IER8" s="6"/>
      <c r="IES8" s="6"/>
      <c r="IET8" s="6"/>
      <c r="IEU8" s="6"/>
      <c r="IEV8" s="6"/>
      <c r="IEW8" s="6"/>
      <c r="IEX8" s="6"/>
      <c r="IEY8" s="6"/>
      <c r="IEZ8" s="6"/>
      <c r="IFA8" s="6"/>
      <c r="IFB8" s="6"/>
      <c r="IFC8" s="6"/>
      <c r="IFD8" s="6"/>
      <c r="IFE8" s="6"/>
      <c r="IFF8" s="6"/>
      <c r="IFG8" s="6"/>
      <c r="IFH8" s="6"/>
      <c r="IFI8" s="6"/>
      <c r="IFJ8" s="6"/>
      <c r="IFK8" s="6"/>
      <c r="IFL8" s="6"/>
      <c r="IFM8" s="6"/>
      <c r="IFN8" s="6"/>
      <c r="IFO8" s="6"/>
      <c r="IFP8" s="6"/>
      <c r="IFQ8" s="6"/>
      <c r="IFR8" s="6"/>
      <c r="IFS8" s="6"/>
      <c r="IFT8" s="6"/>
      <c r="IFU8" s="6"/>
      <c r="IFV8" s="6"/>
      <c r="IFW8" s="6"/>
      <c r="IFX8" s="6"/>
      <c r="IFY8" s="6"/>
      <c r="IFZ8" s="6"/>
      <c r="IGA8" s="6"/>
      <c r="IGB8" s="6"/>
      <c r="IGC8" s="6"/>
      <c r="IGD8" s="6"/>
      <c r="IGE8" s="6"/>
      <c r="IGF8" s="6"/>
      <c r="IGG8" s="6"/>
      <c r="IGH8" s="6"/>
      <c r="IGI8" s="6"/>
      <c r="IGJ8" s="6"/>
      <c r="IGK8" s="6"/>
      <c r="IGL8" s="6"/>
      <c r="IGM8" s="6"/>
      <c r="IGN8" s="6"/>
      <c r="IGO8" s="6"/>
      <c r="IGP8" s="6"/>
      <c r="IGQ8" s="6"/>
      <c r="IGR8" s="6"/>
      <c r="IGS8" s="6"/>
      <c r="IGT8" s="6"/>
      <c r="IGU8" s="6"/>
      <c r="IGV8" s="6"/>
      <c r="IGW8" s="6"/>
      <c r="IGX8" s="6"/>
      <c r="IGY8" s="6"/>
      <c r="IGZ8" s="6"/>
      <c r="IHA8" s="6"/>
      <c r="IHB8" s="6"/>
      <c r="IHC8" s="6"/>
      <c r="IHD8" s="6"/>
      <c r="IHE8" s="6"/>
      <c r="IHF8" s="6"/>
      <c r="IHG8" s="6"/>
      <c r="IHH8" s="6"/>
      <c r="IHI8" s="6"/>
      <c r="IHJ8" s="6"/>
      <c r="IHK8" s="6"/>
      <c r="IHL8" s="6"/>
      <c r="IHM8" s="6"/>
      <c r="IHN8" s="6"/>
      <c r="IHO8" s="6"/>
      <c r="IHP8" s="6"/>
      <c r="IHQ8" s="6"/>
      <c r="IHR8" s="6"/>
      <c r="IHS8" s="6"/>
      <c r="IHT8" s="6"/>
      <c r="IHU8" s="6"/>
      <c r="IHV8" s="6"/>
      <c r="IHW8" s="6"/>
      <c r="IHX8" s="6"/>
      <c r="IHY8" s="6"/>
      <c r="IHZ8" s="6"/>
      <c r="IIA8" s="6"/>
      <c r="IIB8" s="6"/>
      <c r="IIC8" s="6"/>
      <c r="IID8" s="6"/>
      <c r="IIE8" s="6"/>
      <c r="IIF8" s="6"/>
      <c r="IIG8" s="6"/>
      <c r="IIH8" s="6"/>
      <c r="III8" s="6"/>
      <c r="IIJ8" s="6"/>
      <c r="IIK8" s="6"/>
      <c r="IIL8" s="6"/>
      <c r="IIM8" s="6"/>
      <c r="IIN8" s="6"/>
      <c r="IIO8" s="6"/>
      <c r="IIP8" s="6"/>
      <c r="IIQ8" s="6"/>
      <c r="IIR8" s="6"/>
      <c r="IIS8" s="6"/>
      <c r="IIT8" s="6"/>
      <c r="IIU8" s="6"/>
      <c r="IIV8" s="6"/>
      <c r="IIW8" s="6"/>
      <c r="IIX8" s="6"/>
      <c r="IIY8" s="6"/>
      <c r="IIZ8" s="6"/>
      <c r="IJA8" s="6"/>
      <c r="IJB8" s="6"/>
      <c r="IJC8" s="6"/>
      <c r="IJD8" s="6"/>
      <c r="IJE8" s="6"/>
      <c r="IJF8" s="6"/>
      <c r="IJG8" s="6"/>
      <c r="IJH8" s="6"/>
      <c r="IJI8" s="6"/>
      <c r="IJJ8" s="6"/>
      <c r="IJK8" s="6"/>
      <c r="IJL8" s="6"/>
      <c r="IJM8" s="6"/>
      <c r="IJN8" s="6"/>
      <c r="IJO8" s="6"/>
      <c r="IJP8" s="6"/>
      <c r="IJQ8" s="6"/>
      <c r="IJR8" s="6"/>
      <c r="IJS8" s="6"/>
      <c r="IJT8" s="6"/>
      <c r="IJU8" s="6"/>
      <c r="IJV8" s="6"/>
      <c r="IJW8" s="6"/>
      <c r="IJX8" s="6"/>
      <c r="IJY8" s="6"/>
      <c r="IJZ8" s="6"/>
      <c r="IKA8" s="6"/>
      <c r="IKB8" s="6"/>
      <c r="IKC8" s="6"/>
      <c r="IKD8" s="6"/>
      <c r="IKE8" s="6"/>
      <c r="IKF8" s="6"/>
      <c r="IKG8" s="6"/>
      <c r="IKH8" s="6"/>
      <c r="IKI8" s="6"/>
      <c r="IKJ8" s="6"/>
      <c r="IKK8" s="6"/>
      <c r="IKL8" s="6"/>
      <c r="IKM8" s="6"/>
      <c r="IKN8" s="6"/>
      <c r="IKO8" s="6"/>
      <c r="IKP8" s="6"/>
      <c r="IKQ8" s="6"/>
      <c r="IKR8" s="6"/>
      <c r="IKS8" s="6"/>
      <c r="IKT8" s="6"/>
      <c r="IKU8" s="6"/>
      <c r="IKV8" s="6"/>
      <c r="IKW8" s="6"/>
      <c r="IKX8" s="6"/>
      <c r="IKY8" s="6"/>
      <c r="IKZ8" s="6"/>
      <c r="ILA8" s="6"/>
      <c r="ILB8" s="6"/>
      <c r="ILC8" s="6"/>
      <c r="ILD8" s="6"/>
      <c r="ILE8" s="6"/>
      <c r="ILF8" s="6"/>
      <c r="ILG8" s="6"/>
      <c r="ILH8" s="6"/>
      <c r="ILI8" s="6"/>
      <c r="ILJ8" s="6"/>
      <c r="ILK8" s="6"/>
      <c r="ILL8" s="6"/>
      <c r="ILM8" s="6"/>
      <c r="ILN8" s="6"/>
      <c r="ILO8" s="6"/>
      <c r="ILP8" s="6"/>
      <c r="ILQ8" s="6"/>
      <c r="ILR8" s="6"/>
      <c r="ILS8" s="6"/>
      <c r="ILT8" s="6"/>
      <c r="ILU8" s="6"/>
      <c r="ILV8" s="6"/>
      <c r="ILW8" s="6"/>
      <c r="ILX8" s="6"/>
      <c r="ILY8" s="6"/>
      <c r="ILZ8" s="6"/>
      <c r="IMA8" s="6"/>
      <c r="IMB8" s="6"/>
      <c r="IMC8" s="6"/>
      <c r="IMD8" s="6"/>
      <c r="IME8" s="6"/>
      <c r="IMF8" s="6"/>
      <c r="IMG8" s="6"/>
      <c r="IMH8" s="6"/>
      <c r="IMI8" s="6"/>
      <c r="IMJ8" s="6"/>
      <c r="IMK8" s="6"/>
      <c r="IML8" s="6"/>
      <c r="IMM8" s="6"/>
      <c r="IMN8" s="6"/>
      <c r="IMO8" s="6"/>
      <c r="IMP8" s="6"/>
      <c r="IMQ8" s="6"/>
      <c r="IMR8" s="6"/>
      <c r="IMS8" s="6"/>
      <c r="IMT8" s="6"/>
      <c r="IMU8" s="6"/>
      <c r="IMV8" s="6"/>
      <c r="IMW8" s="6"/>
      <c r="IMX8" s="6"/>
      <c r="IMY8" s="6"/>
      <c r="IMZ8" s="6"/>
      <c r="INA8" s="6"/>
      <c r="INB8" s="6"/>
      <c r="INC8" s="6"/>
      <c r="IND8" s="6"/>
      <c r="INE8" s="6"/>
      <c r="INF8" s="6"/>
      <c r="ING8" s="6"/>
      <c r="INH8" s="6"/>
      <c r="INI8" s="6"/>
      <c r="INJ8" s="6"/>
      <c r="INK8" s="6"/>
      <c r="INL8" s="6"/>
      <c r="INM8" s="6"/>
      <c r="INN8" s="6"/>
      <c r="INO8" s="6"/>
      <c r="INP8" s="6"/>
      <c r="INQ8" s="6"/>
      <c r="INR8" s="6"/>
      <c r="INS8" s="6"/>
      <c r="INT8" s="6"/>
      <c r="INU8" s="6"/>
      <c r="INV8" s="6"/>
      <c r="INW8" s="6"/>
      <c r="INX8" s="6"/>
      <c r="INY8" s="6"/>
      <c r="INZ8" s="6"/>
      <c r="IOA8" s="6"/>
      <c r="IOB8" s="6"/>
      <c r="IOC8" s="6"/>
      <c r="IOD8" s="6"/>
      <c r="IOE8" s="6"/>
      <c r="IOF8" s="6"/>
      <c r="IOG8" s="6"/>
      <c r="IOH8" s="6"/>
      <c r="IOI8" s="6"/>
      <c r="IOJ8" s="6"/>
      <c r="IOK8" s="6"/>
      <c r="IOL8" s="6"/>
      <c r="IOM8" s="6"/>
      <c r="ION8" s="6"/>
      <c r="IOO8" s="6"/>
      <c r="IOP8" s="6"/>
      <c r="IOQ8" s="6"/>
      <c r="IOR8" s="6"/>
      <c r="IOS8" s="6"/>
      <c r="IOT8" s="6"/>
      <c r="IOU8" s="6"/>
      <c r="IOV8" s="6"/>
      <c r="IOW8" s="6"/>
      <c r="IOX8" s="6"/>
      <c r="IOY8" s="6"/>
      <c r="IOZ8" s="6"/>
      <c r="IPA8" s="6"/>
      <c r="IPB8" s="6"/>
      <c r="IPC8" s="6"/>
      <c r="IPD8" s="6"/>
      <c r="IPE8" s="6"/>
      <c r="IPF8" s="6"/>
      <c r="IPG8" s="6"/>
      <c r="IPH8" s="6"/>
      <c r="IPI8" s="6"/>
      <c r="IPJ8" s="6"/>
      <c r="IPK8" s="6"/>
      <c r="IPL8" s="6"/>
      <c r="IPM8" s="6"/>
      <c r="IPN8" s="6"/>
      <c r="IPO8" s="6"/>
      <c r="IPP8" s="6"/>
      <c r="IPQ8" s="6"/>
      <c r="IPR8" s="6"/>
      <c r="IPS8" s="6"/>
      <c r="IPT8" s="6"/>
      <c r="IPU8" s="6"/>
      <c r="IPV8" s="6"/>
      <c r="IPW8" s="6"/>
      <c r="IPX8" s="6"/>
      <c r="IPY8" s="6"/>
      <c r="IPZ8" s="6"/>
      <c r="IQA8" s="6"/>
      <c r="IQB8" s="6"/>
      <c r="IQC8" s="6"/>
      <c r="IQD8" s="6"/>
      <c r="IQE8" s="6"/>
      <c r="IQF8" s="6"/>
      <c r="IQG8" s="6"/>
      <c r="IQH8" s="6"/>
      <c r="IQI8" s="6"/>
      <c r="IQJ8" s="6"/>
      <c r="IQK8" s="6"/>
      <c r="IQL8" s="6"/>
      <c r="IQM8" s="6"/>
      <c r="IQN8" s="6"/>
      <c r="IQO8" s="6"/>
      <c r="IQP8" s="6"/>
      <c r="IQQ8" s="6"/>
      <c r="IQR8" s="6"/>
      <c r="IQS8" s="6"/>
      <c r="IQT8" s="6"/>
      <c r="IQU8" s="6"/>
      <c r="IQV8" s="6"/>
      <c r="IQW8" s="6"/>
      <c r="IQX8" s="6"/>
      <c r="IQY8" s="6"/>
      <c r="IQZ8" s="6"/>
      <c r="IRA8" s="6"/>
      <c r="IRB8" s="6"/>
      <c r="IRC8" s="6"/>
      <c r="IRD8" s="6"/>
      <c r="IRE8" s="6"/>
      <c r="IRF8" s="6"/>
      <c r="IRG8" s="6"/>
      <c r="IRH8" s="6"/>
      <c r="IRI8" s="6"/>
      <c r="IRJ8" s="6"/>
      <c r="IRK8" s="6"/>
      <c r="IRL8" s="6"/>
      <c r="IRM8" s="6"/>
      <c r="IRN8" s="6"/>
      <c r="IRO8" s="6"/>
      <c r="IRP8" s="6"/>
      <c r="IRQ8" s="6"/>
      <c r="IRR8" s="6"/>
      <c r="IRS8" s="6"/>
      <c r="IRT8" s="6"/>
      <c r="IRU8" s="6"/>
      <c r="IRV8" s="6"/>
      <c r="IRW8" s="6"/>
      <c r="IRX8" s="6"/>
      <c r="IRY8" s="6"/>
      <c r="IRZ8" s="6"/>
      <c r="ISA8" s="6"/>
      <c r="ISB8" s="6"/>
      <c r="ISC8" s="6"/>
      <c r="ISD8" s="6"/>
      <c r="ISE8" s="6"/>
      <c r="ISF8" s="6"/>
      <c r="ISG8" s="6"/>
      <c r="ISH8" s="6"/>
      <c r="ISI8" s="6"/>
      <c r="ISJ8" s="6"/>
      <c r="ISK8" s="6"/>
      <c r="ISL8" s="6"/>
      <c r="ISM8" s="6"/>
      <c r="ISN8" s="6"/>
      <c r="ISO8" s="6"/>
      <c r="ISP8" s="6"/>
      <c r="ISQ8" s="6"/>
      <c r="ISR8" s="6"/>
      <c r="ISS8" s="6"/>
      <c r="IST8" s="6"/>
      <c r="ISU8" s="6"/>
      <c r="ISV8" s="6"/>
      <c r="ISW8" s="6"/>
      <c r="ISX8" s="6"/>
      <c r="ISY8" s="6"/>
      <c r="ISZ8" s="6"/>
      <c r="ITA8" s="6"/>
      <c r="ITB8" s="6"/>
      <c r="ITC8" s="6"/>
      <c r="ITD8" s="6"/>
      <c r="ITE8" s="6"/>
      <c r="ITF8" s="6"/>
      <c r="ITG8" s="6"/>
      <c r="ITH8" s="6"/>
      <c r="ITI8" s="6"/>
      <c r="ITJ8" s="6"/>
      <c r="ITK8" s="6"/>
      <c r="ITL8" s="6"/>
      <c r="ITM8" s="6"/>
      <c r="ITN8" s="6"/>
      <c r="ITO8" s="6"/>
      <c r="ITP8" s="6"/>
      <c r="ITQ8" s="6"/>
      <c r="ITR8" s="6"/>
      <c r="ITS8" s="6"/>
      <c r="ITT8" s="6"/>
      <c r="ITU8" s="6"/>
      <c r="ITV8" s="6"/>
      <c r="ITW8" s="6"/>
      <c r="ITX8" s="6"/>
      <c r="ITY8" s="6"/>
      <c r="ITZ8" s="6"/>
      <c r="IUA8" s="6"/>
      <c r="IUB8" s="6"/>
      <c r="IUC8" s="6"/>
      <c r="IUD8" s="6"/>
      <c r="IUE8" s="6"/>
      <c r="IUF8" s="6"/>
      <c r="IUG8" s="6"/>
      <c r="IUH8" s="6"/>
      <c r="IUI8" s="6"/>
      <c r="IUJ8" s="6"/>
      <c r="IUK8" s="6"/>
      <c r="IUL8" s="6"/>
      <c r="IUM8" s="6"/>
      <c r="IUN8" s="6"/>
      <c r="IUO8" s="6"/>
      <c r="IUP8" s="6"/>
      <c r="IUQ8" s="6"/>
      <c r="IUR8" s="6"/>
      <c r="IUS8" s="6"/>
      <c r="IUT8" s="6"/>
      <c r="IUU8" s="6"/>
      <c r="IUV8" s="6"/>
      <c r="IUW8" s="6"/>
      <c r="IUX8" s="6"/>
      <c r="IUY8" s="6"/>
      <c r="IUZ8" s="6"/>
      <c r="IVA8" s="6"/>
      <c r="IVB8" s="6"/>
      <c r="IVC8" s="6"/>
      <c r="IVD8" s="6"/>
      <c r="IVE8" s="6"/>
      <c r="IVF8" s="6"/>
      <c r="IVG8" s="6"/>
      <c r="IVH8" s="6"/>
      <c r="IVI8" s="6"/>
      <c r="IVJ8" s="6"/>
      <c r="IVK8" s="6"/>
      <c r="IVL8" s="6"/>
      <c r="IVM8" s="6"/>
      <c r="IVN8" s="6"/>
      <c r="IVO8" s="6"/>
      <c r="IVP8" s="6"/>
      <c r="IVQ8" s="6"/>
      <c r="IVR8" s="6"/>
      <c r="IVS8" s="6"/>
      <c r="IVT8" s="6"/>
      <c r="IVU8" s="6"/>
      <c r="IVV8" s="6"/>
      <c r="IVW8" s="6"/>
      <c r="IVX8" s="6"/>
      <c r="IVY8" s="6"/>
      <c r="IVZ8" s="6"/>
      <c r="IWA8" s="6"/>
      <c r="IWB8" s="6"/>
      <c r="IWC8" s="6"/>
      <c r="IWD8" s="6"/>
      <c r="IWE8" s="6"/>
      <c r="IWF8" s="6"/>
      <c r="IWG8" s="6"/>
      <c r="IWH8" s="6"/>
      <c r="IWI8" s="6"/>
      <c r="IWJ8" s="6"/>
      <c r="IWK8" s="6"/>
      <c r="IWL8" s="6"/>
      <c r="IWM8" s="6"/>
      <c r="IWN8" s="6"/>
      <c r="IWO8" s="6"/>
      <c r="IWP8" s="6"/>
      <c r="IWQ8" s="6"/>
      <c r="IWR8" s="6"/>
      <c r="IWS8" s="6"/>
      <c r="IWT8" s="6"/>
      <c r="IWU8" s="6"/>
      <c r="IWV8" s="6"/>
      <c r="IWW8" s="6"/>
      <c r="IWX8" s="6"/>
      <c r="IWY8" s="6"/>
      <c r="IWZ8" s="6"/>
      <c r="IXA8" s="6"/>
      <c r="IXB8" s="6"/>
      <c r="IXC8" s="6"/>
      <c r="IXD8" s="6"/>
      <c r="IXE8" s="6"/>
      <c r="IXF8" s="6"/>
      <c r="IXG8" s="6"/>
      <c r="IXH8" s="6"/>
      <c r="IXI8" s="6"/>
      <c r="IXJ8" s="6"/>
      <c r="IXK8" s="6"/>
      <c r="IXL8" s="6"/>
      <c r="IXM8" s="6"/>
      <c r="IXN8" s="6"/>
      <c r="IXO8" s="6"/>
      <c r="IXP8" s="6"/>
      <c r="IXQ8" s="6"/>
      <c r="IXR8" s="6"/>
      <c r="IXS8" s="6"/>
      <c r="IXT8" s="6"/>
      <c r="IXU8" s="6"/>
      <c r="IXV8" s="6"/>
      <c r="IXW8" s="6"/>
      <c r="IXX8" s="6"/>
      <c r="IXY8" s="6"/>
      <c r="IXZ8" s="6"/>
      <c r="IYA8" s="6"/>
      <c r="IYB8" s="6"/>
      <c r="IYC8" s="6"/>
      <c r="IYD8" s="6"/>
      <c r="IYE8" s="6"/>
      <c r="IYF8" s="6"/>
      <c r="IYG8" s="6"/>
      <c r="IYH8" s="6"/>
      <c r="IYI8" s="6"/>
      <c r="IYJ8" s="6"/>
      <c r="IYK8" s="6"/>
      <c r="IYL8" s="6"/>
      <c r="IYM8" s="6"/>
      <c r="IYN8" s="6"/>
      <c r="IYO8" s="6"/>
      <c r="IYP8" s="6"/>
      <c r="IYQ8" s="6"/>
      <c r="IYR8" s="6"/>
      <c r="IYS8" s="6"/>
      <c r="IYT8" s="6"/>
      <c r="IYU8" s="6"/>
      <c r="IYV8" s="6"/>
      <c r="IYW8" s="6"/>
      <c r="IYX8" s="6"/>
      <c r="IYY8" s="6"/>
      <c r="IYZ8" s="6"/>
      <c r="IZA8" s="6"/>
      <c r="IZB8" s="6"/>
      <c r="IZC8" s="6"/>
      <c r="IZD8" s="6"/>
      <c r="IZE8" s="6"/>
      <c r="IZF8" s="6"/>
      <c r="IZG8" s="6"/>
      <c r="IZH8" s="6"/>
      <c r="IZI8" s="6"/>
      <c r="IZJ8" s="6"/>
      <c r="IZK8" s="6"/>
      <c r="IZL8" s="6"/>
      <c r="IZM8" s="6"/>
      <c r="IZN8" s="6"/>
      <c r="IZO8" s="6"/>
      <c r="IZP8" s="6"/>
      <c r="IZQ8" s="6"/>
      <c r="IZR8" s="6"/>
      <c r="IZS8" s="6"/>
      <c r="IZT8" s="6"/>
      <c r="IZU8" s="6"/>
      <c r="IZV8" s="6"/>
      <c r="IZW8" s="6"/>
      <c r="IZX8" s="6"/>
      <c r="IZY8" s="6"/>
      <c r="IZZ8" s="6"/>
      <c r="JAA8" s="6"/>
      <c r="JAB8" s="6"/>
      <c r="JAC8" s="6"/>
      <c r="JAD8" s="6"/>
      <c r="JAE8" s="6"/>
      <c r="JAF8" s="6"/>
      <c r="JAG8" s="6"/>
      <c r="JAH8" s="6"/>
      <c r="JAI8" s="6"/>
      <c r="JAJ8" s="6"/>
      <c r="JAK8" s="6"/>
      <c r="JAL8" s="6"/>
      <c r="JAM8" s="6"/>
      <c r="JAN8" s="6"/>
      <c r="JAO8" s="6"/>
      <c r="JAP8" s="6"/>
      <c r="JAQ8" s="6"/>
      <c r="JAR8" s="6"/>
      <c r="JAS8" s="6"/>
      <c r="JAT8" s="6"/>
      <c r="JAU8" s="6"/>
      <c r="JAV8" s="6"/>
      <c r="JAW8" s="6"/>
      <c r="JAX8" s="6"/>
      <c r="JAY8" s="6"/>
      <c r="JAZ8" s="6"/>
      <c r="JBA8" s="6"/>
      <c r="JBB8" s="6"/>
      <c r="JBC8" s="6"/>
      <c r="JBD8" s="6"/>
      <c r="JBE8" s="6"/>
      <c r="JBF8" s="6"/>
      <c r="JBG8" s="6"/>
      <c r="JBH8" s="6"/>
      <c r="JBI8" s="6"/>
      <c r="JBJ8" s="6"/>
      <c r="JBK8" s="6"/>
      <c r="JBL8" s="6"/>
      <c r="JBM8" s="6"/>
      <c r="JBN8" s="6"/>
      <c r="JBO8" s="6"/>
      <c r="JBP8" s="6"/>
      <c r="JBQ8" s="6"/>
      <c r="JBR8" s="6"/>
      <c r="JBS8" s="6"/>
      <c r="JBT8" s="6"/>
      <c r="JBU8" s="6"/>
      <c r="JBV8" s="6"/>
      <c r="JBW8" s="6"/>
      <c r="JBX8" s="6"/>
      <c r="JBY8" s="6"/>
      <c r="JBZ8" s="6"/>
      <c r="JCA8" s="6"/>
      <c r="JCB8" s="6"/>
      <c r="JCC8" s="6"/>
      <c r="JCD8" s="6"/>
      <c r="JCE8" s="6"/>
      <c r="JCF8" s="6"/>
      <c r="JCG8" s="6"/>
      <c r="JCH8" s="6"/>
      <c r="JCI8" s="6"/>
      <c r="JCJ8" s="6"/>
      <c r="JCK8" s="6"/>
      <c r="JCL8" s="6"/>
      <c r="JCM8" s="6"/>
      <c r="JCN8" s="6"/>
      <c r="JCO8" s="6"/>
      <c r="JCP8" s="6"/>
      <c r="JCQ8" s="6"/>
      <c r="JCR8" s="6"/>
      <c r="JCS8" s="6"/>
      <c r="JCT8" s="6"/>
      <c r="JCU8" s="6"/>
      <c r="JCV8" s="6"/>
      <c r="JCW8" s="6"/>
      <c r="JCX8" s="6"/>
      <c r="JCY8" s="6"/>
      <c r="JCZ8" s="6"/>
      <c r="JDA8" s="6"/>
      <c r="JDB8" s="6"/>
      <c r="JDC8" s="6"/>
      <c r="JDD8" s="6"/>
      <c r="JDE8" s="6"/>
      <c r="JDF8" s="6"/>
      <c r="JDG8" s="6"/>
      <c r="JDH8" s="6"/>
      <c r="JDI8" s="6"/>
      <c r="JDJ8" s="6"/>
      <c r="JDK8" s="6"/>
      <c r="JDL8" s="6"/>
      <c r="JDM8" s="6"/>
      <c r="JDN8" s="6"/>
      <c r="JDO8" s="6"/>
      <c r="JDP8" s="6"/>
      <c r="JDQ8" s="6"/>
      <c r="JDR8" s="6"/>
      <c r="JDS8" s="6"/>
      <c r="JDT8" s="6"/>
      <c r="JDU8" s="6"/>
      <c r="JDV8" s="6"/>
      <c r="JDW8" s="6"/>
      <c r="JDX8" s="6"/>
      <c r="JDY8" s="6"/>
      <c r="JDZ8" s="6"/>
      <c r="JEA8" s="6"/>
      <c r="JEB8" s="6"/>
      <c r="JEC8" s="6"/>
      <c r="JED8" s="6"/>
      <c r="JEE8" s="6"/>
      <c r="JEF8" s="6"/>
      <c r="JEG8" s="6"/>
      <c r="JEH8" s="6"/>
      <c r="JEI8" s="6"/>
      <c r="JEJ8" s="6"/>
      <c r="JEK8" s="6"/>
      <c r="JEL8" s="6"/>
      <c r="JEM8" s="6"/>
      <c r="JEN8" s="6"/>
      <c r="JEO8" s="6"/>
      <c r="JEP8" s="6"/>
      <c r="JEQ8" s="6"/>
      <c r="JER8" s="6"/>
      <c r="JES8" s="6"/>
      <c r="JET8" s="6"/>
      <c r="JEU8" s="6"/>
      <c r="JEV8" s="6"/>
      <c r="JEW8" s="6"/>
      <c r="JEX8" s="6"/>
      <c r="JEY8" s="6"/>
      <c r="JEZ8" s="6"/>
      <c r="JFA8" s="6"/>
      <c r="JFB8" s="6"/>
      <c r="JFC8" s="6"/>
      <c r="JFD8" s="6"/>
      <c r="JFE8" s="6"/>
      <c r="JFF8" s="6"/>
      <c r="JFG8" s="6"/>
      <c r="JFH8" s="6"/>
      <c r="JFI8" s="6"/>
      <c r="JFJ8" s="6"/>
      <c r="JFK8" s="6"/>
      <c r="JFL8" s="6"/>
      <c r="JFM8" s="6"/>
      <c r="JFN8" s="6"/>
      <c r="JFO8" s="6"/>
      <c r="JFP8" s="6"/>
      <c r="JFQ8" s="6"/>
      <c r="JFR8" s="6"/>
      <c r="JFS8" s="6"/>
      <c r="JFT8" s="6"/>
      <c r="JFU8" s="6"/>
      <c r="JFV8" s="6"/>
      <c r="JFW8" s="6"/>
      <c r="JFX8" s="6"/>
      <c r="JFY8" s="6"/>
      <c r="JFZ8" s="6"/>
      <c r="JGA8" s="6"/>
      <c r="JGB8" s="6"/>
      <c r="JGC8" s="6"/>
      <c r="JGD8" s="6"/>
      <c r="JGE8" s="6"/>
      <c r="JGF8" s="6"/>
      <c r="JGG8" s="6"/>
      <c r="JGH8" s="6"/>
      <c r="JGI8" s="6"/>
      <c r="JGJ8" s="6"/>
      <c r="JGK8" s="6"/>
      <c r="JGL8" s="6"/>
      <c r="JGM8" s="6"/>
      <c r="JGN8" s="6"/>
      <c r="JGO8" s="6"/>
      <c r="JGP8" s="6"/>
      <c r="JGQ8" s="6"/>
      <c r="JGR8" s="6"/>
      <c r="JGS8" s="6"/>
      <c r="JGT8" s="6"/>
      <c r="JGU8" s="6"/>
      <c r="JGV8" s="6"/>
      <c r="JGW8" s="6"/>
      <c r="JGX8" s="6"/>
      <c r="JGY8" s="6"/>
      <c r="JGZ8" s="6"/>
      <c r="JHA8" s="6"/>
      <c r="JHB8" s="6"/>
      <c r="JHC8" s="6"/>
      <c r="JHD8" s="6"/>
      <c r="JHE8" s="6"/>
      <c r="JHF8" s="6"/>
      <c r="JHG8" s="6"/>
      <c r="JHH8" s="6"/>
      <c r="JHI8" s="6"/>
      <c r="JHJ8" s="6"/>
      <c r="JHK8" s="6"/>
      <c r="JHL8" s="6"/>
      <c r="JHM8" s="6"/>
      <c r="JHN8" s="6"/>
      <c r="JHO8" s="6"/>
      <c r="JHP8" s="6"/>
      <c r="JHQ8" s="6"/>
      <c r="JHR8" s="6"/>
      <c r="JHS8" s="6"/>
      <c r="JHT8" s="6"/>
      <c r="JHU8" s="6"/>
      <c r="JHV8" s="6"/>
      <c r="JHW8" s="6"/>
      <c r="JHX8" s="6"/>
      <c r="JHY8" s="6"/>
      <c r="JHZ8" s="6"/>
      <c r="JIA8" s="6"/>
      <c r="JIB8" s="6"/>
      <c r="JIC8" s="6"/>
      <c r="JID8" s="6"/>
      <c r="JIE8" s="6"/>
      <c r="JIF8" s="6"/>
      <c r="JIG8" s="6"/>
      <c r="JIH8" s="6"/>
      <c r="JII8" s="6"/>
      <c r="JIJ8" s="6"/>
      <c r="JIK8" s="6"/>
      <c r="JIL8" s="6"/>
      <c r="JIM8" s="6"/>
      <c r="JIN8" s="6"/>
      <c r="JIO8" s="6"/>
      <c r="JIP8" s="6"/>
      <c r="JIQ8" s="6"/>
      <c r="JIR8" s="6"/>
      <c r="JIS8" s="6"/>
      <c r="JIT8" s="6"/>
      <c r="JIU8" s="6"/>
      <c r="JIV8" s="6"/>
      <c r="JIW8" s="6"/>
      <c r="JIX8" s="6"/>
      <c r="JIY8" s="6"/>
      <c r="JIZ8" s="6"/>
      <c r="JJA8" s="6"/>
      <c r="JJB8" s="6"/>
      <c r="JJC8" s="6"/>
      <c r="JJD8" s="6"/>
      <c r="JJE8" s="6"/>
      <c r="JJF8" s="6"/>
      <c r="JJG8" s="6"/>
      <c r="JJH8" s="6"/>
      <c r="JJI8" s="6"/>
      <c r="JJJ8" s="6"/>
      <c r="JJK8" s="6"/>
      <c r="JJL8" s="6"/>
      <c r="JJM8" s="6"/>
      <c r="JJN8" s="6"/>
      <c r="JJO8" s="6"/>
      <c r="JJP8" s="6"/>
      <c r="JJQ8" s="6"/>
      <c r="JJR8" s="6"/>
      <c r="JJS8" s="6"/>
      <c r="JJT8" s="6"/>
      <c r="JJU8" s="6"/>
      <c r="JJV8" s="6"/>
      <c r="JJW8" s="6"/>
      <c r="JJX8" s="6"/>
      <c r="JJY8" s="6"/>
      <c r="JJZ8" s="6"/>
      <c r="JKA8" s="6"/>
      <c r="JKB8" s="6"/>
      <c r="JKC8" s="6"/>
      <c r="JKD8" s="6"/>
      <c r="JKE8" s="6"/>
      <c r="JKF8" s="6"/>
      <c r="JKG8" s="6"/>
      <c r="JKH8" s="6"/>
      <c r="JKI8" s="6"/>
      <c r="JKJ8" s="6"/>
      <c r="JKK8" s="6"/>
      <c r="JKL8" s="6"/>
      <c r="JKM8" s="6"/>
      <c r="JKN8" s="6"/>
      <c r="JKO8" s="6"/>
      <c r="JKP8" s="6"/>
      <c r="JKQ8" s="6"/>
      <c r="JKR8" s="6"/>
      <c r="JKS8" s="6"/>
      <c r="JKT8" s="6"/>
      <c r="JKU8" s="6"/>
      <c r="JKV8" s="6"/>
      <c r="JKW8" s="6"/>
      <c r="JKX8" s="6"/>
      <c r="JKY8" s="6"/>
      <c r="JKZ8" s="6"/>
      <c r="JLA8" s="6"/>
      <c r="JLB8" s="6"/>
      <c r="JLC8" s="6"/>
      <c r="JLD8" s="6"/>
      <c r="JLE8" s="6"/>
      <c r="JLF8" s="6"/>
      <c r="JLG8" s="6"/>
      <c r="JLH8" s="6"/>
      <c r="JLI8" s="6"/>
      <c r="JLJ8" s="6"/>
      <c r="JLK8" s="6"/>
      <c r="JLL8" s="6"/>
      <c r="JLM8" s="6"/>
      <c r="JLN8" s="6"/>
      <c r="JLO8" s="6"/>
      <c r="JLP8" s="6"/>
      <c r="JLQ8" s="6"/>
      <c r="JLR8" s="6"/>
      <c r="JLS8" s="6"/>
      <c r="JLT8" s="6"/>
      <c r="JLU8" s="6"/>
      <c r="JLV8" s="6"/>
      <c r="JLW8" s="6"/>
      <c r="JLX8" s="6"/>
      <c r="JLY8" s="6"/>
      <c r="JLZ8" s="6"/>
      <c r="JMA8" s="6"/>
      <c r="JMB8" s="6"/>
      <c r="JMC8" s="6"/>
      <c r="JMD8" s="6"/>
      <c r="JME8" s="6"/>
      <c r="JMF8" s="6"/>
      <c r="JMG8" s="6"/>
      <c r="JMH8" s="6"/>
      <c r="JMI8" s="6"/>
      <c r="JMJ8" s="6"/>
      <c r="JMK8" s="6"/>
      <c r="JML8" s="6"/>
      <c r="JMM8" s="6"/>
      <c r="JMN8" s="6"/>
      <c r="JMO8" s="6"/>
      <c r="JMP8" s="6"/>
      <c r="JMQ8" s="6"/>
      <c r="JMR8" s="6"/>
      <c r="JMS8" s="6"/>
      <c r="JMT8" s="6"/>
      <c r="JMU8" s="6"/>
      <c r="JMV8" s="6"/>
      <c r="JMW8" s="6"/>
      <c r="JMX8" s="6"/>
      <c r="JMY8" s="6"/>
      <c r="JMZ8" s="6"/>
      <c r="JNA8" s="6"/>
      <c r="JNB8" s="6"/>
      <c r="JNC8" s="6"/>
      <c r="JND8" s="6"/>
      <c r="JNE8" s="6"/>
      <c r="JNF8" s="6"/>
      <c r="JNG8" s="6"/>
      <c r="JNH8" s="6"/>
      <c r="JNI8" s="6"/>
      <c r="JNJ8" s="6"/>
      <c r="JNK8" s="6"/>
      <c r="JNL8" s="6"/>
      <c r="JNM8" s="6"/>
      <c r="JNN8" s="6"/>
      <c r="JNO8" s="6"/>
      <c r="JNP8" s="6"/>
      <c r="JNQ8" s="6"/>
      <c r="JNR8" s="6"/>
      <c r="JNS8" s="6"/>
      <c r="JNT8" s="6"/>
      <c r="JNU8" s="6"/>
      <c r="JNV8" s="6"/>
      <c r="JNW8" s="6"/>
      <c r="JNX8" s="6"/>
      <c r="JNY8" s="6"/>
      <c r="JNZ8" s="6"/>
      <c r="JOA8" s="6"/>
      <c r="JOB8" s="6"/>
      <c r="JOC8" s="6"/>
      <c r="JOD8" s="6"/>
      <c r="JOE8" s="6"/>
      <c r="JOF8" s="6"/>
      <c r="JOG8" s="6"/>
      <c r="JOH8" s="6"/>
      <c r="JOI8" s="6"/>
      <c r="JOJ8" s="6"/>
      <c r="JOK8" s="6"/>
      <c r="JOL8" s="6"/>
      <c r="JOM8" s="6"/>
      <c r="JON8" s="6"/>
      <c r="JOO8" s="6"/>
      <c r="JOP8" s="6"/>
      <c r="JOQ8" s="6"/>
      <c r="JOR8" s="6"/>
      <c r="JOS8" s="6"/>
      <c r="JOT8" s="6"/>
      <c r="JOU8" s="6"/>
      <c r="JOV8" s="6"/>
      <c r="JOW8" s="6"/>
      <c r="JOX8" s="6"/>
      <c r="JOY8" s="6"/>
      <c r="JOZ8" s="6"/>
      <c r="JPA8" s="6"/>
      <c r="JPB8" s="6"/>
      <c r="JPC8" s="6"/>
      <c r="JPD8" s="6"/>
      <c r="JPE8" s="6"/>
      <c r="JPF8" s="6"/>
      <c r="JPG8" s="6"/>
      <c r="JPH8" s="6"/>
      <c r="JPI8" s="6"/>
      <c r="JPJ8" s="6"/>
      <c r="JPK8" s="6"/>
      <c r="JPL8" s="6"/>
      <c r="JPM8" s="6"/>
      <c r="JPN8" s="6"/>
      <c r="JPO8" s="6"/>
      <c r="JPP8" s="6"/>
      <c r="JPQ8" s="6"/>
      <c r="JPR8" s="6"/>
      <c r="JPS8" s="6"/>
      <c r="JPT8" s="6"/>
      <c r="JPU8" s="6"/>
      <c r="JPV8" s="6"/>
      <c r="JPW8" s="6"/>
      <c r="JPX8" s="6"/>
      <c r="JPY8" s="6"/>
      <c r="JPZ8" s="6"/>
      <c r="JQA8" s="6"/>
      <c r="JQB8" s="6"/>
      <c r="JQC8" s="6"/>
      <c r="JQD8" s="6"/>
      <c r="JQE8" s="6"/>
      <c r="JQF8" s="6"/>
      <c r="JQG8" s="6"/>
      <c r="JQH8" s="6"/>
      <c r="JQI8" s="6"/>
      <c r="JQJ8" s="6"/>
      <c r="JQK8" s="6"/>
      <c r="JQL8" s="6"/>
      <c r="JQM8" s="6"/>
      <c r="JQN8" s="6"/>
      <c r="JQO8" s="6"/>
      <c r="JQP8" s="6"/>
      <c r="JQQ8" s="6"/>
      <c r="JQR8" s="6"/>
      <c r="JQS8" s="6"/>
      <c r="JQT8" s="6"/>
      <c r="JQU8" s="6"/>
      <c r="JQV8" s="6"/>
      <c r="JQW8" s="6"/>
      <c r="JQX8" s="6"/>
      <c r="JQY8" s="6"/>
      <c r="JQZ8" s="6"/>
      <c r="JRA8" s="6"/>
      <c r="JRB8" s="6"/>
      <c r="JRC8" s="6"/>
      <c r="JRD8" s="6"/>
      <c r="JRE8" s="6"/>
      <c r="JRF8" s="6"/>
      <c r="JRG8" s="6"/>
      <c r="JRH8" s="6"/>
      <c r="JRI8" s="6"/>
      <c r="JRJ8" s="6"/>
      <c r="JRK8" s="6"/>
      <c r="JRL8" s="6"/>
      <c r="JRM8" s="6"/>
      <c r="JRN8" s="6"/>
      <c r="JRO8" s="6"/>
      <c r="JRP8" s="6"/>
      <c r="JRQ8" s="6"/>
      <c r="JRR8" s="6"/>
      <c r="JRS8" s="6"/>
      <c r="JRT8" s="6"/>
      <c r="JRU8" s="6"/>
      <c r="JRV8" s="6"/>
      <c r="JRW8" s="6"/>
      <c r="JRX8" s="6"/>
      <c r="JRY8" s="6"/>
      <c r="JRZ8" s="6"/>
      <c r="JSA8" s="6"/>
      <c r="JSB8" s="6"/>
      <c r="JSC8" s="6"/>
      <c r="JSD8" s="6"/>
      <c r="JSE8" s="6"/>
      <c r="JSF8" s="6"/>
      <c r="JSG8" s="6"/>
      <c r="JSH8" s="6"/>
      <c r="JSI8" s="6"/>
      <c r="JSJ8" s="6"/>
      <c r="JSK8" s="6"/>
      <c r="JSL8" s="6"/>
      <c r="JSM8" s="6"/>
      <c r="JSN8" s="6"/>
      <c r="JSO8" s="6"/>
      <c r="JSP8" s="6"/>
      <c r="JSQ8" s="6"/>
      <c r="JSR8" s="6"/>
      <c r="JSS8" s="6"/>
      <c r="JST8" s="6"/>
      <c r="JSU8" s="6"/>
      <c r="JSV8" s="6"/>
      <c r="JSW8" s="6"/>
      <c r="JSX8" s="6"/>
      <c r="JSY8" s="6"/>
      <c r="JSZ8" s="6"/>
      <c r="JTA8" s="6"/>
      <c r="JTB8" s="6"/>
      <c r="JTC8" s="6"/>
      <c r="JTD8" s="6"/>
      <c r="JTE8" s="6"/>
      <c r="JTF8" s="6"/>
      <c r="JTG8" s="6"/>
      <c r="JTH8" s="6"/>
      <c r="JTI8" s="6"/>
      <c r="JTJ8" s="6"/>
      <c r="JTK8" s="6"/>
      <c r="JTL8" s="6"/>
      <c r="JTM8" s="6"/>
      <c r="JTN8" s="6"/>
      <c r="JTO8" s="6"/>
      <c r="JTP8" s="6"/>
      <c r="JTQ8" s="6"/>
      <c r="JTR8" s="6"/>
      <c r="JTS8" s="6"/>
      <c r="JTT8" s="6"/>
      <c r="JTU8" s="6"/>
      <c r="JTV8" s="6"/>
      <c r="JTW8" s="6"/>
      <c r="JTX8" s="6"/>
      <c r="JTY8" s="6"/>
      <c r="JTZ8" s="6"/>
      <c r="JUA8" s="6"/>
      <c r="JUB8" s="6"/>
      <c r="JUC8" s="6"/>
      <c r="JUD8" s="6"/>
      <c r="JUE8" s="6"/>
      <c r="JUF8" s="6"/>
      <c r="JUG8" s="6"/>
      <c r="JUH8" s="6"/>
      <c r="JUI8" s="6"/>
      <c r="JUJ8" s="6"/>
      <c r="JUK8" s="6"/>
      <c r="JUL8" s="6"/>
      <c r="JUM8" s="6"/>
      <c r="JUN8" s="6"/>
      <c r="JUO8" s="6"/>
      <c r="JUP8" s="6"/>
      <c r="JUQ8" s="6"/>
      <c r="JUR8" s="6"/>
      <c r="JUS8" s="6"/>
      <c r="JUT8" s="6"/>
      <c r="JUU8" s="6"/>
      <c r="JUV8" s="6"/>
      <c r="JUW8" s="6"/>
      <c r="JUX8" s="6"/>
      <c r="JUY8" s="6"/>
      <c r="JUZ8" s="6"/>
      <c r="JVA8" s="6"/>
      <c r="JVB8" s="6"/>
      <c r="JVC8" s="6"/>
      <c r="JVD8" s="6"/>
      <c r="JVE8" s="6"/>
      <c r="JVF8" s="6"/>
      <c r="JVG8" s="6"/>
      <c r="JVH8" s="6"/>
      <c r="JVI8" s="6"/>
      <c r="JVJ8" s="6"/>
      <c r="JVK8" s="6"/>
      <c r="JVL8" s="6"/>
      <c r="JVM8" s="6"/>
      <c r="JVN8" s="6"/>
      <c r="JVO8" s="6"/>
      <c r="JVP8" s="6"/>
      <c r="JVQ8" s="6"/>
      <c r="JVR8" s="6"/>
      <c r="JVS8" s="6"/>
      <c r="JVT8" s="6"/>
      <c r="JVU8" s="6"/>
      <c r="JVV8" s="6"/>
      <c r="JVW8" s="6"/>
      <c r="JVX8" s="6"/>
      <c r="JVY8" s="6"/>
      <c r="JVZ8" s="6"/>
      <c r="JWA8" s="6"/>
      <c r="JWB8" s="6"/>
      <c r="JWC8" s="6"/>
      <c r="JWD8" s="6"/>
      <c r="JWE8" s="6"/>
      <c r="JWF8" s="6"/>
      <c r="JWG8" s="6"/>
      <c r="JWH8" s="6"/>
      <c r="JWI8" s="6"/>
      <c r="JWJ8" s="6"/>
      <c r="JWK8" s="6"/>
      <c r="JWL8" s="6"/>
      <c r="JWM8" s="6"/>
      <c r="JWN8" s="6"/>
      <c r="JWO8" s="6"/>
      <c r="JWP8" s="6"/>
      <c r="JWQ8" s="6"/>
      <c r="JWR8" s="6"/>
      <c r="JWS8" s="6"/>
      <c r="JWT8" s="6"/>
      <c r="JWU8" s="6"/>
      <c r="JWV8" s="6"/>
      <c r="JWW8" s="6"/>
      <c r="JWX8" s="6"/>
      <c r="JWY8" s="6"/>
      <c r="JWZ8" s="6"/>
      <c r="JXA8" s="6"/>
      <c r="JXB8" s="6"/>
      <c r="JXC8" s="6"/>
      <c r="JXD8" s="6"/>
      <c r="JXE8" s="6"/>
      <c r="JXF8" s="6"/>
      <c r="JXG8" s="6"/>
      <c r="JXH8" s="6"/>
      <c r="JXI8" s="6"/>
      <c r="JXJ8" s="6"/>
      <c r="JXK8" s="6"/>
      <c r="JXL8" s="6"/>
      <c r="JXM8" s="6"/>
      <c r="JXN8" s="6"/>
      <c r="JXO8" s="6"/>
      <c r="JXP8" s="6"/>
      <c r="JXQ8" s="6"/>
      <c r="JXR8" s="6"/>
      <c r="JXS8" s="6"/>
      <c r="JXT8" s="6"/>
      <c r="JXU8" s="6"/>
      <c r="JXV8" s="6"/>
      <c r="JXW8" s="6"/>
      <c r="JXX8" s="6"/>
      <c r="JXY8" s="6"/>
      <c r="JXZ8" s="6"/>
      <c r="JYA8" s="6"/>
      <c r="JYB8" s="6"/>
      <c r="JYC8" s="6"/>
      <c r="JYD8" s="6"/>
      <c r="JYE8" s="6"/>
      <c r="JYF8" s="6"/>
      <c r="JYG8" s="6"/>
      <c r="JYH8" s="6"/>
      <c r="JYI8" s="6"/>
      <c r="JYJ8" s="6"/>
      <c r="JYK8" s="6"/>
      <c r="JYL8" s="6"/>
      <c r="JYM8" s="6"/>
      <c r="JYN8" s="6"/>
      <c r="JYO8" s="6"/>
      <c r="JYP8" s="6"/>
      <c r="JYQ8" s="6"/>
      <c r="JYR8" s="6"/>
      <c r="JYS8" s="6"/>
      <c r="JYT8" s="6"/>
      <c r="JYU8" s="6"/>
      <c r="JYV8" s="6"/>
      <c r="JYW8" s="6"/>
      <c r="JYX8" s="6"/>
      <c r="JYY8" s="6"/>
      <c r="JYZ8" s="6"/>
      <c r="JZA8" s="6"/>
      <c r="JZB8" s="6"/>
      <c r="JZC8" s="6"/>
      <c r="JZD8" s="6"/>
      <c r="JZE8" s="6"/>
      <c r="JZF8" s="6"/>
      <c r="JZG8" s="6"/>
      <c r="JZH8" s="6"/>
      <c r="JZI8" s="6"/>
      <c r="JZJ8" s="6"/>
      <c r="JZK8" s="6"/>
      <c r="JZL8" s="6"/>
      <c r="JZM8" s="6"/>
      <c r="JZN8" s="6"/>
      <c r="JZO8" s="6"/>
      <c r="JZP8" s="6"/>
      <c r="JZQ8" s="6"/>
      <c r="JZR8" s="6"/>
      <c r="JZS8" s="6"/>
      <c r="JZT8" s="6"/>
      <c r="JZU8" s="6"/>
      <c r="JZV8" s="6"/>
      <c r="JZW8" s="6"/>
      <c r="JZX8" s="6"/>
      <c r="JZY8" s="6"/>
      <c r="JZZ8" s="6"/>
      <c r="KAA8" s="6"/>
      <c r="KAB8" s="6"/>
      <c r="KAC8" s="6"/>
      <c r="KAD8" s="6"/>
      <c r="KAE8" s="6"/>
      <c r="KAF8" s="6"/>
      <c r="KAG8" s="6"/>
      <c r="KAH8" s="6"/>
      <c r="KAI8" s="6"/>
      <c r="KAJ8" s="6"/>
      <c r="KAK8" s="6"/>
      <c r="KAL8" s="6"/>
      <c r="KAM8" s="6"/>
      <c r="KAN8" s="6"/>
      <c r="KAO8" s="6"/>
      <c r="KAP8" s="6"/>
      <c r="KAQ8" s="6"/>
      <c r="KAR8" s="6"/>
      <c r="KAS8" s="6"/>
      <c r="KAT8" s="6"/>
      <c r="KAU8" s="6"/>
      <c r="KAV8" s="6"/>
      <c r="KAW8" s="6"/>
      <c r="KAX8" s="6"/>
      <c r="KAY8" s="6"/>
      <c r="KAZ8" s="6"/>
      <c r="KBA8" s="6"/>
      <c r="KBB8" s="6"/>
      <c r="KBC8" s="6"/>
      <c r="KBD8" s="6"/>
      <c r="KBE8" s="6"/>
      <c r="KBF8" s="6"/>
      <c r="KBG8" s="6"/>
      <c r="KBH8" s="6"/>
      <c r="KBI8" s="6"/>
      <c r="KBJ8" s="6"/>
      <c r="KBK8" s="6"/>
      <c r="KBL8" s="6"/>
      <c r="KBM8" s="6"/>
      <c r="KBN8" s="6"/>
      <c r="KBO8" s="6"/>
      <c r="KBP8" s="6"/>
      <c r="KBQ8" s="6"/>
      <c r="KBR8" s="6"/>
      <c r="KBS8" s="6"/>
      <c r="KBT8" s="6"/>
      <c r="KBU8" s="6"/>
      <c r="KBV8" s="6"/>
      <c r="KBW8" s="6"/>
      <c r="KBX8" s="6"/>
      <c r="KBY8" s="6"/>
      <c r="KBZ8" s="6"/>
      <c r="KCA8" s="6"/>
      <c r="KCB8" s="6"/>
      <c r="KCC8" s="6"/>
      <c r="KCD8" s="6"/>
      <c r="KCE8" s="6"/>
      <c r="KCF8" s="6"/>
      <c r="KCG8" s="6"/>
      <c r="KCH8" s="6"/>
      <c r="KCI8" s="6"/>
      <c r="KCJ8" s="6"/>
      <c r="KCK8" s="6"/>
      <c r="KCL8" s="6"/>
      <c r="KCM8" s="6"/>
      <c r="KCN8" s="6"/>
      <c r="KCO8" s="6"/>
      <c r="KCP8" s="6"/>
      <c r="KCQ8" s="6"/>
      <c r="KCR8" s="6"/>
      <c r="KCS8" s="6"/>
      <c r="KCT8" s="6"/>
      <c r="KCU8" s="6"/>
      <c r="KCV8" s="6"/>
      <c r="KCW8" s="6"/>
      <c r="KCX8" s="6"/>
      <c r="KCY8" s="6"/>
      <c r="KCZ8" s="6"/>
      <c r="KDA8" s="6"/>
      <c r="KDB8" s="6"/>
      <c r="KDC8" s="6"/>
      <c r="KDD8" s="6"/>
      <c r="KDE8" s="6"/>
      <c r="KDF8" s="6"/>
      <c r="KDG8" s="6"/>
      <c r="KDH8" s="6"/>
      <c r="KDI8" s="6"/>
      <c r="KDJ8" s="6"/>
      <c r="KDK8" s="6"/>
      <c r="KDL8" s="6"/>
      <c r="KDM8" s="6"/>
      <c r="KDN8" s="6"/>
      <c r="KDO8" s="6"/>
      <c r="KDP8" s="6"/>
      <c r="KDQ8" s="6"/>
      <c r="KDR8" s="6"/>
      <c r="KDS8" s="6"/>
      <c r="KDT8" s="6"/>
      <c r="KDU8" s="6"/>
      <c r="KDV8" s="6"/>
      <c r="KDW8" s="6"/>
      <c r="KDX8" s="6"/>
      <c r="KDY8" s="6"/>
      <c r="KDZ8" s="6"/>
      <c r="KEA8" s="6"/>
      <c r="KEB8" s="6"/>
      <c r="KEC8" s="6"/>
      <c r="KED8" s="6"/>
      <c r="KEE8" s="6"/>
      <c r="KEF8" s="6"/>
      <c r="KEG8" s="6"/>
      <c r="KEH8" s="6"/>
      <c r="KEI8" s="6"/>
      <c r="KEJ8" s="6"/>
      <c r="KEK8" s="6"/>
      <c r="KEL8" s="6"/>
      <c r="KEM8" s="6"/>
      <c r="KEN8" s="6"/>
      <c r="KEO8" s="6"/>
      <c r="KEP8" s="6"/>
      <c r="KEQ8" s="6"/>
      <c r="KER8" s="6"/>
      <c r="KES8" s="6"/>
      <c r="KET8" s="6"/>
      <c r="KEU8" s="6"/>
      <c r="KEV8" s="6"/>
      <c r="KEW8" s="6"/>
      <c r="KEX8" s="6"/>
      <c r="KEY8" s="6"/>
      <c r="KEZ8" s="6"/>
      <c r="KFA8" s="6"/>
      <c r="KFB8" s="6"/>
      <c r="KFC8" s="6"/>
      <c r="KFD8" s="6"/>
      <c r="KFE8" s="6"/>
      <c r="KFF8" s="6"/>
      <c r="KFG8" s="6"/>
      <c r="KFH8" s="6"/>
      <c r="KFI8" s="6"/>
      <c r="KFJ8" s="6"/>
      <c r="KFK8" s="6"/>
      <c r="KFL8" s="6"/>
      <c r="KFM8" s="6"/>
      <c r="KFN8" s="6"/>
      <c r="KFO8" s="6"/>
      <c r="KFP8" s="6"/>
      <c r="KFQ8" s="6"/>
      <c r="KFR8" s="6"/>
      <c r="KFS8" s="6"/>
      <c r="KFT8" s="6"/>
      <c r="KFU8" s="6"/>
      <c r="KFV8" s="6"/>
      <c r="KFW8" s="6"/>
      <c r="KFX8" s="6"/>
      <c r="KFY8" s="6"/>
      <c r="KFZ8" s="6"/>
      <c r="KGA8" s="6"/>
      <c r="KGB8" s="6"/>
      <c r="KGC8" s="6"/>
      <c r="KGD8" s="6"/>
      <c r="KGE8" s="6"/>
      <c r="KGF8" s="6"/>
      <c r="KGG8" s="6"/>
      <c r="KGH8" s="6"/>
      <c r="KGI8" s="6"/>
      <c r="KGJ8" s="6"/>
      <c r="KGK8" s="6"/>
      <c r="KGL8" s="6"/>
      <c r="KGM8" s="6"/>
      <c r="KGN8" s="6"/>
      <c r="KGO8" s="6"/>
      <c r="KGP8" s="6"/>
      <c r="KGQ8" s="6"/>
      <c r="KGR8" s="6"/>
      <c r="KGS8" s="6"/>
      <c r="KGT8" s="6"/>
      <c r="KGU8" s="6"/>
      <c r="KGV8" s="6"/>
      <c r="KGW8" s="6"/>
      <c r="KGX8" s="6"/>
      <c r="KGY8" s="6"/>
      <c r="KGZ8" s="6"/>
      <c r="KHA8" s="6"/>
      <c r="KHB8" s="6"/>
      <c r="KHC8" s="6"/>
      <c r="KHD8" s="6"/>
      <c r="KHE8" s="6"/>
      <c r="KHF8" s="6"/>
      <c r="KHG8" s="6"/>
      <c r="KHH8" s="6"/>
      <c r="KHI8" s="6"/>
      <c r="KHJ8" s="6"/>
      <c r="KHK8" s="6"/>
      <c r="KHL8" s="6"/>
      <c r="KHM8" s="6"/>
      <c r="KHN8" s="6"/>
      <c r="KHO8" s="6"/>
      <c r="KHP8" s="6"/>
      <c r="KHQ8" s="6"/>
      <c r="KHR8" s="6"/>
      <c r="KHS8" s="6"/>
      <c r="KHT8" s="6"/>
      <c r="KHU8" s="6"/>
      <c r="KHV8" s="6"/>
      <c r="KHW8" s="6"/>
      <c r="KHX8" s="6"/>
      <c r="KHY8" s="6"/>
      <c r="KHZ8" s="6"/>
      <c r="KIA8" s="6"/>
      <c r="KIB8" s="6"/>
      <c r="KIC8" s="6"/>
      <c r="KID8" s="6"/>
      <c r="KIE8" s="6"/>
      <c r="KIF8" s="6"/>
      <c r="KIG8" s="6"/>
      <c r="KIH8" s="6"/>
      <c r="KII8" s="6"/>
      <c r="KIJ8" s="6"/>
      <c r="KIK8" s="6"/>
      <c r="KIL8" s="6"/>
      <c r="KIM8" s="6"/>
      <c r="KIN8" s="6"/>
      <c r="KIO8" s="6"/>
      <c r="KIP8" s="6"/>
      <c r="KIQ8" s="6"/>
      <c r="KIR8" s="6"/>
      <c r="KIS8" s="6"/>
      <c r="KIT8" s="6"/>
      <c r="KIU8" s="6"/>
      <c r="KIV8" s="6"/>
      <c r="KIW8" s="6"/>
      <c r="KIX8" s="6"/>
      <c r="KIY8" s="6"/>
      <c r="KIZ8" s="6"/>
      <c r="KJA8" s="6"/>
      <c r="KJB8" s="6"/>
      <c r="KJC8" s="6"/>
      <c r="KJD8" s="6"/>
      <c r="KJE8" s="6"/>
      <c r="KJF8" s="6"/>
      <c r="KJG8" s="6"/>
      <c r="KJH8" s="6"/>
      <c r="KJI8" s="6"/>
      <c r="KJJ8" s="6"/>
      <c r="KJK8" s="6"/>
      <c r="KJL8" s="6"/>
      <c r="KJM8" s="6"/>
      <c r="KJN8" s="6"/>
      <c r="KJO8" s="6"/>
      <c r="KJP8" s="6"/>
      <c r="KJQ8" s="6"/>
      <c r="KJR8" s="6"/>
      <c r="KJS8" s="6"/>
      <c r="KJT8" s="6"/>
      <c r="KJU8" s="6"/>
      <c r="KJV8" s="6"/>
      <c r="KJW8" s="6"/>
      <c r="KJX8" s="6"/>
      <c r="KJY8" s="6"/>
      <c r="KJZ8" s="6"/>
      <c r="KKA8" s="6"/>
      <c r="KKB8" s="6"/>
      <c r="KKC8" s="6"/>
      <c r="KKD8" s="6"/>
      <c r="KKE8" s="6"/>
      <c r="KKF8" s="6"/>
      <c r="KKG8" s="6"/>
      <c r="KKH8" s="6"/>
      <c r="KKI8" s="6"/>
      <c r="KKJ8" s="6"/>
      <c r="KKK8" s="6"/>
      <c r="KKL8" s="6"/>
      <c r="KKM8" s="6"/>
      <c r="KKN8" s="6"/>
      <c r="KKO8" s="6"/>
      <c r="KKP8" s="6"/>
      <c r="KKQ8" s="6"/>
      <c r="KKR8" s="6"/>
      <c r="KKS8" s="6"/>
      <c r="KKT8" s="6"/>
      <c r="KKU8" s="6"/>
      <c r="KKV8" s="6"/>
      <c r="KKW8" s="6"/>
      <c r="KKX8" s="6"/>
      <c r="KKY8" s="6"/>
      <c r="KKZ8" s="6"/>
      <c r="KLA8" s="6"/>
      <c r="KLB8" s="6"/>
      <c r="KLC8" s="6"/>
      <c r="KLD8" s="6"/>
      <c r="KLE8" s="6"/>
      <c r="KLF8" s="6"/>
      <c r="KLG8" s="6"/>
      <c r="KLH8" s="6"/>
      <c r="KLI8" s="6"/>
      <c r="KLJ8" s="6"/>
      <c r="KLK8" s="6"/>
      <c r="KLL8" s="6"/>
      <c r="KLM8" s="6"/>
      <c r="KLN8" s="6"/>
      <c r="KLO8" s="6"/>
      <c r="KLP8" s="6"/>
      <c r="KLQ8" s="6"/>
      <c r="KLR8" s="6"/>
      <c r="KLS8" s="6"/>
      <c r="KLT8" s="6"/>
      <c r="KLU8" s="6"/>
      <c r="KLV8" s="6"/>
      <c r="KLW8" s="6"/>
      <c r="KLX8" s="6"/>
      <c r="KLY8" s="6"/>
      <c r="KLZ8" s="6"/>
      <c r="KMA8" s="6"/>
      <c r="KMB8" s="6"/>
      <c r="KMC8" s="6"/>
      <c r="KMD8" s="6"/>
      <c r="KME8" s="6"/>
      <c r="KMF8" s="6"/>
      <c r="KMG8" s="6"/>
      <c r="KMH8" s="6"/>
      <c r="KMI8" s="6"/>
      <c r="KMJ8" s="6"/>
      <c r="KMK8" s="6"/>
      <c r="KML8" s="6"/>
      <c r="KMM8" s="6"/>
      <c r="KMN8" s="6"/>
      <c r="KMO8" s="6"/>
      <c r="KMP8" s="6"/>
      <c r="KMQ8" s="6"/>
      <c r="KMR8" s="6"/>
      <c r="KMS8" s="6"/>
      <c r="KMT8" s="6"/>
      <c r="KMU8" s="6"/>
      <c r="KMV8" s="6"/>
      <c r="KMW8" s="6"/>
      <c r="KMX8" s="6"/>
      <c r="KMY8" s="6"/>
      <c r="KMZ8" s="6"/>
      <c r="KNA8" s="6"/>
      <c r="KNB8" s="6"/>
      <c r="KNC8" s="6"/>
      <c r="KND8" s="6"/>
      <c r="KNE8" s="6"/>
      <c r="KNF8" s="6"/>
      <c r="KNG8" s="6"/>
      <c r="KNH8" s="6"/>
      <c r="KNI8" s="6"/>
      <c r="KNJ8" s="6"/>
      <c r="KNK8" s="6"/>
      <c r="KNL8" s="6"/>
      <c r="KNM8" s="6"/>
      <c r="KNN8" s="6"/>
      <c r="KNO8" s="6"/>
      <c r="KNP8" s="6"/>
      <c r="KNQ8" s="6"/>
      <c r="KNR8" s="6"/>
      <c r="KNS8" s="6"/>
      <c r="KNT8" s="6"/>
      <c r="KNU8" s="6"/>
      <c r="KNV8" s="6"/>
      <c r="KNW8" s="6"/>
      <c r="KNX8" s="6"/>
      <c r="KNY8" s="6"/>
      <c r="KNZ8" s="6"/>
      <c r="KOA8" s="6"/>
      <c r="KOB8" s="6"/>
      <c r="KOC8" s="6"/>
      <c r="KOD8" s="6"/>
      <c r="KOE8" s="6"/>
      <c r="KOF8" s="6"/>
      <c r="KOG8" s="6"/>
      <c r="KOH8" s="6"/>
      <c r="KOI8" s="6"/>
      <c r="KOJ8" s="6"/>
      <c r="KOK8" s="6"/>
      <c r="KOL8" s="6"/>
      <c r="KOM8" s="6"/>
      <c r="KON8" s="6"/>
      <c r="KOO8" s="6"/>
      <c r="KOP8" s="6"/>
      <c r="KOQ8" s="6"/>
      <c r="KOR8" s="6"/>
      <c r="KOS8" s="6"/>
      <c r="KOT8" s="6"/>
      <c r="KOU8" s="6"/>
      <c r="KOV8" s="6"/>
      <c r="KOW8" s="6"/>
      <c r="KOX8" s="6"/>
      <c r="KOY8" s="6"/>
      <c r="KOZ8" s="6"/>
      <c r="KPA8" s="6"/>
      <c r="KPB8" s="6"/>
      <c r="KPC8" s="6"/>
      <c r="KPD8" s="6"/>
      <c r="KPE8" s="6"/>
      <c r="KPF8" s="6"/>
      <c r="KPG8" s="6"/>
      <c r="KPH8" s="6"/>
      <c r="KPI8" s="6"/>
      <c r="KPJ8" s="6"/>
      <c r="KPK8" s="6"/>
      <c r="KPL8" s="6"/>
      <c r="KPM8" s="6"/>
      <c r="KPN8" s="6"/>
      <c r="KPO8" s="6"/>
      <c r="KPP8" s="6"/>
      <c r="KPQ8" s="6"/>
      <c r="KPR8" s="6"/>
      <c r="KPS8" s="6"/>
      <c r="KPT8" s="6"/>
      <c r="KPU8" s="6"/>
      <c r="KPV8" s="6"/>
      <c r="KPW8" s="6"/>
      <c r="KPX8" s="6"/>
      <c r="KPY8" s="6"/>
      <c r="KPZ8" s="6"/>
      <c r="KQA8" s="6"/>
      <c r="KQB8" s="6"/>
      <c r="KQC8" s="6"/>
      <c r="KQD8" s="6"/>
      <c r="KQE8" s="6"/>
      <c r="KQF8" s="6"/>
      <c r="KQG8" s="6"/>
      <c r="KQH8" s="6"/>
      <c r="KQI8" s="6"/>
      <c r="KQJ8" s="6"/>
      <c r="KQK8" s="6"/>
      <c r="KQL8" s="6"/>
      <c r="KQM8" s="6"/>
      <c r="KQN8" s="6"/>
      <c r="KQO8" s="6"/>
      <c r="KQP8" s="6"/>
      <c r="KQQ8" s="6"/>
      <c r="KQR8" s="6"/>
      <c r="KQS8" s="6"/>
      <c r="KQT8" s="6"/>
      <c r="KQU8" s="6"/>
      <c r="KQV8" s="6"/>
      <c r="KQW8" s="6"/>
      <c r="KQX8" s="6"/>
      <c r="KQY8" s="6"/>
      <c r="KQZ8" s="6"/>
      <c r="KRA8" s="6"/>
      <c r="KRB8" s="6"/>
      <c r="KRC8" s="6"/>
      <c r="KRD8" s="6"/>
      <c r="KRE8" s="6"/>
      <c r="KRF8" s="6"/>
      <c r="KRG8" s="6"/>
      <c r="KRH8" s="6"/>
      <c r="KRI8" s="6"/>
      <c r="KRJ8" s="6"/>
      <c r="KRK8" s="6"/>
      <c r="KRL8" s="6"/>
      <c r="KRM8" s="6"/>
      <c r="KRN8" s="6"/>
      <c r="KRO8" s="6"/>
      <c r="KRP8" s="6"/>
      <c r="KRQ8" s="6"/>
      <c r="KRR8" s="6"/>
      <c r="KRS8" s="6"/>
      <c r="KRT8" s="6"/>
      <c r="KRU8" s="6"/>
      <c r="KRV8" s="6"/>
      <c r="KRW8" s="6"/>
      <c r="KRX8" s="6"/>
      <c r="KRY8" s="6"/>
      <c r="KRZ8" s="6"/>
      <c r="KSA8" s="6"/>
      <c r="KSB8" s="6"/>
      <c r="KSC8" s="6"/>
      <c r="KSD8" s="6"/>
      <c r="KSE8" s="6"/>
      <c r="KSF8" s="6"/>
      <c r="KSG8" s="6"/>
      <c r="KSH8" s="6"/>
      <c r="KSI8" s="6"/>
      <c r="KSJ8" s="6"/>
      <c r="KSK8" s="6"/>
      <c r="KSL8" s="6"/>
      <c r="KSM8" s="6"/>
      <c r="KSN8" s="6"/>
      <c r="KSO8" s="6"/>
      <c r="KSP8" s="6"/>
      <c r="KSQ8" s="6"/>
      <c r="KSR8" s="6"/>
      <c r="KSS8" s="6"/>
      <c r="KST8" s="6"/>
      <c r="KSU8" s="6"/>
      <c r="KSV8" s="6"/>
      <c r="KSW8" s="6"/>
      <c r="KSX8" s="6"/>
      <c r="KSY8" s="6"/>
      <c r="KSZ8" s="6"/>
      <c r="KTA8" s="6"/>
      <c r="KTB8" s="6"/>
      <c r="KTC8" s="6"/>
      <c r="KTD8" s="6"/>
      <c r="KTE8" s="6"/>
      <c r="KTF8" s="6"/>
      <c r="KTG8" s="6"/>
      <c r="KTH8" s="6"/>
      <c r="KTI8" s="6"/>
      <c r="KTJ8" s="6"/>
      <c r="KTK8" s="6"/>
      <c r="KTL8" s="6"/>
      <c r="KTM8" s="6"/>
      <c r="KTN8" s="6"/>
      <c r="KTO8" s="6"/>
      <c r="KTP8" s="6"/>
      <c r="KTQ8" s="6"/>
      <c r="KTR8" s="6"/>
      <c r="KTS8" s="6"/>
      <c r="KTT8" s="6"/>
      <c r="KTU8" s="6"/>
      <c r="KTV8" s="6"/>
      <c r="KTW8" s="6"/>
      <c r="KTX8" s="6"/>
      <c r="KTY8" s="6"/>
      <c r="KTZ8" s="6"/>
      <c r="KUA8" s="6"/>
      <c r="KUB8" s="6"/>
      <c r="KUC8" s="6"/>
      <c r="KUD8" s="6"/>
      <c r="KUE8" s="6"/>
      <c r="KUF8" s="6"/>
      <c r="KUG8" s="6"/>
      <c r="KUH8" s="6"/>
      <c r="KUI8" s="6"/>
      <c r="KUJ8" s="6"/>
      <c r="KUK8" s="6"/>
      <c r="KUL8" s="6"/>
      <c r="KUM8" s="6"/>
      <c r="KUN8" s="6"/>
      <c r="KUO8" s="6"/>
      <c r="KUP8" s="6"/>
      <c r="KUQ8" s="6"/>
      <c r="KUR8" s="6"/>
      <c r="KUS8" s="6"/>
      <c r="KUT8" s="6"/>
      <c r="KUU8" s="6"/>
      <c r="KUV8" s="6"/>
      <c r="KUW8" s="6"/>
      <c r="KUX8" s="6"/>
      <c r="KUY8" s="6"/>
      <c r="KUZ8" s="6"/>
      <c r="KVA8" s="6"/>
      <c r="KVB8" s="6"/>
      <c r="KVC8" s="6"/>
      <c r="KVD8" s="6"/>
      <c r="KVE8" s="6"/>
      <c r="KVF8" s="6"/>
      <c r="KVG8" s="6"/>
      <c r="KVH8" s="6"/>
      <c r="KVI8" s="6"/>
      <c r="KVJ8" s="6"/>
      <c r="KVK8" s="6"/>
      <c r="KVL8" s="6"/>
      <c r="KVM8" s="6"/>
      <c r="KVN8" s="6"/>
      <c r="KVO8" s="6"/>
      <c r="KVP8" s="6"/>
      <c r="KVQ8" s="6"/>
      <c r="KVR8" s="6"/>
      <c r="KVS8" s="6"/>
      <c r="KVT8" s="6"/>
      <c r="KVU8" s="6"/>
      <c r="KVV8" s="6"/>
      <c r="KVW8" s="6"/>
      <c r="KVX8" s="6"/>
      <c r="KVY8" s="6"/>
      <c r="KVZ8" s="6"/>
      <c r="KWA8" s="6"/>
      <c r="KWB8" s="6"/>
      <c r="KWC8" s="6"/>
      <c r="KWD8" s="6"/>
      <c r="KWE8" s="6"/>
      <c r="KWF8" s="6"/>
      <c r="KWG8" s="6"/>
      <c r="KWH8" s="6"/>
      <c r="KWI8" s="6"/>
      <c r="KWJ8" s="6"/>
      <c r="KWK8" s="6"/>
      <c r="KWL8" s="6"/>
      <c r="KWM8" s="6"/>
      <c r="KWN8" s="6"/>
      <c r="KWO8" s="6"/>
      <c r="KWP8" s="6"/>
      <c r="KWQ8" s="6"/>
      <c r="KWR8" s="6"/>
      <c r="KWS8" s="6"/>
      <c r="KWT8" s="6"/>
      <c r="KWU8" s="6"/>
      <c r="KWV8" s="6"/>
      <c r="KWW8" s="6"/>
      <c r="KWX8" s="6"/>
      <c r="KWY8" s="6"/>
      <c r="KWZ8" s="6"/>
      <c r="KXA8" s="6"/>
      <c r="KXB8" s="6"/>
      <c r="KXC8" s="6"/>
      <c r="KXD8" s="6"/>
      <c r="KXE8" s="6"/>
      <c r="KXF8" s="6"/>
      <c r="KXG8" s="6"/>
      <c r="KXH8" s="6"/>
      <c r="KXI8" s="6"/>
      <c r="KXJ8" s="6"/>
      <c r="KXK8" s="6"/>
      <c r="KXL8" s="6"/>
      <c r="KXM8" s="6"/>
      <c r="KXN8" s="6"/>
      <c r="KXO8" s="6"/>
      <c r="KXP8" s="6"/>
      <c r="KXQ8" s="6"/>
      <c r="KXR8" s="6"/>
      <c r="KXS8" s="6"/>
      <c r="KXT8" s="6"/>
      <c r="KXU8" s="6"/>
      <c r="KXV8" s="6"/>
      <c r="KXW8" s="6"/>
      <c r="KXX8" s="6"/>
      <c r="KXY8" s="6"/>
      <c r="KXZ8" s="6"/>
      <c r="KYA8" s="6"/>
      <c r="KYB8" s="6"/>
      <c r="KYC8" s="6"/>
      <c r="KYD8" s="6"/>
      <c r="KYE8" s="6"/>
      <c r="KYF8" s="6"/>
      <c r="KYG8" s="6"/>
      <c r="KYH8" s="6"/>
      <c r="KYI8" s="6"/>
      <c r="KYJ8" s="6"/>
      <c r="KYK8" s="6"/>
      <c r="KYL8" s="6"/>
      <c r="KYM8" s="6"/>
      <c r="KYN8" s="6"/>
      <c r="KYO8" s="6"/>
      <c r="KYP8" s="6"/>
      <c r="KYQ8" s="6"/>
      <c r="KYR8" s="6"/>
      <c r="KYS8" s="6"/>
      <c r="KYT8" s="6"/>
      <c r="KYU8" s="6"/>
      <c r="KYV8" s="6"/>
      <c r="KYW8" s="6"/>
      <c r="KYX8" s="6"/>
      <c r="KYY8" s="6"/>
      <c r="KYZ8" s="6"/>
      <c r="KZA8" s="6"/>
      <c r="KZB8" s="6"/>
      <c r="KZC8" s="6"/>
      <c r="KZD8" s="6"/>
      <c r="KZE8" s="6"/>
      <c r="KZF8" s="6"/>
      <c r="KZG8" s="6"/>
      <c r="KZH8" s="6"/>
      <c r="KZI8" s="6"/>
      <c r="KZJ8" s="6"/>
      <c r="KZK8" s="6"/>
      <c r="KZL8" s="6"/>
      <c r="KZM8" s="6"/>
      <c r="KZN8" s="6"/>
      <c r="KZO8" s="6"/>
      <c r="KZP8" s="6"/>
      <c r="KZQ8" s="6"/>
      <c r="KZR8" s="6"/>
      <c r="KZS8" s="6"/>
      <c r="KZT8" s="6"/>
      <c r="KZU8" s="6"/>
      <c r="KZV8" s="6"/>
      <c r="KZW8" s="6"/>
      <c r="KZX8" s="6"/>
      <c r="KZY8" s="6"/>
      <c r="KZZ8" s="6"/>
      <c r="LAA8" s="6"/>
      <c r="LAB8" s="6"/>
      <c r="LAC8" s="6"/>
      <c r="LAD8" s="6"/>
      <c r="LAE8" s="6"/>
      <c r="LAF8" s="6"/>
      <c r="LAG8" s="6"/>
      <c r="LAH8" s="6"/>
      <c r="LAI8" s="6"/>
      <c r="LAJ8" s="6"/>
      <c r="LAK8" s="6"/>
      <c r="LAL8" s="6"/>
      <c r="LAM8" s="6"/>
      <c r="LAN8" s="6"/>
      <c r="LAO8" s="6"/>
      <c r="LAP8" s="6"/>
      <c r="LAQ8" s="6"/>
      <c r="LAR8" s="6"/>
      <c r="LAS8" s="6"/>
      <c r="LAT8" s="6"/>
      <c r="LAU8" s="6"/>
      <c r="LAV8" s="6"/>
      <c r="LAW8" s="6"/>
      <c r="LAX8" s="6"/>
      <c r="LAY8" s="6"/>
      <c r="LAZ8" s="6"/>
      <c r="LBA8" s="6"/>
      <c r="LBB8" s="6"/>
      <c r="LBC8" s="6"/>
      <c r="LBD8" s="6"/>
      <c r="LBE8" s="6"/>
      <c r="LBF8" s="6"/>
      <c r="LBG8" s="6"/>
      <c r="LBH8" s="6"/>
      <c r="LBI8" s="6"/>
      <c r="LBJ8" s="6"/>
      <c r="LBK8" s="6"/>
      <c r="LBL8" s="6"/>
      <c r="LBM8" s="6"/>
      <c r="LBN8" s="6"/>
      <c r="LBO8" s="6"/>
      <c r="LBP8" s="6"/>
      <c r="LBQ8" s="6"/>
      <c r="LBR8" s="6"/>
      <c r="LBS8" s="6"/>
      <c r="LBT8" s="6"/>
      <c r="LBU8" s="6"/>
      <c r="LBV8" s="6"/>
      <c r="LBW8" s="6"/>
      <c r="LBX8" s="6"/>
      <c r="LBY8" s="6"/>
      <c r="LBZ8" s="6"/>
      <c r="LCA8" s="6"/>
      <c r="LCB8" s="6"/>
      <c r="LCC8" s="6"/>
      <c r="LCD8" s="6"/>
      <c r="LCE8" s="6"/>
      <c r="LCF8" s="6"/>
      <c r="LCG8" s="6"/>
      <c r="LCH8" s="6"/>
      <c r="LCI8" s="6"/>
      <c r="LCJ8" s="6"/>
      <c r="LCK8" s="6"/>
      <c r="LCL8" s="6"/>
      <c r="LCM8" s="6"/>
      <c r="LCN8" s="6"/>
      <c r="LCO8" s="6"/>
      <c r="LCP8" s="6"/>
      <c r="LCQ8" s="6"/>
      <c r="LCR8" s="6"/>
      <c r="LCS8" s="6"/>
      <c r="LCT8" s="6"/>
      <c r="LCU8" s="6"/>
      <c r="LCV8" s="6"/>
      <c r="LCW8" s="6"/>
      <c r="LCX8" s="6"/>
      <c r="LCY8" s="6"/>
      <c r="LCZ8" s="6"/>
      <c r="LDA8" s="6"/>
      <c r="LDB8" s="6"/>
      <c r="LDC8" s="6"/>
      <c r="LDD8" s="6"/>
      <c r="LDE8" s="6"/>
      <c r="LDF8" s="6"/>
      <c r="LDG8" s="6"/>
      <c r="LDH8" s="6"/>
      <c r="LDI8" s="6"/>
      <c r="LDJ8" s="6"/>
      <c r="LDK8" s="6"/>
      <c r="LDL8" s="6"/>
      <c r="LDM8" s="6"/>
      <c r="LDN8" s="6"/>
      <c r="LDO8" s="6"/>
      <c r="LDP8" s="6"/>
      <c r="LDQ8" s="6"/>
      <c r="LDR8" s="6"/>
      <c r="LDS8" s="6"/>
      <c r="LDT8" s="6"/>
      <c r="LDU8" s="6"/>
      <c r="LDV8" s="6"/>
      <c r="LDW8" s="6"/>
      <c r="LDX8" s="6"/>
      <c r="LDY8" s="6"/>
      <c r="LDZ8" s="6"/>
      <c r="LEA8" s="6"/>
      <c r="LEB8" s="6"/>
      <c r="LEC8" s="6"/>
      <c r="LED8" s="6"/>
      <c r="LEE8" s="6"/>
      <c r="LEF8" s="6"/>
      <c r="LEG8" s="6"/>
      <c r="LEH8" s="6"/>
      <c r="LEI8" s="6"/>
      <c r="LEJ8" s="6"/>
      <c r="LEK8" s="6"/>
      <c r="LEL8" s="6"/>
      <c r="LEM8" s="6"/>
      <c r="LEN8" s="6"/>
      <c r="LEO8" s="6"/>
      <c r="LEP8" s="6"/>
      <c r="LEQ8" s="6"/>
      <c r="LER8" s="6"/>
      <c r="LES8" s="6"/>
      <c r="LET8" s="6"/>
      <c r="LEU8" s="6"/>
      <c r="LEV8" s="6"/>
      <c r="LEW8" s="6"/>
      <c r="LEX8" s="6"/>
      <c r="LEY8" s="6"/>
      <c r="LEZ8" s="6"/>
      <c r="LFA8" s="6"/>
      <c r="LFB8" s="6"/>
      <c r="LFC8" s="6"/>
      <c r="LFD8" s="6"/>
      <c r="LFE8" s="6"/>
      <c r="LFF8" s="6"/>
      <c r="LFG8" s="6"/>
      <c r="LFH8" s="6"/>
      <c r="LFI8" s="6"/>
      <c r="LFJ8" s="6"/>
      <c r="LFK8" s="6"/>
      <c r="LFL8" s="6"/>
      <c r="LFM8" s="6"/>
      <c r="LFN8" s="6"/>
      <c r="LFO8" s="6"/>
      <c r="LFP8" s="6"/>
      <c r="LFQ8" s="6"/>
      <c r="LFR8" s="6"/>
      <c r="LFS8" s="6"/>
      <c r="LFT8" s="6"/>
      <c r="LFU8" s="6"/>
      <c r="LFV8" s="6"/>
      <c r="LFW8" s="6"/>
      <c r="LFX8" s="6"/>
      <c r="LFY8" s="6"/>
      <c r="LFZ8" s="6"/>
      <c r="LGA8" s="6"/>
      <c r="LGB8" s="6"/>
      <c r="LGC8" s="6"/>
      <c r="LGD8" s="6"/>
      <c r="LGE8" s="6"/>
      <c r="LGF8" s="6"/>
      <c r="LGG8" s="6"/>
      <c r="LGH8" s="6"/>
      <c r="LGI8" s="6"/>
      <c r="LGJ8" s="6"/>
      <c r="LGK8" s="6"/>
      <c r="LGL8" s="6"/>
      <c r="LGM8" s="6"/>
      <c r="LGN8" s="6"/>
      <c r="LGO8" s="6"/>
      <c r="LGP8" s="6"/>
      <c r="LGQ8" s="6"/>
      <c r="LGR8" s="6"/>
      <c r="LGS8" s="6"/>
      <c r="LGT8" s="6"/>
      <c r="LGU8" s="6"/>
      <c r="LGV8" s="6"/>
      <c r="LGW8" s="6"/>
      <c r="LGX8" s="6"/>
      <c r="LGY8" s="6"/>
      <c r="LGZ8" s="6"/>
      <c r="LHA8" s="6"/>
      <c r="LHB8" s="6"/>
      <c r="LHC8" s="6"/>
      <c r="LHD8" s="6"/>
      <c r="LHE8" s="6"/>
      <c r="LHF8" s="6"/>
      <c r="LHG8" s="6"/>
      <c r="LHH8" s="6"/>
      <c r="LHI8" s="6"/>
      <c r="LHJ8" s="6"/>
      <c r="LHK8" s="6"/>
      <c r="LHL8" s="6"/>
      <c r="LHM8" s="6"/>
      <c r="LHN8" s="6"/>
      <c r="LHO8" s="6"/>
      <c r="LHP8" s="6"/>
      <c r="LHQ8" s="6"/>
      <c r="LHR8" s="6"/>
      <c r="LHS8" s="6"/>
      <c r="LHT8" s="6"/>
      <c r="LHU8" s="6"/>
      <c r="LHV8" s="6"/>
      <c r="LHW8" s="6"/>
      <c r="LHX8" s="6"/>
      <c r="LHY8" s="6"/>
      <c r="LHZ8" s="6"/>
      <c r="LIA8" s="6"/>
      <c r="LIB8" s="6"/>
      <c r="LIC8" s="6"/>
      <c r="LID8" s="6"/>
      <c r="LIE8" s="6"/>
      <c r="LIF8" s="6"/>
      <c r="LIG8" s="6"/>
      <c r="LIH8" s="6"/>
      <c r="LII8" s="6"/>
      <c r="LIJ8" s="6"/>
      <c r="LIK8" s="6"/>
      <c r="LIL8" s="6"/>
      <c r="LIM8" s="6"/>
      <c r="LIN8" s="6"/>
      <c r="LIO8" s="6"/>
      <c r="LIP8" s="6"/>
      <c r="LIQ8" s="6"/>
      <c r="LIR8" s="6"/>
      <c r="LIS8" s="6"/>
      <c r="LIT8" s="6"/>
      <c r="LIU8" s="6"/>
      <c r="LIV8" s="6"/>
      <c r="LIW8" s="6"/>
      <c r="LIX8" s="6"/>
      <c r="LIY8" s="6"/>
      <c r="LIZ8" s="6"/>
      <c r="LJA8" s="6"/>
      <c r="LJB8" s="6"/>
      <c r="LJC8" s="6"/>
      <c r="LJD8" s="6"/>
      <c r="LJE8" s="6"/>
      <c r="LJF8" s="6"/>
      <c r="LJG8" s="6"/>
      <c r="LJH8" s="6"/>
      <c r="LJI8" s="6"/>
      <c r="LJJ8" s="6"/>
      <c r="LJK8" s="6"/>
      <c r="LJL8" s="6"/>
      <c r="LJM8" s="6"/>
      <c r="LJN8" s="6"/>
      <c r="LJO8" s="6"/>
      <c r="LJP8" s="6"/>
      <c r="LJQ8" s="6"/>
      <c r="LJR8" s="6"/>
      <c r="LJS8" s="6"/>
      <c r="LJT8" s="6"/>
      <c r="LJU8" s="6"/>
      <c r="LJV8" s="6"/>
      <c r="LJW8" s="6"/>
      <c r="LJX8" s="6"/>
      <c r="LJY8" s="6"/>
      <c r="LJZ8" s="6"/>
      <c r="LKA8" s="6"/>
      <c r="LKB8" s="6"/>
      <c r="LKC8" s="6"/>
      <c r="LKD8" s="6"/>
      <c r="LKE8" s="6"/>
      <c r="LKF8" s="6"/>
      <c r="LKG8" s="6"/>
      <c r="LKH8" s="6"/>
      <c r="LKI8" s="6"/>
      <c r="LKJ8" s="6"/>
      <c r="LKK8" s="6"/>
      <c r="LKL8" s="6"/>
      <c r="LKM8" s="6"/>
      <c r="LKN8" s="6"/>
      <c r="LKO8" s="6"/>
      <c r="LKP8" s="6"/>
      <c r="LKQ8" s="6"/>
      <c r="LKR8" s="6"/>
      <c r="LKS8" s="6"/>
      <c r="LKT8" s="6"/>
      <c r="LKU8" s="6"/>
      <c r="LKV8" s="6"/>
      <c r="LKW8" s="6"/>
      <c r="LKX8" s="6"/>
      <c r="LKY8" s="6"/>
      <c r="LKZ8" s="6"/>
      <c r="LLA8" s="6"/>
      <c r="LLB8" s="6"/>
      <c r="LLC8" s="6"/>
      <c r="LLD8" s="6"/>
      <c r="LLE8" s="6"/>
      <c r="LLF8" s="6"/>
      <c r="LLG8" s="6"/>
      <c r="LLH8" s="6"/>
      <c r="LLI8" s="6"/>
      <c r="LLJ8" s="6"/>
      <c r="LLK8" s="6"/>
      <c r="LLL8" s="6"/>
      <c r="LLM8" s="6"/>
      <c r="LLN8" s="6"/>
      <c r="LLO8" s="6"/>
      <c r="LLP8" s="6"/>
      <c r="LLQ8" s="6"/>
      <c r="LLR8" s="6"/>
      <c r="LLS8" s="6"/>
      <c r="LLT8" s="6"/>
      <c r="LLU8" s="6"/>
      <c r="LLV8" s="6"/>
      <c r="LLW8" s="6"/>
      <c r="LLX8" s="6"/>
      <c r="LLY8" s="6"/>
      <c r="LLZ8" s="6"/>
      <c r="LMA8" s="6"/>
      <c r="LMB8" s="6"/>
      <c r="LMC8" s="6"/>
      <c r="LMD8" s="6"/>
      <c r="LME8" s="6"/>
      <c r="LMF8" s="6"/>
      <c r="LMG8" s="6"/>
      <c r="LMH8" s="6"/>
      <c r="LMI8" s="6"/>
      <c r="LMJ8" s="6"/>
      <c r="LMK8" s="6"/>
      <c r="LML8" s="6"/>
      <c r="LMM8" s="6"/>
      <c r="LMN8" s="6"/>
      <c r="LMO8" s="6"/>
      <c r="LMP8" s="6"/>
      <c r="LMQ8" s="6"/>
      <c r="LMR8" s="6"/>
      <c r="LMS8" s="6"/>
      <c r="LMT8" s="6"/>
      <c r="LMU8" s="6"/>
      <c r="LMV8" s="6"/>
      <c r="LMW8" s="6"/>
      <c r="LMX8" s="6"/>
      <c r="LMY8" s="6"/>
      <c r="LMZ8" s="6"/>
      <c r="LNA8" s="6"/>
      <c r="LNB8" s="6"/>
      <c r="LNC8" s="6"/>
      <c r="LND8" s="6"/>
      <c r="LNE8" s="6"/>
      <c r="LNF8" s="6"/>
      <c r="LNG8" s="6"/>
      <c r="LNH8" s="6"/>
      <c r="LNI8" s="6"/>
      <c r="LNJ8" s="6"/>
      <c r="LNK8" s="6"/>
      <c r="LNL8" s="6"/>
      <c r="LNM8" s="6"/>
      <c r="LNN8" s="6"/>
      <c r="LNO8" s="6"/>
      <c r="LNP8" s="6"/>
      <c r="LNQ8" s="6"/>
      <c r="LNR8" s="6"/>
      <c r="LNS8" s="6"/>
      <c r="LNT8" s="6"/>
      <c r="LNU8" s="6"/>
      <c r="LNV8" s="6"/>
      <c r="LNW8" s="6"/>
      <c r="LNX8" s="6"/>
      <c r="LNY8" s="6"/>
      <c r="LNZ8" s="6"/>
      <c r="LOA8" s="6"/>
      <c r="LOB8" s="6"/>
      <c r="LOC8" s="6"/>
      <c r="LOD8" s="6"/>
      <c r="LOE8" s="6"/>
      <c r="LOF8" s="6"/>
      <c r="LOG8" s="6"/>
      <c r="LOH8" s="6"/>
      <c r="LOI8" s="6"/>
      <c r="LOJ8" s="6"/>
      <c r="LOK8" s="6"/>
      <c r="LOL8" s="6"/>
      <c r="LOM8" s="6"/>
      <c r="LON8" s="6"/>
      <c r="LOO8" s="6"/>
      <c r="LOP8" s="6"/>
      <c r="LOQ8" s="6"/>
      <c r="LOR8" s="6"/>
      <c r="LOS8" s="6"/>
      <c r="LOT8" s="6"/>
      <c r="LOU8" s="6"/>
      <c r="LOV8" s="6"/>
      <c r="LOW8" s="6"/>
      <c r="LOX8" s="6"/>
      <c r="LOY8" s="6"/>
      <c r="LOZ8" s="6"/>
      <c r="LPA8" s="6"/>
      <c r="LPB8" s="6"/>
      <c r="LPC8" s="6"/>
      <c r="LPD8" s="6"/>
      <c r="LPE8" s="6"/>
      <c r="LPF8" s="6"/>
      <c r="LPG8" s="6"/>
      <c r="LPH8" s="6"/>
      <c r="LPI8" s="6"/>
      <c r="LPJ8" s="6"/>
      <c r="LPK8" s="6"/>
      <c r="LPL8" s="6"/>
      <c r="LPM8" s="6"/>
      <c r="LPN8" s="6"/>
      <c r="LPO8" s="6"/>
      <c r="LPP8" s="6"/>
      <c r="LPQ8" s="6"/>
      <c r="LPR8" s="6"/>
      <c r="LPS8" s="6"/>
      <c r="LPT8" s="6"/>
      <c r="LPU8" s="6"/>
      <c r="LPV8" s="6"/>
      <c r="LPW8" s="6"/>
      <c r="LPX8" s="6"/>
      <c r="LPY8" s="6"/>
      <c r="LPZ8" s="6"/>
      <c r="LQA8" s="6"/>
      <c r="LQB8" s="6"/>
      <c r="LQC8" s="6"/>
      <c r="LQD8" s="6"/>
      <c r="LQE8" s="6"/>
      <c r="LQF8" s="6"/>
      <c r="LQG8" s="6"/>
      <c r="LQH8" s="6"/>
      <c r="LQI8" s="6"/>
      <c r="LQJ8" s="6"/>
      <c r="LQK8" s="6"/>
      <c r="LQL8" s="6"/>
      <c r="LQM8" s="6"/>
      <c r="LQN8" s="6"/>
      <c r="LQO8" s="6"/>
      <c r="LQP8" s="6"/>
      <c r="LQQ8" s="6"/>
      <c r="LQR8" s="6"/>
      <c r="LQS8" s="6"/>
      <c r="LQT8" s="6"/>
      <c r="LQU8" s="6"/>
      <c r="LQV8" s="6"/>
      <c r="LQW8" s="6"/>
      <c r="LQX8" s="6"/>
      <c r="LQY8" s="6"/>
      <c r="LQZ8" s="6"/>
      <c r="LRA8" s="6"/>
      <c r="LRB8" s="6"/>
      <c r="LRC8" s="6"/>
      <c r="LRD8" s="6"/>
      <c r="LRE8" s="6"/>
      <c r="LRF8" s="6"/>
      <c r="LRG8" s="6"/>
      <c r="LRH8" s="6"/>
      <c r="LRI8" s="6"/>
      <c r="LRJ8" s="6"/>
      <c r="LRK8" s="6"/>
      <c r="LRL8" s="6"/>
      <c r="LRM8" s="6"/>
      <c r="LRN8" s="6"/>
      <c r="LRO8" s="6"/>
      <c r="LRP8" s="6"/>
      <c r="LRQ8" s="6"/>
      <c r="LRR8" s="6"/>
      <c r="LRS8" s="6"/>
      <c r="LRT8" s="6"/>
      <c r="LRU8" s="6"/>
      <c r="LRV8" s="6"/>
      <c r="LRW8" s="6"/>
      <c r="LRX8" s="6"/>
      <c r="LRY8" s="6"/>
      <c r="LRZ8" s="6"/>
      <c r="LSA8" s="6"/>
      <c r="LSB8" s="6"/>
      <c r="LSC8" s="6"/>
      <c r="LSD8" s="6"/>
      <c r="LSE8" s="6"/>
      <c r="LSF8" s="6"/>
      <c r="LSG8" s="6"/>
      <c r="LSH8" s="6"/>
      <c r="LSI8" s="6"/>
      <c r="LSJ8" s="6"/>
      <c r="LSK8" s="6"/>
      <c r="LSL8" s="6"/>
      <c r="LSM8" s="6"/>
      <c r="LSN8" s="6"/>
      <c r="LSO8" s="6"/>
      <c r="LSP8" s="6"/>
      <c r="LSQ8" s="6"/>
      <c r="LSR8" s="6"/>
      <c r="LSS8" s="6"/>
      <c r="LST8" s="6"/>
      <c r="LSU8" s="6"/>
      <c r="LSV8" s="6"/>
      <c r="LSW8" s="6"/>
      <c r="LSX8" s="6"/>
      <c r="LSY8" s="6"/>
      <c r="LSZ8" s="6"/>
      <c r="LTA8" s="6"/>
      <c r="LTB8" s="6"/>
      <c r="LTC8" s="6"/>
      <c r="LTD8" s="6"/>
      <c r="LTE8" s="6"/>
      <c r="LTF8" s="6"/>
      <c r="LTG8" s="6"/>
      <c r="LTH8" s="6"/>
      <c r="LTI8" s="6"/>
      <c r="LTJ8" s="6"/>
      <c r="LTK8" s="6"/>
      <c r="LTL8" s="6"/>
      <c r="LTM8" s="6"/>
      <c r="LTN8" s="6"/>
      <c r="LTO8" s="6"/>
      <c r="LTP8" s="6"/>
      <c r="LTQ8" s="6"/>
      <c r="LTR8" s="6"/>
      <c r="LTS8" s="6"/>
      <c r="LTT8" s="6"/>
      <c r="LTU8" s="6"/>
      <c r="LTV8" s="6"/>
      <c r="LTW8" s="6"/>
      <c r="LTX8" s="6"/>
      <c r="LTY8" s="6"/>
      <c r="LTZ8" s="6"/>
      <c r="LUA8" s="6"/>
      <c r="LUB8" s="6"/>
      <c r="LUC8" s="6"/>
      <c r="LUD8" s="6"/>
      <c r="LUE8" s="6"/>
      <c r="LUF8" s="6"/>
      <c r="LUG8" s="6"/>
      <c r="LUH8" s="6"/>
      <c r="LUI8" s="6"/>
      <c r="LUJ8" s="6"/>
      <c r="LUK8" s="6"/>
      <c r="LUL8" s="6"/>
      <c r="LUM8" s="6"/>
      <c r="LUN8" s="6"/>
      <c r="LUO8" s="6"/>
      <c r="LUP8" s="6"/>
      <c r="LUQ8" s="6"/>
      <c r="LUR8" s="6"/>
      <c r="LUS8" s="6"/>
      <c r="LUT8" s="6"/>
      <c r="LUU8" s="6"/>
      <c r="LUV8" s="6"/>
      <c r="LUW8" s="6"/>
      <c r="LUX8" s="6"/>
      <c r="LUY8" s="6"/>
      <c r="LUZ8" s="6"/>
      <c r="LVA8" s="6"/>
      <c r="LVB8" s="6"/>
      <c r="LVC8" s="6"/>
      <c r="LVD8" s="6"/>
      <c r="LVE8" s="6"/>
      <c r="LVF8" s="6"/>
      <c r="LVG8" s="6"/>
      <c r="LVH8" s="6"/>
      <c r="LVI8" s="6"/>
      <c r="LVJ8" s="6"/>
      <c r="LVK8" s="6"/>
      <c r="LVL8" s="6"/>
      <c r="LVM8" s="6"/>
      <c r="LVN8" s="6"/>
      <c r="LVO8" s="6"/>
      <c r="LVP8" s="6"/>
      <c r="LVQ8" s="6"/>
      <c r="LVR8" s="6"/>
      <c r="LVS8" s="6"/>
      <c r="LVT8" s="6"/>
      <c r="LVU8" s="6"/>
      <c r="LVV8" s="6"/>
      <c r="LVW8" s="6"/>
      <c r="LVX8" s="6"/>
      <c r="LVY8" s="6"/>
      <c r="LVZ8" s="6"/>
      <c r="LWA8" s="6"/>
      <c r="LWB8" s="6"/>
      <c r="LWC8" s="6"/>
      <c r="LWD8" s="6"/>
      <c r="LWE8" s="6"/>
      <c r="LWF8" s="6"/>
      <c r="LWG8" s="6"/>
      <c r="LWH8" s="6"/>
      <c r="LWI8" s="6"/>
      <c r="LWJ8" s="6"/>
      <c r="LWK8" s="6"/>
      <c r="LWL8" s="6"/>
      <c r="LWM8" s="6"/>
      <c r="LWN8" s="6"/>
      <c r="LWO8" s="6"/>
      <c r="LWP8" s="6"/>
      <c r="LWQ8" s="6"/>
      <c r="LWR8" s="6"/>
      <c r="LWS8" s="6"/>
      <c r="LWT8" s="6"/>
      <c r="LWU8" s="6"/>
      <c r="LWV8" s="6"/>
      <c r="LWW8" s="6"/>
      <c r="LWX8" s="6"/>
      <c r="LWY8" s="6"/>
      <c r="LWZ8" s="6"/>
      <c r="LXA8" s="6"/>
      <c r="LXB8" s="6"/>
      <c r="LXC8" s="6"/>
      <c r="LXD8" s="6"/>
      <c r="LXE8" s="6"/>
      <c r="LXF8" s="6"/>
      <c r="LXG8" s="6"/>
      <c r="LXH8" s="6"/>
      <c r="LXI8" s="6"/>
      <c r="LXJ8" s="6"/>
      <c r="LXK8" s="6"/>
      <c r="LXL8" s="6"/>
      <c r="LXM8" s="6"/>
      <c r="LXN8" s="6"/>
      <c r="LXO8" s="6"/>
      <c r="LXP8" s="6"/>
      <c r="LXQ8" s="6"/>
      <c r="LXR8" s="6"/>
      <c r="LXS8" s="6"/>
      <c r="LXT8" s="6"/>
      <c r="LXU8" s="6"/>
      <c r="LXV8" s="6"/>
      <c r="LXW8" s="6"/>
      <c r="LXX8" s="6"/>
      <c r="LXY8" s="6"/>
      <c r="LXZ8" s="6"/>
      <c r="LYA8" s="6"/>
      <c r="LYB8" s="6"/>
      <c r="LYC8" s="6"/>
      <c r="LYD8" s="6"/>
      <c r="LYE8" s="6"/>
      <c r="LYF8" s="6"/>
      <c r="LYG8" s="6"/>
      <c r="LYH8" s="6"/>
      <c r="LYI8" s="6"/>
      <c r="LYJ8" s="6"/>
      <c r="LYK8" s="6"/>
      <c r="LYL8" s="6"/>
      <c r="LYM8" s="6"/>
      <c r="LYN8" s="6"/>
      <c r="LYO8" s="6"/>
      <c r="LYP8" s="6"/>
      <c r="LYQ8" s="6"/>
      <c r="LYR8" s="6"/>
      <c r="LYS8" s="6"/>
      <c r="LYT8" s="6"/>
      <c r="LYU8" s="6"/>
      <c r="LYV8" s="6"/>
      <c r="LYW8" s="6"/>
      <c r="LYX8" s="6"/>
      <c r="LYY8" s="6"/>
      <c r="LYZ8" s="6"/>
      <c r="LZA8" s="6"/>
      <c r="LZB8" s="6"/>
      <c r="LZC8" s="6"/>
      <c r="LZD8" s="6"/>
      <c r="LZE8" s="6"/>
      <c r="LZF8" s="6"/>
      <c r="LZG8" s="6"/>
      <c r="LZH8" s="6"/>
      <c r="LZI8" s="6"/>
      <c r="LZJ8" s="6"/>
      <c r="LZK8" s="6"/>
      <c r="LZL8" s="6"/>
      <c r="LZM8" s="6"/>
      <c r="LZN8" s="6"/>
      <c r="LZO8" s="6"/>
      <c r="LZP8" s="6"/>
      <c r="LZQ8" s="6"/>
      <c r="LZR8" s="6"/>
      <c r="LZS8" s="6"/>
      <c r="LZT8" s="6"/>
      <c r="LZU8" s="6"/>
      <c r="LZV8" s="6"/>
      <c r="LZW8" s="6"/>
      <c r="LZX8" s="6"/>
      <c r="LZY8" s="6"/>
      <c r="LZZ8" s="6"/>
      <c r="MAA8" s="6"/>
      <c r="MAB8" s="6"/>
      <c r="MAC8" s="6"/>
      <c r="MAD8" s="6"/>
      <c r="MAE8" s="6"/>
      <c r="MAF8" s="6"/>
      <c r="MAG8" s="6"/>
      <c r="MAH8" s="6"/>
      <c r="MAI8" s="6"/>
      <c r="MAJ8" s="6"/>
      <c r="MAK8" s="6"/>
      <c r="MAL8" s="6"/>
      <c r="MAM8" s="6"/>
      <c r="MAN8" s="6"/>
      <c r="MAO8" s="6"/>
      <c r="MAP8" s="6"/>
      <c r="MAQ8" s="6"/>
      <c r="MAR8" s="6"/>
      <c r="MAS8" s="6"/>
      <c r="MAT8" s="6"/>
      <c r="MAU8" s="6"/>
      <c r="MAV8" s="6"/>
      <c r="MAW8" s="6"/>
      <c r="MAX8" s="6"/>
      <c r="MAY8" s="6"/>
      <c r="MAZ8" s="6"/>
      <c r="MBA8" s="6"/>
      <c r="MBB8" s="6"/>
      <c r="MBC8" s="6"/>
      <c r="MBD8" s="6"/>
      <c r="MBE8" s="6"/>
      <c r="MBF8" s="6"/>
      <c r="MBG8" s="6"/>
      <c r="MBH8" s="6"/>
      <c r="MBI8" s="6"/>
      <c r="MBJ8" s="6"/>
      <c r="MBK8" s="6"/>
      <c r="MBL8" s="6"/>
      <c r="MBM8" s="6"/>
      <c r="MBN8" s="6"/>
      <c r="MBO8" s="6"/>
      <c r="MBP8" s="6"/>
      <c r="MBQ8" s="6"/>
      <c r="MBR8" s="6"/>
      <c r="MBS8" s="6"/>
      <c r="MBT8" s="6"/>
      <c r="MBU8" s="6"/>
      <c r="MBV8" s="6"/>
      <c r="MBW8" s="6"/>
      <c r="MBX8" s="6"/>
      <c r="MBY8" s="6"/>
      <c r="MBZ8" s="6"/>
      <c r="MCA8" s="6"/>
      <c r="MCB8" s="6"/>
      <c r="MCC8" s="6"/>
      <c r="MCD8" s="6"/>
      <c r="MCE8" s="6"/>
      <c r="MCF8" s="6"/>
      <c r="MCG8" s="6"/>
      <c r="MCH8" s="6"/>
      <c r="MCI8" s="6"/>
      <c r="MCJ8" s="6"/>
      <c r="MCK8" s="6"/>
      <c r="MCL8" s="6"/>
      <c r="MCM8" s="6"/>
      <c r="MCN8" s="6"/>
      <c r="MCO8" s="6"/>
      <c r="MCP8" s="6"/>
      <c r="MCQ8" s="6"/>
      <c r="MCR8" s="6"/>
      <c r="MCS8" s="6"/>
      <c r="MCT8" s="6"/>
      <c r="MCU8" s="6"/>
      <c r="MCV8" s="6"/>
      <c r="MCW8" s="6"/>
      <c r="MCX8" s="6"/>
      <c r="MCY8" s="6"/>
      <c r="MCZ8" s="6"/>
      <c r="MDA8" s="6"/>
      <c r="MDB8" s="6"/>
      <c r="MDC8" s="6"/>
      <c r="MDD8" s="6"/>
      <c r="MDE8" s="6"/>
      <c r="MDF8" s="6"/>
      <c r="MDG8" s="6"/>
      <c r="MDH8" s="6"/>
      <c r="MDI8" s="6"/>
      <c r="MDJ8" s="6"/>
      <c r="MDK8" s="6"/>
      <c r="MDL8" s="6"/>
      <c r="MDM8" s="6"/>
      <c r="MDN8" s="6"/>
      <c r="MDO8" s="6"/>
      <c r="MDP8" s="6"/>
      <c r="MDQ8" s="6"/>
      <c r="MDR8" s="6"/>
      <c r="MDS8" s="6"/>
      <c r="MDT8" s="6"/>
      <c r="MDU8" s="6"/>
      <c r="MDV8" s="6"/>
      <c r="MDW8" s="6"/>
      <c r="MDX8" s="6"/>
      <c r="MDY8" s="6"/>
      <c r="MDZ8" s="6"/>
      <c r="MEA8" s="6"/>
      <c r="MEB8" s="6"/>
      <c r="MEC8" s="6"/>
      <c r="MED8" s="6"/>
      <c r="MEE8" s="6"/>
      <c r="MEF8" s="6"/>
      <c r="MEG8" s="6"/>
      <c r="MEH8" s="6"/>
      <c r="MEI8" s="6"/>
      <c r="MEJ8" s="6"/>
      <c r="MEK8" s="6"/>
      <c r="MEL8" s="6"/>
      <c r="MEM8" s="6"/>
      <c r="MEN8" s="6"/>
      <c r="MEO8" s="6"/>
      <c r="MEP8" s="6"/>
      <c r="MEQ8" s="6"/>
      <c r="MER8" s="6"/>
      <c r="MES8" s="6"/>
      <c r="MET8" s="6"/>
      <c r="MEU8" s="6"/>
      <c r="MEV8" s="6"/>
      <c r="MEW8" s="6"/>
      <c r="MEX8" s="6"/>
      <c r="MEY8" s="6"/>
      <c r="MEZ8" s="6"/>
      <c r="MFA8" s="6"/>
      <c r="MFB8" s="6"/>
      <c r="MFC8" s="6"/>
      <c r="MFD8" s="6"/>
      <c r="MFE8" s="6"/>
      <c r="MFF8" s="6"/>
      <c r="MFG8" s="6"/>
      <c r="MFH8" s="6"/>
      <c r="MFI8" s="6"/>
      <c r="MFJ8" s="6"/>
      <c r="MFK8" s="6"/>
      <c r="MFL8" s="6"/>
      <c r="MFM8" s="6"/>
      <c r="MFN8" s="6"/>
      <c r="MFO8" s="6"/>
      <c r="MFP8" s="6"/>
      <c r="MFQ8" s="6"/>
      <c r="MFR8" s="6"/>
      <c r="MFS8" s="6"/>
      <c r="MFT8" s="6"/>
      <c r="MFU8" s="6"/>
      <c r="MFV8" s="6"/>
      <c r="MFW8" s="6"/>
      <c r="MFX8" s="6"/>
      <c r="MFY8" s="6"/>
      <c r="MFZ8" s="6"/>
      <c r="MGA8" s="6"/>
      <c r="MGB8" s="6"/>
      <c r="MGC8" s="6"/>
      <c r="MGD8" s="6"/>
      <c r="MGE8" s="6"/>
      <c r="MGF8" s="6"/>
      <c r="MGG8" s="6"/>
      <c r="MGH8" s="6"/>
      <c r="MGI8" s="6"/>
      <c r="MGJ8" s="6"/>
      <c r="MGK8" s="6"/>
      <c r="MGL8" s="6"/>
      <c r="MGM8" s="6"/>
      <c r="MGN8" s="6"/>
      <c r="MGO8" s="6"/>
      <c r="MGP8" s="6"/>
      <c r="MGQ8" s="6"/>
      <c r="MGR8" s="6"/>
      <c r="MGS8" s="6"/>
      <c r="MGT8" s="6"/>
      <c r="MGU8" s="6"/>
      <c r="MGV8" s="6"/>
      <c r="MGW8" s="6"/>
      <c r="MGX8" s="6"/>
      <c r="MGY8" s="6"/>
      <c r="MGZ8" s="6"/>
      <c r="MHA8" s="6"/>
      <c r="MHB8" s="6"/>
      <c r="MHC8" s="6"/>
      <c r="MHD8" s="6"/>
      <c r="MHE8" s="6"/>
      <c r="MHF8" s="6"/>
      <c r="MHG8" s="6"/>
      <c r="MHH8" s="6"/>
      <c r="MHI8" s="6"/>
      <c r="MHJ8" s="6"/>
      <c r="MHK8" s="6"/>
      <c r="MHL8" s="6"/>
      <c r="MHM8" s="6"/>
      <c r="MHN8" s="6"/>
      <c r="MHO8" s="6"/>
      <c r="MHP8" s="6"/>
      <c r="MHQ8" s="6"/>
      <c r="MHR8" s="6"/>
      <c r="MHS8" s="6"/>
      <c r="MHT8" s="6"/>
      <c r="MHU8" s="6"/>
      <c r="MHV8" s="6"/>
      <c r="MHW8" s="6"/>
      <c r="MHX8" s="6"/>
      <c r="MHY8" s="6"/>
      <c r="MHZ8" s="6"/>
      <c r="MIA8" s="6"/>
      <c r="MIB8" s="6"/>
      <c r="MIC8" s="6"/>
      <c r="MID8" s="6"/>
      <c r="MIE8" s="6"/>
      <c r="MIF8" s="6"/>
      <c r="MIG8" s="6"/>
      <c r="MIH8" s="6"/>
      <c r="MII8" s="6"/>
      <c r="MIJ8" s="6"/>
      <c r="MIK8" s="6"/>
      <c r="MIL8" s="6"/>
      <c r="MIM8" s="6"/>
      <c r="MIN8" s="6"/>
      <c r="MIO8" s="6"/>
      <c r="MIP8" s="6"/>
      <c r="MIQ8" s="6"/>
      <c r="MIR8" s="6"/>
      <c r="MIS8" s="6"/>
      <c r="MIT8" s="6"/>
      <c r="MIU8" s="6"/>
      <c r="MIV8" s="6"/>
      <c r="MIW8" s="6"/>
      <c r="MIX8" s="6"/>
      <c r="MIY8" s="6"/>
      <c r="MIZ8" s="6"/>
      <c r="MJA8" s="6"/>
      <c r="MJB8" s="6"/>
      <c r="MJC8" s="6"/>
      <c r="MJD8" s="6"/>
      <c r="MJE8" s="6"/>
      <c r="MJF8" s="6"/>
      <c r="MJG8" s="6"/>
      <c r="MJH8" s="6"/>
      <c r="MJI8" s="6"/>
      <c r="MJJ8" s="6"/>
      <c r="MJK8" s="6"/>
      <c r="MJL8" s="6"/>
      <c r="MJM8" s="6"/>
      <c r="MJN8" s="6"/>
      <c r="MJO8" s="6"/>
      <c r="MJP8" s="6"/>
      <c r="MJQ8" s="6"/>
      <c r="MJR8" s="6"/>
      <c r="MJS8" s="6"/>
      <c r="MJT8" s="6"/>
      <c r="MJU8" s="6"/>
      <c r="MJV8" s="6"/>
      <c r="MJW8" s="6"/>
      <c r="MJX8" s="6"/>
      <c r="MJY8" s="6"/>
      <c r="MJZ8" s="6"/>
      <c r="MKA8" s="6"/>
      <c r="MKB8" s="6"/>
      <c r="MKC8" s="6"/>
      <c r="MKD8" s="6"/>
      <c r="MKE8" s="6"/>
      <c r="MKF8" s="6"/>
      <c r="MKG8" s="6"/>
      <c r="MKH8" s="6"/>
      <c r="MKI8" s="6"/>
      <c r="MKJ8" s="6"/>
      <c r="MKK8" s="6"/>
      <c r="MKL8" s="6"/>
      <c r="MKM8" s="6"/>
      <c r="MKN8" s="6"/>
      <c r="MKO8" s="6"/>
      <c r="MKP8" s="6"/>
      <c r="MKQ8" s="6"/>
      <c r="MKR8" s="6"/>
      <c r="MKS8" s="6"/>
      <c r="MKT8" s="6"/>
      <c r="MKU8" s="6"/>
      <c r="MKV8" s="6"/>
      <c r="MKW8" s="6"/>
      <c r="MKX8" s="6"/>
      <c r="MKY8" s="6"/>
      <c r="MKZ8" s="6"/>
      <c r="MLA8" s="6"/>
      <c r="MLB8" s="6"/>
      <c r="MLC8" s="6"/>
      <c r="MLD8" s="6"/>
      <c r="MLE8" s="6"/>
      <c r="MLF8" s="6"/>
      <c r="MLG8" s="6"/>
      <c r="MLH8" s="6"/>
      <c r="MLI8" s="6"/>
      <c r="MLJ8" s="6"/>
      <c r="MLK8" s="6"/>
      <c r="MLL8" s="6"/>
      <c r="MLM8" s="6"/>
      <c r="MLN8" s="6"/>
      <c r="MLO8" s="6"/>
      <c r="MLP8" s="6"/>
      <c r="MLQ8" s="6"/>
      <c r="MLR8" s="6"/>
      <c r="MLS8" s="6"/>
      <c r="MLT8" s="6"/>
      <c r="MLU8" s="6"/>
      <c r="MLV8" s="6"/>
      <c r="MLW8" s="6"/>
      <c r="MLX8" s="6"/>
      <c r="MLY8" s="6"/>
      <c r="MLZ8" s="6"/>
      <c r="MMA8" s="6"/>
      <c r="MMB8" s="6"/>
      <c r="MMC8" s="6"/>
      <c r="MMD8" s="6"/>
      <c r="MME8" s="6"/>
      <c r="MMF8" s="6"/>
      <c r="MMG8" s="6"/>
      <c r="MMH8" s="6"/>
      <c r="MMI8" s="6"/>
      <c r="MMJ8" s="6"/>
      <c r="MMK8" s="6"/>
      <c r="MML8" s="6"/>
      <c r="MMM8" s="6"/>
      <c r="MMN8" s="6"/>
      <c r="MMO8" s="6"/>
      <c r="MMP8" s="6"/>
      <c r="MMQ8" s="6"/>
      <c r="MMR8" s="6"/>
      <c r="MMS8" s="6"/>
      <c r="MMT8" s="6"/>
      <c r="MMU8" s="6"/>
      <c r="MMV8" s="6"/>
      <c r="MMW8" s="6"/>
      <c r="MMX8" s="6"/>
      <c r="MMY8" s="6"/>
      <c r="MMZ8" s="6"/>
      <c r="MNA8" s="6"/>
      <c r="MNB8" s="6"/>
      <c r="MNC8" s="6"/>
      <c r="MND8" s="6"/>
      <c r="MNE8" s="6"/>
      <c r="MNF8" s="6"/>
      <c r="MNG8" s="6"/>
      <c r="MNH8" s="6"/>
      <c r="MNI8" s="6"/>
      <c r="MNJ8" s="6"/>
      <c r="MNK8" s="6"/>
      <c r="MNL8" s="6"/>
      <c r="MNM8" s="6"/>
      <c r="MNN8" s="6"/>
      <c r="MNO8" s="6"/>
      <c r="MNP8" s="6"/>
      <c r="MNQ8" s="6"/>
      <c r="MNR8" s="6"/>
      <c r="MNS8" s="6"/>
      <c r="MNT8" s="6"/>
      <c r="MNU8" s="6"/>
      <c r="MNV8" s="6"/>
      <c r="MNW8" s="6"/>
      <c r="MNX8" s="6"/>
      <c r="MNY8" s="6"/>
      <c r="MNZ8" s="6"/>
      <c r="MOA8" s="6"/>
      <c r="MOB8" s="6"/>
      <c r="MOC8" s="6"/>
      <c r="MOD8" s="6"/>
      <c r="MOE8" s="6"/>
      <c r="MOF8" s="6"/>
      <c r="MOG8" s="6"/>
      <c r="MOH8" s="6"/>
      <c r="MOI8" s="6"/>
      <c r="MOJ8" s="6"/>
      <c r="MOK8" s="6"/>
      <c r="MOL8" s="6"/>
      <c r="MOM8" s="6"/>
      <c r="MON8" s="6"/>
      <c r="MOO8" s="6"/>
      <c r="MOP8" s="6"/>
      <c r="MOQ8" s="6"/>
      <c r="MOR8" s="6"/>
      <c r="MOS8" s="6"/>
      <c r="MOT8" s="6"/>
      <c r="MOU8" s="6"/>
      <c r="MOV8" s="6"/>
      <c r="MOW8" s="6"/>
      <c r="MOX8" s="6"/>
      <c r="MOY8" s="6"/>
      <c r="MOZ8" s="6"/>
      <c r="MPA8" s="6"/>
      <c r="MPB8" s="6"/>
      <c r="MPC8" s="6"/>
      <c r="MPD8" s="6"/>
      <c r="MPE8" s="6"/>
      <c r="MPF8" s="6"/>
      <c r="MPG8" s="6"/>
      <c r="MPH8" s="6"/>
      <c r="MPI8" s="6"/>
      <c r="MPJ8" s="6"/>
      <c r="MPK8" s="6"/>
      <c r="MPL8" s="6"/>
      <c r="MPM8" s="6"/>
      <c r="MPN8" s="6"/>
      <c r="MPO8" s="6"/>
      <c r="MPP8" s="6"/>
      <c r="MPQ8" s="6"/>
      <c r="MPR8" s="6"/>
      <c r="MPS8" s="6"/>
      <c r="MPT8" s="6"/>
      <c r="MPU8" s="6"/>
      <c r="MPV8" s="6"/>
      <c r="MPW8" s="6"/>
      <c r="MPX8" s="6"/>
      <c r="MPY8" s="6"/>
      <c r="MPZ8" s="6"/>
      <c r="MQA8" s="6"/>
      <c r="MQB8" s="6"/>
      <c r="MQC8" s="6"/>
      <c r="MQD8" s="6"/>
      <c r="MQE8" s="6"/>
      <c r="MQF8" s="6"/>
      <c r="MQG8" s="6"/>
      <c r="MQH8" s="6"/>
      <c r="MQI8" s="6"/>
      <c r="MQJ8" s="6"/>
      <c r="MQK8" s="6"/>
      <c r="MQL8" s="6"/>
      <c r="MQM8" s="6"/>
      <c r="MQN8" s="6"/>
      <c r="MQO8" s="6"/>
      <c r="MQP8" s="6"/>
      <c r="MQQ8" s="6"/>
      <c r="MQR8" s="6"/>
      <c r="MQS8" s="6"/>
      <c r="MQT8" s="6"/>
      <c r="MQU8" s="6"/>
      <c r="MQV8" s="6"/>
      <c r="MQW8" s="6"/>
      <c r="MQX8" s="6"/>
      <c r="MQY8" s="6"/>
      <c r="MQZ8" s="6"/>
      <c r="MRA8" s="6"/>
      <c r="MRB8" s="6"/>
      <c r="MRC8" s="6"/>
      <c r="MRD8" s="6"/>
      <c r="MRE8" s="6"/>
      <c r="MRF8" s="6"/>
      <c r="MRG8" s="6"/>
      <c r="MRH8" s="6"/>
      <c r="MRI8" s="6"/>
      <c r="MRJ8" s="6"/>
      <c r="MRK8" s="6"/>
      <c r="MRL8" s="6"/>
      <c r="MRM8" s="6"/>
      <c r="MRN8" s="6"/>
      <c r="MRO8" s="6"/>
      <c r="MRP8" s="6"/>
      <c r="MRQ8" s="6"/>
      <c r="MRR8" s="6"/>
      <c r="MRS8" s="6"/>
      <c r="MRT8" s="6"/>
      <c r="MRU8" s="6"/>
      <c r="MRV8" s="6"/>
      <c r="MRW8" s="6"/>
      <c r="MRX8" s="6"/>
      <c r="MRY8" s="6"/>
      <c r="MRZ8" s="6"/>
      <c r="MSA8" s="6"/>
      <c r="MSB8" s="6"/>
      <c r="MSC8" s="6"/>
      <c r="MSD8" s="6"/>
      <c r="MSE8" s="6"/>
      <c r="MSF8" s="6"/>
      <c r="MSG8" s="6"/>
      <c r="MSH8" s="6"/>
      <c r="MSI8" s="6"/>
      <c r="MSJ8" s="6"/>
      <c r="MSK8" s="6"/>
      <c r="MSL8" s="6"/>
      <c r="MSM8" s="6"/>
      <c r="MSN8" s="6"/>
      <c r="MSO8" s="6"/>
      <c r="MSP8" s="6"/>
      <c r="MSQ8" s="6"/>
      <c r="MSR8" s="6"/>
      <c r="MSS8" s="6"/>
      <c r="MST8" s="6"/>
      <c r="MSU8" s="6"/>
      <c r="MSV8" s="6"/>
      <c r="MSW8" s="6"/>
      <c r="MSX8" s="6"/>
      <c r="MSY8" s="6"/>
      <c r="MSZ8" s="6"/>
      <c r="MTA8" s="6"/>
      <c r="MTB8" s="6"/>
      <c r="MTC8" s="6"/>
      <c r="MTD8" s="6"/>
      <c r="MTE8" s="6"/>
      <c r="MTF8" s="6"/>
      <c r="MTG8" s="6"/>
      <c r="MTH8" s="6"/>
      <c r="MTI8" s="6"/>
      <c r="MTJ8" s="6"/>
      <c r="MTK8" s="6"/>
      <c r="MTL8" s="6"/>
      <c r="MTM8" s="6"/>
      <c r="MTN8" s="6"/>
      <c r="MTO8" s="6"/>
      <c r="MTP8" s="6"/>
      <c r="MTQ8" s="6"/>
      <c r="MTR8" s="6"/>
      <c r="MTS8" s="6"/>
      <c r="MTT8" s="6"/>
      <c r="MTU8" s="6"/>
      <c r="MTV8" s="6"/>
      <c r="MTW8" s="6"/>
      <c r="MTX8" s="6"/>
      <c r="MTY8" s="6"/>
      <c r="MTZ8" s="6"/>
      <c r="MUA8" s="6"/>
      <c r="MUB8" s="6"/>
      <c r="MUC8" s="6"/>
      <c r="MUD8" s="6"/>
      <c r="MUE8" s="6"/>
      <c r="MUF8" s="6"/>
      <c r="MUG8" s="6"/>
      <c r="MUH8" s="6"/>
      <c r="MUI8" s="6"/>
      <c r="MUJ8" s="6"/>
      <c r="MUK8" s="6"/>
      <c r="MUL8" s="6"/>
      <c r="MUM8" s="6"/>
      <c r="MUN8" s="6"/>
      <c r="MUO8" s="6"/>
      <c r="MUP8" s="6"/>
      <c r="MUQ8" s="6"/>
      <c r="MUR8" s="6"/>
      <c r="MUS8" s="6"/>
      <c r="MUT8" s="6"/>
      <c r="MUU8" s="6"/>
      <c r="MUV8" s="6"/>
      <c r="MUW8" s="6"/>
      <c r="MUX8" s="6"/>
      <c r="MUY8" s="6"/>
      <c r="MUZ8" s="6"/>
      <c r="MVA8" s="6"/>
      <c r="MVB8" s="6"/>
      <c r="MVC8" s="6"/>
      <c r="MVD8" s="6"/>
      <c r="MVE8" s="6"/>
      <c r="MVF8" s="6"/>
      <c r="MVG8" s="6"/>
      <c r="MVH8" s="6"/>
      <c r="MVI8" s="6"/>
      <c r="MVJ8" s="6"/>
      <c r="MVK8" s="6"/>
      <c r="MVL8" s="6"/>
      <c r="MVM8" s="6"/>
      <c r="MVN8" s="6"/>
      <c r="MVO8" s="6"/>
      <c r="MVP8" s="6"/>
      <c r="MVQ8" s="6"/>
      <c r="MVR8" s="6"/>
      <c r="MVS8" s="6"/>
      <c r="MVT8" s="6"/>
      <c r="MVU8" s="6"/>
      <c r="MVV8" s="6"/>
      <c r="MVW8" s="6"/>
      <c r="MVX8" s="6"/>
      <c r="MVY8" s="6"/>
      <c r="MVZ8" s="6"/>
      <c r="MWA8" s="6"/>
      <c r="MWB8" s="6"/>
      <c r="MWC8" s="6"/>
      <c r="MWD8" s="6"/>
      <c r="MWE8" s="6"/>
      <c r="MWF8" s="6"/>
      <c r="MWG8" s="6"/>
      <c r="MWH8" s="6"/>
      <c r="MWI8" s="6"/>
      <c r="MWJ8" s="6"/>
      <c r="MWK8" s="6"/>
      <c r="MWL8" s="6"/>
      <c r="MWM8" s="6"/>
      <c r="MWN8" s="6"/>
      <c r="MWO8" s="6"/>
      <c r="MWP8" s="6"/>
      <c r="MWQ8" s="6"/>
      <c r="MWR8" s="6"/>
      <c r="MWS8" s="6"/>
      <c r="MWT8" s="6"/>
      <c r="MWU8" s="6"/>
      <c r="MWV8" s="6"/>
      <c r="MWW8" s="6"/>
      <c r="MWX8" s="6"/>
      <c r="MWY8" s="6"/>
      <c r="MWZ8" s="6"/>
      <c r="MXA8" s="6"/>
      <c r="MXB8" s="6"/>
      <c r="MXC8" s="6"/>
      <c r="MXD8" s="6"/>
      <c r="MXE8" s="6"/>
      <c r="MXF8" s="6"/>
      <c r="MXG8" s="6"/>
      <c r="MXH8" s="6"/>
      <c r="MXI8" s="6"/>
      <c r="MXJ8" s="6"/>
      <c r="MXK8" s="6"/>
      <c r="MXL8" s="6"/>
      <c r="MXM8" s="6"/>
      <c r="MXN8" s="6"/>
      <c r="MXO8" s="6"/>
      <c r="MXP8" s="6"/>
      <c r="MXQ8" s="6"/>
      <c r="MXR8" s="6"/>
      <c r="MXS8" s="6"/>
      <c r="MXT8" s="6"/>
      <c r="MXU8" s="6"/>
      <c r="MXV8" s="6"/>
      <c r="MXW8" s="6"/>
      <c r="MXX8" s="6"/>
      <c r="MXY8" s="6"/>
      <c r="MXZ8" s="6"/>
      <c r="MYA8" s="6"/>
      <c r="MYB8" s="6"/>
      <c r="MYC8" s="6"/>
      <c r="MYD8" s="6"/>
      <c r="MYE8" s="6"/>
      <c r="MYF8" s="6"/>
      <c r="MYG8" s="6"/>
      <c r="MYH8" s="6"/>
      <c r="MYI8" s="6"/>
      <c r="MYJ8" s="6"/>
      <c r="MYK8" s="6"/>
      <c r="MYL8" s="6"/>
      <c r="MYM8" s="6"/>
      <c r="MYN8" s="6"/>
      <c r="MYO8" s="6"/>
      <c r="MYP8" s="6"/>
      <c r="MYQ8" s="6"/>
      <c r="MYR8" s="6"/>
      <c r="MYS8" s="6"/>
      <c r="MYT8" s="6"/>
      <c r="MYU8" s="6"/>
      <c r="MYV8" s="6"/>
      <c r="MYW8" s="6"/>
      <c r="MYX8" s="6"/>
      <c r="MYY8" s="6"/>
      <c r="MYZ8" s="6"/>
      <c r="MZA8" s="6"/>
      <c r="MZB8" s="6"/>
      <c r="MZC8" s="6"/>
      <c r="MZD8" s="6"/>
      <c r="MZE8" s="6"/>
      <c r="MZF8" s="6"/>
      <c r="MZG8" s="6"/>
      <c r="MZH8" s="6"/>
      <c r="MZI8" s="6"/>
      <c r="MZJ8" s="6"/>
      <c r="MZK8" s="6"/>
      <c r="MZL8" s="6"/>
      <c r="MZM8" s="6"/>
      <c r="MZN8" s="6"/>
      <c r="MZO8" s="6"/>
      <c r="MZP8" s="6"/>
      <c r="MZQ8" s="6"/>
      <c r="MZR8" s="6"/>
      <c r="MZS8" s="6"/>
      <c r="MZT8" s="6"/>
      <c r="MZU8" s="6"/>
      <c r="MZV8" s="6"/>
      <c r="MZW8" s="6"/>
      <c r="MZX8" s="6"/>
      <c r="MZY8" s="6"/>
      <c r="MZZ8" s="6"/>
      <c r="NAA8" s="6"/>
      <c r="NAB8" s="6"/>
      <c r="NAC8" s="6"/>
      <c r="NAD8" s="6"/>
      <c r="NAE8" s="6"/>
      <c r="NAF8" s="6"/>
      <c r="NAG8" s="6"/>
      <c r="NAH8" s="6"/>
      <c r="NAI8" s="6"/>
      <c r="NAJ8" s="6"/>
      <c r="NAK8" s="6"/>
      <c r="NAL8" s="6"/>
      <c r="NAM8" s="6"/>
      <c r="NAN8" s="6"/>
      <c r="NAO8" s="6"/>
      <c r="NAP8" s="6"/>
      <c r="NAQ8" s="6"/>
      <c r="NAR8" s="6"/>
      <c r="NAS8" s="6"/>
      <c r="NAT8" s="6"/>
      <c r="NAU8" s="6"/>
      <c r="NAV8" s="6"/>
      <c r="NAW8" s="6"/>
      <c r="NAX8" s="6"/>
      <c r="NAY8" s="6"/>
      <c r="NAZ8" s="6"/>
      <c r="NBA8" s="6"/>
      <c r="NBB8" s="6"/>
      <c r="NBC8" s="6"/>
      <c r="NBD8" s="6"/>
      <c r="NBE8" s="6"/>
      <c r="NBF8" s="6"/>
      <c r="NBG8" s="6"/>
      <c r="NBH8" s="6"/>
      <c r="NBI8" s="6"/>
      <c r="NBJ8" s="6"/>
      <c r="NBK8" s="6"/>
      <c r="NBL8" s="6"/>
      <c r="NBM8" s="6"/>
      <c r="NBN8" s="6"/>
      <c r="NBO8" s="6"/>
      <c r="NBP8" s="6"/>
      <c r="NBQ8" s="6"/>
      <c r="NBR8" s="6"/>
      <c r="NBS8" s="6"/>
      <c r="NBT8" s="6"/>
      <c r="NBU8" s="6"/>
      <c r="NBV8" s="6"/>
      <c r="NBW8" s="6"/>
      <c r="NBX8" s="6"/>
      <c r="NBY8" s="6"/>
      <c r="NBZ8" s="6"/>
      <c r="NCA8" s="6"/>
      <c r="NCB8" s="6"/>
      <c r="NCC8" s="6"/>
      <c r="NCD8" s="6"/>
      <c r="NCE8" s="6"/>
      <c r="NCF8" s="6"/>
      <c r="NCG8" s="6"/>
      <c r="NCH8" s="6"/>
      <c r="NCI8" s="6"/>
      <c r="NCJ8" s="6"/>
      <c r="NCK8" s="6"/>
      <c r="NCL8" s="6"/>
      <c r="NCM8" s="6"/>
      <c r="NCN8" s="6"/>
      <c r="NCO8" s="6"/>
      <c r="NCP8" s="6"/>
      <c r="NCQ8" s="6"/>
      <c r="NCR8" s="6"/>
      <c r="NCS8" s="6"/>
      <c r="NCT8" s="6"/>
      <c r="NCU8" s="6"/>
      <c r="NCV8" s="6"/>
      <c r="NCW8" s="6"/>
      <c r="NCX8" s="6"/>
      <c r="NCY8" s="6"/>
      <c r="NCZ8" s="6"/>
      <c r="NDA8" s="6"/>
      <c r="NDB8" s="6"/>
      <c r="NDC8" s="6"/>
      <c r="NDD8" s="6"/>
      <c r="NDE8" s="6"/>
      <c r="NDF8" s="6"/>
      <c r="NDG8" s="6"/>
      <c r="NDH8" s="6"/>
      <c r="NDI8" s="6"/>
      <c r="NDJ8" s="6"/>
      <c r="NDK8" s="6"/>
      <c r="NDL8" s="6"/>
      <c r="NDM8" s="6"/>
      <c r="NDN8" s="6"/>
      <c r="NDO8" s="6"/>
      <c r="NDP8" s="6"/>
      <c r="NDQ8" s="6"/>
      <c r="NDR8" s="6"/>
      <c r="NDS8" s="6"/>
      <c r="NDT8" s="6"/>
      <c r="NDU8" s="6"/>
      <c r="NDV8" s="6"/>
      <c r="NDW8" s="6"/>
      <c r="NDX8" s="6"/>
      <c r="NDY8" s="6"/>
      <c r="NDZ8" s="6"/>
      <c r="NEA8" s="6"/>
      <c r="NEB8" s="6"/>
      <c r="NEC8" s="6"/>
      <c r="NED8" s="6"/>
      <c r="NEE8" s="6"/>
      <c r="NEF8" s="6"/>
      <c r="NEG8" s="6"/>
      <c r="NEH8" s="6"/>
      <c r="NEI8" s="6"/>
      <c r="NEJ8" s="6"/>
      <c r="NEK8" s="6"/>
      <c r="NEL8" s="6"/>
      <c r="NEM8" s="6"/>
      <c r="NEN8" s="6"/>
      <c r="NEO8" s="6"/>
      <c r="NEP8" s="6"/>
      <c r="NEQ8" s="6"/>
      <c r="NER8" s="6"/>
      <c r="NES8" s="6"/>
      <c r="NET8" s="6"/>
      <c r="NEU8" s="6"/>
      <c r="NEV8" s="6"/>
      <c r="NEW8" s="6"/>
      <c r="NEX8" s="6"/>
      <c r="NEY8" s="6"/>
      <c r="NEZ8" s="6"/>
      <c r="NFA8" s="6"/>
      <c r="NFB8" s="6"/>
      <c r="NFC8" s="6"/>
      <c r="NFD8" s="6"/>
      <c r="NFE8" s="6"/>
      <c r="NFF8" s="6"/>
      <c r="NFG8" s="6"/>
      <c r="NFH8" s="6"/>
      <c r="NFI8" s="6"/>
      <c r="NFJ8" s="6"/>
      <c r="NFK8" s="6"/>
      <c r="NFL8" s="6"/>
      <c r="NFM8" s="6"/>
      <c r="NFN8" s="6"/>
      <c r="NFO8" s="6"/>
      <c r="NFP8" s="6"/>
      <c r="NFQ8" s="6"/>
      <c r="NFR8" s="6"/>
      <c r="NFS8" s="6"/>
      <c r="NFT8" s="6"/>
      <c r="NFU8" s="6"/>
      <c r="NFV8" s="6"/>
      <c r="NFW8" s="6"/>
      <c r="NFX8" s="6"/>
      <c r="NFY8" s="6"/>
      <c r="NFZ8" s="6"/>
      <c r="NGA8" s="6"/>
      <c r="NGB8" s="6"/>
      <c r="NGC8" s="6"/>
      <c r="NGD8" s="6"/>
      <c r="NGE8" s="6"/>
      <c r="NGF8" s="6"/>
      <c r="NGG8" s="6"/>
      <c r="NGH8" s="6"/>
      <c r="NGI8" s="6"/>
      <c r="NGJ8" s="6"/>
      <c r="NGK8" s="6"/>
      <c r="NGL8" s="6"/>
      <c r="NGM8" s="6"/>
      <c r="NGN8" s="6"/>
      <c r="NGO8" s="6"/>
      <c r="NGP8" s="6"/>
      <c r="NGQ8" s="6"/>
      <c r="NGR8" s="6"/>
      <c r="NGS8" s="6"/>
      <c r="NGT8" s="6"/>
      <c r="NGU8" s="6"/>
      <c r="NGV8" s="6"/>
      <c r="NGW8" s="6"/>
      <c r="NGX8" s="6"/>
      <c r="NGY8" s="6"/>
      <c r="NGZ8" s="6"/>
      <c r="NHA8" s="6"/>
      <c r="NHB8" s="6"/>
      <c r="NHC8" s="6"/>
      <c r="NHD8" s="6"/>
      <c r="NHE8" s="6"/>
      <c r="NHF8" s="6"/>
      <c r="NHG8" s="6"/>
      <c r="NHH8" s="6"/>
      <c r="NHI8" s="6"/>
      <c r="NHJ8" s="6"/>
      <c r="NHK8" s="6"/>
      <c r="NHL8" s="6"/>
      <c r="NHM8" s="6"/>
      <c r="NHN8" s="6"/>
      <c r="NHO8" s="6"/>
      <c r="NHP8" s="6"/>
      <c r="NHQ8" s="6"/>
      <c r="NHR8" s="6"/>
      <c r="NHS8" s="6"/>
      <c r="NHT8" s="6"/>
      <c r="NHU8" s="6"/>
      <c r="NHV8" s="6"/>
      <c r="NHW8" s="6"/>
      <c r="NHX8" s="6"/>
      <c r="NHY8" s="6"/>
      <c r="NHZ8" s="6"/>
      <c r="NIA8" s="6"/>
      <c r="NIB8" s="6"/>
      <c r="NIC8" s="6"/>
      <c r="NID8" s="6"/>
      <c r="NIE8" s="6"/>
      <c r="NIF8" s="6"/>
      <c r="NIG8" s="6"/>
      <c r="NIH8" s="6"/>
      <c r="NII8" s="6"/>
      <c r="NIJ8" s="6"/>
      <c r="NIK8" s="6"/>
      <c r="NIL8" s="6"/>
      <c r="NIM8" s="6"/>
      <c r="NIN8" s="6"/>
      <c r="NIO8" s="6"/>
      <c r="NIP8" s="6"/>
      <c r="NIQ8" s="6"/>
      <c r="NIR8" s="6"/>
      <c r="NIS8" s="6"/>
      <c r="NIT8" s="6"/>
      <c r="NIU8" s="6"/>
      <c r="NIV8" s="6"/>
      <c r="NIW8" s="6"/>
      <c r="NIX8" s="6"/>
      <c r="NIY8" s="6"/>
      <c r="NIZ8" s="6"/>
      <c r="NJA8" s="6"/>
      <c r="NJB8" s="6"/>
      <c r="NJC8" s="6"/>
      <c r="NJD8" s="6"/>
      <c r="NJE8" s="6"/>
      <c r="NJF8" s="6"/>
      <c r="NJG8" s="6"/>
      <c r="NJH8" s="6"/>
      <c r="NJI8" s="6"/>
      <c r="NJJ8" s="6"/>
      <c r="NJK8" s="6"/>
      <c r="NJL8" s="6"/>
      <c r="NJM8" s="6"/>
      <c r="NJN8" s="6"/>
      <c r="NJO8" s="6"/>
      <c r="NJP8" s="6"/>
      <c r="NJQ8" s="6"/>
      <c r="NJR8" s="6"/>
      <c r="NJS8" s="6"/>
      <c r="NJT8" s="6"/>
      <c r="NJU8" s="6"/>
      <c r="NJV8" s="6"/>
      <c r="NJW8" s="6"/>
      <c r="NJX8" s="6"/>
      <c r="NJY8" s="6"/>
      <c r="NJZ8" s="6"/>
      <c r="NKA8" s="6"/>
      <c r="NKB8" s="6"/>
      <c r="NKC8" s="6"/>
      <c r="NKD8" s="6"/>
      <c r="NKE8" s="6"/>
      <c r="NKF8" s="6"/>
      <c r="NKG8" s="6"/>
      <c r="NKH8" s="6"/>
      <c r="NKI8" s="6"/>
      <c r="NKJ8" s="6"/>
      <c r="NKK8" s="6"/>
      <c r="NKL8" s="6"/>
      <c r="NKM8" s="6"/>
      <c r="NKN8" s="6"/>
      <c r="NKO8" s="6"/>
      <c r="NKP8" s="6"/>
      <c r="NKQ8" s="6"/>
      <c r="NKR8" s="6"/>
      <c r="NKS8" s="6"/>
      <c r="NKT8" s="6"/>
      <c r="NKU8" s="6"/>
      <c r="NKV8" s="6"/>
      <c r="NKW8" s="6"/>
      <c r="NKX8" s="6"/>
      <c r="NKY8" s="6"/>
      <c r="NKZ8" s="6"/>
      <c r="NLA8" s="6"/>
      <c r="NLB8" s="6"/>
      <c r="NLC8" s="6"/>
      <c r="NLD8" s="6"/>
      <c r="NLE8" s="6"/>
      <c r="NLF8" s="6"/>
      <c r="NLG8" s="6"/>
      <c r="NLH8" s="6"/>
      <c r="NLI8" s="6"/>
      <c r="NLJ8" s="6"/>
      <c r="NLK8" s="6"/>
      <c r="NLL8" s="6"/>
      <c r="NLM8" s="6"/>
      <c r="NLN8" s="6"/>
      <c r="NLO8" s="6"/>
      <c r="NLP8" s="6"/>
      <c r="NLQ8" s="6"/>
      <c r="NLR8" s="6"/>
      <c r="NLS8" s="6"/>
      <c r="NLT8" s="6"/>
      <c r="NLU8" s="6"/>
      <c r="NLV8" s="6"/>
      <c r="NLW8" s="6"/>
      <c r="NLX8" s="6"/>
      <c r="NLY8" s="6"/>
      <c r="NLZ8" s="6"/>
      <c r="NMA8" s="6"/>
      <c r="NMB8" s="6"/>
      <c r="NMC8" s="6"/>
      <c r="NMD8" s="6"/>
      <c r="NME8" s="6"/>
      <c r="NMF8" s="6"/>
      <c r="NMG8" s="6"/>
      <c r="NMH8" s="6"/>
      <c r="NMI8" s="6"/>
      <c r="NMJ8" s="6"/>
      <c r="NMK8" s="6"/>
      <c r="NML8" s="6"/>
      <c r="NMM8" s="6"/>
      <c r="NMN8" s="6"/>
      <c r="NMO8" s="6"/>
      <c r="NMP8" s="6"/>
      <c r="NMQ8" s="6"/>
      <c r="NMR8" s="6"/>
      <c r="NMS8" s="6"/>
      <c r="NMT8" s="6"/>
      <c r="NMU8" s="6"/>
      <c r="NMV8" s="6"/>
      <c r="NMW8" s="6"/>
      <c r="NMX8" s="6"/>
      <c r="NMY8" s="6"/>
      <c r="NMZ8" s="6"/>
      <c r="NNA8" s="6"/>
      <c r="NNB8" s="6"/>
      <c r="NNC8" s="6"/>
      <c r="NND8" s="6"/>
      <c r="NNE8" s="6"/>
      <c r="NNF8" s="6"/>
      <c r="NNG8" s="6"/>
      <c r="NNH8" s="6"/>
      <c r="NNI8" s="6"/>
      <c r="NNJ8" s="6"/>
      <c r="NNK8" s="6"/>
      <c r="NNL8" s="6"/>
      <c r="NNM8" s="6"/>
      <c r="NNN8" s="6"/>
      <c r="NNO8" s="6"/>
      <c r="NNP8" s="6"/>
      <c r="NNQ8" s="6"/>
      <c r="NNR8" s="6"/>
      <c r="NNS8" s="6"/>
      <c r="NNT8" s="6"/>
      <c r="NNU8" s="6"/>
      <c r="NNV8" s="6"/>
      <c r="NNW8" s="6"/>
      <c r="NNX8" s="6"/>
      <c r="NNY8" s="6"/>
      <c r="NNZ8" s="6"/>
      <c r="NOA8" s="6"/>
      <c r="NOB8" s="6"/>
      <c r="NOC8" s="6"/>
      <c r="NOD8" s="6"/>
      <c r="NOE8" s="6"/>
      <c r="NOF8" s="6"/>
      <c r="NOG8" s="6"/>
      <c r="NOH8" s="6"/>
      <c r="NOI8" s="6"/>
      <c r="NOJ8" s="6"/>
      <c r="NOK8" s="6"/>
      <c r="NOL8" s="6"/>
      <c r="NOM8" s="6"/>
      <c r="NON8" s="6"/>
      <c r="NOO8" s="6"/>
      <c r="NOP8" s="6"/>
      <c r="NOQ8" s="6"/>
      <c r="NOR8" s="6"/>
      <c r="NOS8" s="6"/>
      <c r="NOT8" s="6"/>
      <c r="NOU8" s="6"/>
      <c r="NOV8" s="6"/>
      <c r="NOW8" s="6"/>
      <c r="NOX8" s="6"/>
      <c r="NOY8" s="6"/>
      <c r="NOZ8" s="6"/>
      <c r="NPA8" s="6"/>
      <c r="NPB8" s="6"/>
      <c r="NPC8" s="6"/>
      <c r="NPD8" s="6"/>
      <c r="NPE8" s="6"/>
      <c r="NPF8" s="6"/>
      <c r="NPG8" s="6"/>
      <c r="NPH8" s="6"/>
      <c r="NPI8" s="6"/>
      <c r="NPJ8" s="6"/>
      <c r="NPK8" s="6"/>
      <c r="NPL8" s="6"/>
      <c r="NPM8" s="6"/>
      <c r="NPN8" s="6"/>
      <c r="NPO8" s="6"/>
      <c r="NPP8" s="6"/>
      <c r="NPQ8" s="6"/>
      <c r="NPR8" s="6"/>
      <c r="NPS8" s="6"/>
      <c r="NPT8" s="6"/>
      <c r="NPU8" s="6"/>
      <c r="NPV8" s="6"/>
      <c r="NPW8" s="6"/>
      <c r="NPX8" s="6"/>
      <c r="NPY8" s="6"/>
      <c r="NPZ8" s="6"/>
      <c r="NQA8" s="6"/>
      <c r="NQB8" s="6"/>
      <c r="NQC8" s="6"/>
      <c r="NQD8" s="6"/>
      <c r="NQE8" s="6"/>
      <c r="NQF8" s="6"/>
      <c r="NQG8" s="6"/>
      <c r="NQH8" s="6"/>
      <c r="NQI8" s="6"/>
      <c r="NQJ8" s="6"/>
      <c r="NQK8" s="6"/>
      <c r="NQL8" s="6"/>
      <c r="NQM8" s="6"/>
      <c r="NQN8" s="6"/>
      <c r="NQO8" s="6"/>
      <c r="NQP8" s="6"/>
      <c r="NQQ8" s="6"/>
      <c r="NQR8" s="6"/>
      <c r="NQS8" s="6"/>
      <c r="NQT8" s="6"/>
      <c r="NQU8" s="6"/>
      <c r="NQV8" s="6"/>
      <c r="NQW8" s="6"/>
      <c r="NQX8" s="6"/>
      <c r="NQY8" s="6"/>
      <c r="NQZ8" s="6"/>
      <c r="NRA8" s="6"/>
      <c r="NRB8" s="6"/>
      <c r="NRC8" s="6"/>
      <c r="NRD8" s="6"/>
      <c r="NRE8" s="6"/>
      <c r="NRF8" s="6"/>
      <c r="NRG8" s="6"/>
      <c r="NRH8" s="6"/>
      <c r="NRI8" s="6"/>
      <c r="NRJ8" s="6"/>
      <c r="NRK8" s="6"/>
      <c r="NRL8" s="6"/>
      <c r="NRM8" s="6"/>
      <c r="NRN8" s="6"/>
      <c r="NRO8" s="6"/>
      <c r="NRP8" s="6"/>
      <c r="NRQ8" s="6"/>
      <c r="NRR8" s="6"/>
      <c r="NRS8" s="6"/>
      <c r="NRT8" s="6"/>
      <c r="NRU8" s="6"/>
      <c r="NRV8" s="6"/>
      <c r="NRW8" s="6"/>
      <c r="NRX8" s="6"/>
      <c r="NRY8" s="6"/>
      <c r="NRZ8" s="6"/>
      <c r="NSA8" s="6"/>
      <c r="NSB8" s="6"/>
      <c r="NSC8" s="6"/>
      <c r="NSD8" s="6"/>
      <c r="NSE8" s="6"/>
      <c r="NSF8" s="6"/>
      <c r="NSG8" s="6"/>
      <c r="NSH8" s="6"/>
      <c r="NSI8" s="6"/>
      <c r="NSJ8" s="6"/>
      <c r="NSK8" s="6"/>
      <c r="NSL8" s="6"/>
      <c r="NSM8" s="6"/>
      <c r="NSN8" s="6"/>
      <c r="NSO8" s="6"/>
      <c r="NSP8" s="6"/>
      <c r="NSQ8" s="6"/>
      <c r="NSR8" s="6"/>
      <c r="NSS8" s="6"/>
      <c r="NST8" s="6"/>
      <c r="NSU8" s="6"/>
      <c r="NSV8" s="6"/>
      <c r="NSW8" s="6"/>
      <c r="NSX8" s="6"/>
      <c r="NSY8" s="6"/>
      <c r="NSZ8" s="6"/>
      <c r="NTA8" s="6"/>
      <c r="NTB8" s="6"/>
      <c r="NTC8" s="6"/>
      <c r="NTD8" s="6"/>
      <c r="NTE8" s="6"/>
      <c r="NTF8" s="6"/>
      <c r="NTG8" s="6"/>
      <c r="NTH8" s="6"/>
      <c r="NTI8" s="6"/>
      <c r="NTJ8" s="6"/>
      <c r="NTK8" s="6"/>
      <c r="NTL8" s="6"/>
      <c r="NTM8" s="6"/>
      <c r="NTN8" s="6"/>
      <c r="NTO8" s="6"/>
      <c r="NTP8" s="6"/>
      <c r="NTQ8" s="6"/>
      <c r="NTR8" s="6"/>
      <c r="NTS8" s="6"/>
      <c r="NTT8" s="6"/>
      <c r="NTU8" s="6"/>
      <c r="NTV8" s="6"/>
      <c r="NTW8" s="6"/>
      <c r="NTX8" s="6"/>
      <c r="NTY8" s="6"/>
      <c r="NTZ8" s="6"/>
      <c r="NUA8" s="6"/>
      <c r="NUB8" s="6"/>
      <c r="NUC8" s="6"/>
      <c r="NUD8" s="6"/>
      <c r="NUE8" s="6"/>
      <c r="NUF8" s="6"/>
      <c r="NUG8" s="6"/>
      <c r="NUH8" s="6"/>
      <c r="NUI8" s="6"/>
      <c r="NUJ8" s="6"/>
      <c r="NUK8" s="6"/>
      <c r="NUL8" s="6"/>
      <c r="NUM8" s="6"/>
      <c r="NUN8" s="6"/>
      <c r="NUO8" s="6"/>
      <c r="NUP8" s="6"/>
      <c r="NUQ8" s="6"/>
      <c r="NUR8" s="6"/>
      <c r="NUS8" s="6"/>
      <c r="NUT8" s="6"/>
      <c r="NUU8" s="6"/>
      <c r="NUV8" s="6"/>
      <c r="NUW8" s="6"/>
      <c r="NUX8" s="6"/>
      <c r="NUY8" s="6"/>
      <c r="NUZ8" s="6"/>
      <c r="NVA8" s="6"/>
      <c r="NVB8" s="6"/>
      <c r="NVC8" s="6"/>
      <c r="NVD8" s="6"/>
      <c r="NVE8" s="6"/>
      <c r="NVF8" s="6"/>
      <c r="NVG8" s="6"/>
      <c r="NVH8" s="6"/>
      <c r="NVI8" s="6"/>
      <c r="NVJ8" s="6"/>
      <c r="NVK8" s="6"/>
      <c r="NVL8" s="6"/>
      <c r="NVM8" s="6"/>
      <c r="NVN8" s="6"/>
      <c r="NVO8" s="6"/>
      <c r="NVP8" s="6"/>
      <c r="NVQ8" s="6"/>
      <c r="NVR8" s="6"/>
      <c r="NVS8" s="6"/>
      <c r="NVT8" s="6"/>
      <c r="NVU8" s="6"/>
      <c r="NVV8" s="6"/>
      <c r="NVW8" s="6"/>
      <c r="NVX8" s="6"/>
      <c r="NVY8" s="6"/>
      <c r="NVZ8" s="6"/>
      <c r="NWA8" s="6"/>
      <c r="NWB8" s="6"/>
      <c r="NWC8" s="6"/>
      <c r="NWD8" s="6"/>
      <c r="NWE8" s="6"/>
      <c r="NWF8" s="6"/>
      <c r="NWG8" s="6"/>
      <c r="NWH8" s="6"/>
      <c r="NWI8" s="6"/>
      <c r="NWJ8" s="6"/>
      <c r="NWK8" s="6"/>
      <c r="NWL8" s="6"/>
      <c r="NWM8" s="6"/>
      <c r="NWN8" s="6"/>
      <c r="NWO8" s="6"/>
      <c r="NWP8" s="6"/>
      <c r="NWQ8" s="6"/>
      <c r="NWR8" s="6"/>
      <c r="NWS8" s="6"/>
      <c r="NWT8" s="6"/>
      <c r="NWU8" s="6"/>
      <c r="NWV8" s="6"/>
      <c r="NWW8" s="6"/>
      <c r="NWX8" s="6"/>
      <c r="NWY8" s="6"/>
      <c r="NWZ8" s="6"/>
      <c r="NXA8" s="6"/>
      <c r="NXB8" s="6"/>
      <c r="NXC8" s="6"/>
      <c r="NXD8" s="6"/>
      <c r="NXE8" s="6"/>
      <c r="NXF8" s="6"/>
      <c r="NXG8" s="6"/>
      <c r="NXH8" s="6"/>
      <c r="NXI8" s="6"/>
      <c r="NXJ8" s="6"/>
      <c r="NXK8" s="6"/>
      <c r="NXL8" s="6"/>
      <c r="NXM8" s="6"/>
      <c r="NXN8" s="6"/>
      <c r="NXO8" s="6"/>
      <c r="NXP8" s="6"/>
      <c r="NXQ8" s="6"/>
      <c r="NXR8" s="6"/>
      <c r="NXS8" s="6"/>
      <c r="NXT8" s="6"/>
      <c r="NXU8" s="6"/>
      <c r="NXV8" s="6"/>
      <c r="NXW8" s="6"/>
      <c r="NXX8" s="6"/>
      <c r="NXY8" s="6"/>
      <c r="NXZ8" s="6"/>
      <c r="NYA8" s="6"/>
      <c r="NYB8" s="6"/>
      <c r="NYC8" s="6"/>
      <c r="NYD8" s="6"/>
      <c r="NYE8" s="6"/>
      <c r="NYF8" s="6"/>
      <c r="NYG8" s="6"/>
      <c r="NYH8" s="6"/>
      <c r="NYI8" s="6"/>
      <c r="NYJ8" s="6"/>
      <c r="NYK8" s="6"/>
      <c r="NYL8" s="6"/>
      <c r="NYM8" s="6"/>
      <c r="NYN8" s="6"/>
      <c r="NYO8" s="6"/>
      <c r="NYP8" s="6"/>
      <c r="NYQ8" s="6"/>
      <c r="NYR8" s="6"/>
      <c r="NYS8" s="6"/>
      <c r="NYT8" s="6"/>
      <c r="NYU8" s="6"/>
      <c r="NYV8" s="6"/>
      <c r="NYW8" s="6"/>
      <c r="NYX8" s="6"/>
      <c r="NYY8" s="6"/>
      <c r="NYZ8" s="6"/>
      <c r="NZA8" s="6"/>
      <c r="NZB8" s="6"/>
      <c r="NZC8" s="6"/>
      <c r="NZD8" s="6"/>
      <c r="NZE8" s="6"/>
      <c r="NZF8" s="6"/>
      <c r="NZG8" s="6"/>
      <c r="NZH8" s="6"/>
      <c r="NZI8" s="6"/>
      <c r="NZJ8" s="6"/>
      <c r="NZK8" s="6"/>
      <c r="NZL8" s="6"/>
      <c r="NZM8" s="6"/>
      <c r="NZN8" s="6"/>
      <c r="NZO8" s="6"/>
      <c r="NZP8" s="6"/>
      <c r="NZQ8" s="6"/>
      <c r="NZR8" s="6"/>
      <c r="NZS8" s="6"/>
      <c r="NZT8" s="6"/>
      <c r="NZU8" s="6"/>
      <c r="NZV8" s="6"/>
      <c r="NZW8" s="6"/>
      <c r="NZX8" s="6"/>
      <c r="NZY8" s="6"/>
      <c r="NZZ8" s="6"/>
      <c r="OAA8" s="6"/>
      <c r="OAB8" s="6"/>
      <c r="OAC8" s="6"/>
      <c r="OAD8" s="6"/>
      <c r="OAE8" s="6"/>
      <c r="OAF8" s="6"/>
      <c r="OAG8" s="6"/>
      <c r="OAH8" s="6"/>
      <c r="OAI8" s="6"/>
      <c r="OAJ8" s="6"/>
      <c r="OAK8" s="6"/>
      <c r="OAL8" s="6"/>
      <c r="OAM8" s="6"/>
      <c r="OAN8" s="6"/>
      <c r="OAO8" s="6"/>
      <c r="OAP8" s="6"/>
      <c r="OAQ8" s="6"/>
      <c r="OAR8" s="6"/>
      <c r="OAS8" s="6"/>
      <c r="OAT8" s="6"/>
      <c r="OAU8" s="6"/>
      <c r="OAV8" s="6"/>
      <c r="OAW8" s="6"/>
      <c r="OAX8" s="6"/>
      <c r="OAY8" s="6"/>
      <c r="OAZ8" s="6"/>
      <c r="OBA8" s="6"/>
      <c r="OBB8" s="6"/>
      <c r="OBC8" s="6"/>
      <c r="OBD8" s="6"/>
      <c r="OBE8" s="6"/>
      <c r="OBF8" s="6"/>
      <c r="OBG8" s="6"/>
      <c r="OBH8" s="6"/>
      <c r="OBI8" s="6"/>
      <c r="OBJ8" s="6"/>
      <c r="OBK8" s="6"/>
      <c r="OBL8" s="6"/>
      <c r="OBM8" s="6"/>
      <c r="OBN8" s="6"/>
      <c r="OBO8" s="6"/>
      <c r="OBP8" s="6"/>
      <c r="OBQ8" s="6"/>
      <c r="OBR8" s="6"/>
      <c r="OBS8" s="6"/>
      <c r="OBT8" s="6"/>
      <c r="OBU8" s="6"/>
      <c r="OBV8" s="6"/>
      <c r="OBW8" s="6"/>
      <c r="OBX8" s="6"/>
      <c r="OBY8" s="6"/>
      <c r="OBZ8" s="6"/>
      <c r="OCA8" s="6"/>
      <c r="OCB8" s="6"/>
      <c r="OCC8" s="6"/>
      <c r="OCD8" s="6"/>
      <c r="OCE8" s="6"/>
      <c r="OCF8" s="6"/>
      <c r="OCG8" s="6"/>
      <c r="OCH8" s="6"/>
      <c r="OCI8" s="6"/>
      <c r="OCJ8" s="6"/>
      <c r="OCK8" s="6"/>
      <c r="OCL8" s="6"/>
      <c r="OCM8" s="6"/>
      <c r="OCN8" s="6"/>
      <c r="OCO8" s="6"/>
      <c r="OCP8" s="6"/>
      <c r="OCQ8" s="6"/>
      <c r="OCR8" s="6"/>
      <c r="OCS8" s="6"/>
      <c r="OCT8" s="6"/>
      <c r="OCU8" s="6"/>
      <c r="OCV8" s="6"/>
      <c r="OCW8" s="6"/>
      <c r="OCX8" s="6"/>
      <c r="OCY8" s="6"/>
      <c r="OCZ8" s="6"/>
      <c r="ODA8" s="6"/>
      <c r="ODB8" s="6"/>
      <c r="ODC8" s="6"/>
      <c r="ODD8" s="6"/>
      <c r="ODE8" s="6"/>
      <c r="ODF8" s="6"/>
      <c r="ODG8" s="6"/>
      <c r="ODH8" s="6"/>
      <c r="ODI8" s="6"/>
      <c r="ODJ8" s="6"/>
      <c r="ODK8" s="6"/>
      <c r="ODL8" s="6"/>
      <c r="ODM8" s="6"/>
      <c r="ODN8" s="6"/>
      <c r="ODO8" s="6"/>
      <c r="ODP8" s="6"/>
      <c r="ODQ8" s="6"/>
      <c r="ODR8" s="6"/>
      <c r="ODS8" s="6"/>
      <c r="ODT8" s="6"/>
      <c r="ODU8" s="6"/>
      <c r="ODV8" s="6"/>
      <c r="ODW8" s="6"/>
      <c r="ODX8" s="6"/>
      <c r="ODY8" s="6"/>
      <c r="ODZ8" s="6"/>
      <c r="OEA8" s="6"/>
      <c r="OEB8" s="6"/>
      <c r="OEC8" s="6"/>
      <c r="OED8" s="6"/>
      <c r="OEE8" s="6"/>
      <c r="OEF8" s="6"/>
      <c r="OEG8" s="6"/>
      <c r="OEH8" s="6"/>
      <c r="OEI8" s="6"/>
      <c r="OEJ8" s="6"/>
      <c r="OEK8" s="6"/>
      <c r="OEL8" s="6"/>
      <c r="OEM8" s="6"/>
      <c r="OEN8" s="6"/>
      <c r="OEO8" s="6"/>
      <c r="OEP8" s="6"/>
      <c r="OEQ8" s="6"/>
      <c r="OER8" s="6"/>
      <c r="OES8" s="6"/>
      <c r="OET8" s="6"/>
      <c r="OEU8" s="6"/>
      <c r="OEV8" s="6"/>
      <c r="OEW8" s="6"/>
      <c r="OEX8" s="6"/>
      <c r="OEY8" s="6"/>
      <c r="OEZ8" s="6"/>
      <c r="OFA8" s="6"/>
      <c r="OFB8" s="6"/>
      <c r="OFC8" s="6"/>
      <c r="OFD8" s="6"/>
      <c r="OFE8" s="6"/>
      <c r="OFF8" s="6"/>
      <c r="OFG8" s="6"/>
      <c r="OFH8" s="6"/>
      <c r="OFI8" s="6"/>
      <c r="OFJ8" s="6"/>
      <c r="OFK8" s="6"/>
      <c r="OFL8" s="6"/>
      <c r="OFM8" s="6"/>
      <c r="OFN8" s="6"/>
      <c r="OFO8" s="6"/>
      <c r="OFP8" s="6"/>
      <c r="OFQ8" s="6"/>
      <c r="OFR8" s="6"/>
      <c r="OFS8" s="6"/>
      <c r="OFT8" s="6"/>
      <c r="OFU8" s="6"/>
      <c r="OFV8" s="6"/>
      <c r="OFW8" s="6"/>
      <c r="OFX8" s="6"/>
      <c r="OFY8" s="6"/>
      <c r="OFZ8" s="6"/>
      <c r="OGA8" s="6"/>
      <c r="OGB8" s="6"/>
      <c r="OGC8" s="6"/>
      <c r="OGD8" s="6"/>
      <c r="OGE8" s="6"/>
      <c r="OGF8" s="6"/>
      <c r="OGG8" s="6"/>
      <c r="OGH8" s="6"/>
      <c r="OGI8" s="6"/>
      <c r="OGJ8" s="6"/>
      <c r="OGK8" s="6"/>
      <c r="OGL8" s="6"/>
      <c r="OGM8" s="6"/>
      <c r="OGN8" s="6"/>
      <c r="OGO8" s="6"/>
      <c r="OGP8" s="6"/>
      <c r="OGQ8" s="6"/>
      <c r="OGR8" s="6"/>
      <c r="OGS8" s="6"/>
      <c r="OGT8" s="6"/>
      <c r="OGU8" s="6"/>
      <c r="OGV8" s="6"/>
      <c r="OGW8" s="6"/>
      <c r="OGX8" s="6"/>
      <c r="OGY8" s="6"/>
      <c r="OGZ8" s="6"/>
      <c r="OHA8" s="6"/>
      <c r="OHB8" s="6"/>
      <c r="OHC8" s="6"/>
      <c r="OHD8" s="6"/>
      <c r="OHE8" s="6"/>
      <c r="OHF8" s="6"/>
      <c r="OHG8" s="6"/>
      <c r="OHH8" s="6"/>
      <c r="OHI8" s="6"/>
      <c r="OHJ8" s="6"/>
      <c r="OHK8" s="6"/>
      <c r="OHL8" s="6"/>
      <c r="OHM8" s="6"/>
      <c r="OHN8" s="6"/>
      <c r="OHO8" s="6"/>
      <c r="OHP8" s="6"/>
      <c r="OHQ8" s="6"/>
      <c r="OHR8" s="6"/>
      <c r="OHS8" s="6"/>
      <c r="OHT8" s="6"/>
      <c r="OHU8" s="6"/>
      <c r="OHV8" s="6"/>
      <c r="OHW8" s="6"/>
      <c r="OHX8" s="6"/>
      <c r="OHY8" s="6"/>
      <c r="OHZ8" s="6"/>
      <c r="OIA8" s="6"/>
      <c r="OIB8" s="6"/>
      <c r="OIC8" s="6"/>
      <c r="OID8" s="6"/>
      <c r="OIE8" s="6"/>
      <c r="OIF8" s="6"/>
      <c r="OIG8" s="6"/>
      <c r="OIH8" s="6"/>
      <c r="OII8" s="6"/>
      <c r="OIJ8" s="6"/>
      <c r="OIK8" s="6"/>
      <c r="OIL8" s="6"/>
      <c r="OIM8" s="6"/>
      <c r="OIN8" s="6"/>
      <c r="OIO8" s="6"/>
      <c r="OIP8" s="6"/>
      <c r="OIQ8" s="6"/>
      <c r="OIR8" s="6"/>
      <c r="OIS8" s="6"/>
      <c r="OIT8" s="6"/>
      <c r="OIU8" s="6"/>
      <c r="OIV8" s="6"/>
      <c r="OIW8" s="6"/>
      <c r="OIX8" s="6"/>
      <c r="OIY8" s="6"/>
      <c r="OIZ8" s="6"/>
      <c r="OJA8" s="6"/>
      <c r="OJB8" s="6"/>
      <c r="OJC8" s="6"/>
      <c r="OJD8" s="6"/>
      <c r="OJE8" s="6"/>
      <c r="OJF8" s="6"/>
      <c r="OJG8" s="6"/>
      <c r="OJH8" s="6"/>
      <c r="OJI8" s="6"/>
      <c r="OJJ8" s="6"/>
      <c r="OJK8" s="6"/>
      <c r="OJL8" s="6"/>
      <c r="OJM8" s="6"/>
      <c r="OJN8" s="6"/>
      <c r="OJO8" s="6"/>
      <c r="OJP8" s="6"/>
      <c r="OJQ8" s="6"/>
      <c r="OJR8" s="6"/>
      <c r="OJS8" s="6"/>
      <c r="OJT8" s="6"/>
      <c r="OJU8" s="6"/>
      <c r="OJV8" s="6"/>
      <c r="OJW8" s="6"/>
      <c r="OJX8" s="6"/>
      <c r="OJY8" s="6"/>
      <c r="OJZ8" s="6"/>
      <c r="OKA8" s="6"/>
      <c r="OKB8" s="6"/>
      <c r="OKC8" s="6"/>
      <c r="OKD8" s="6"/>
      <c r="OKE8" s="6"/>
      <c r="OKF8" s="6"/>
      <c r="OKG8" s="6"/>
      <c r="OKH8" s="6"/>
      <c r="OKI8" s="6"/>
      <c r="OKJ8" s="6"/>
      <c r="OKK8" s="6"/>
      <c r="OKL8" s="6"/>
      <c r="OKM8" s="6"/>
      <c r="OKN8" s="6"/>
      <c r="OKO8" s="6"/>
      <c r="OKP8" s="6"/>
      <c r="OKQ8" s="6"/>
      <c r="OKR8" s="6"/>
      <c r="OKS8" s="6"/>
      <c r="OKT8" s="6"/>
      <c r="OKU8" s="6"/>
      <c r="OKV8" s="6"/>
      <c r="OKW8" s="6"/>
      <c r="OKX8" s="6"/>
      <c r="OKY8" s="6"/>
      <c r="OKZ8" s="6"/>
      <c r="OLA8" s="6"/>
      <c r="OLB8" s="6"/>
      <c r="OLC8" s="6"/>
      <c r="OLD8" s="6"/>
      <c r="OLE8" s="6"/>
      <c r="OLF8" s="6"/>
      <c r="OLG8" s="6"/>
      <c r="OLH8" s="6"/>
      <c r="OLI8" s="6"/>
      <c r="OLJ8" s="6"/>
      <c r="OLK8" s="6"/>
      <c r="OLL8" s="6"/>
      <c r="OLM8" s="6"/>
      <c r="OLN8" s="6"/>
      <c r="OLO8" s="6"/>
      <c r="OLP8" s="6"/>
      <c r="OLQ8" s="6"/>
      <c r="OLR8" s="6"/>
      <c r="OLS8" s="6"/>
      <c r="OLT8" s="6"/>
      <c r="OLU8" s="6"/>
      <c r="OLV8" s="6"/>
      <c r="OLW8" s="6"/>
      <c r="OLX8" s="6"/>
      <c r="OLY8" s="6"/>
      <c r="OLZ8" s="6"/>
      <c r="OMA8" s="6"/>
      <c r="OMB8" s="6"/>
      <c r="OMC8" s="6"/>
      <c r="OMD8" s="6"/>
      <c r="OME8" s="6"/>
      <c r="OMF8" s="6"/>
      <c r="OMG8" s="6"/>
      <c r="OMH8" s="6"/>
      <c r="OMI8" s="6"/>
      <c r="OMJ8" s="6"/>
      <c r="OMK8" s="6"/>
      <c r="OML8" s="6"/>
      <c r="OMM8" s="6"/>
      <c r="OMN8" s="6"/>
      <c r="OMO8" s="6"/>
      <c r="OMP8" s="6"/>
      <c r="OMQ8" s="6"/>
      <c r="OMR8" s="6"/>
      <c r="OMS8" s="6"/>
      <c r="OMT8" s="6"/>
      <c r="OMU8" s="6"/>
      <c r="OMV8" s="6"/>
      <c r="OMW8" s="6"/>
      <c r="OMX8" s="6"/>
      <c r="OMY8" s="6"/>
      <c r="OMZ8" s="6"/>
      <c r="ONA8" s="6"/>
      <c r="ONB8" s="6"/>
      <c r="ONC8" s="6"/>
      <c r="OND8" s="6"/>
      <c r="ONE8" s="6"/>
      <c r="ONF8" s="6"/>
      <c r="ONG8" s="6"/>
      <c r="ONH8" s="6"/>
      <c r="ONI8" s="6"/>
      <c r="ONJ8" s="6"/>
      <c r="ONK8" s="6"/>
      <c r="ONL8" s="6"/>
      <c r="ONM8" s="6"/>
      <c r="ONN8" s="6"/>
      <c r="ONO8" s="6"/>
      <c r="ONP8" s="6"/>
      <c r="ONQ8" s="6"/>
      <c r="ONR8" s="6"/>
      <c r="ONS8" s="6"/>
      <c r="ONT8" s="6"/>
      <c r="ONU8" s="6"/>
      <c r="ONV8" s="6"/>
      <c r="ONW8" s="6"/>
      <c r="ONX8" s="6"/>
      <c r="ONY8" s="6"/>
      <c r="ONZ8" s="6"/>
      <c r="OOA8" s="6"/>
      <c r="OOB8" s="6"/>
      <c r="OOC8" s="6"/>
      <c r="OOD8" s="6"/>
      <c r="OOE8" s="6"/>
      <c r="OOF8" s="6"/>
      <c r="OOG8" s="6"/>
      <c r="OOH8" s="6"/>
      <c r="OOI8" s="6"/>
      <c r="OOJ8" s="6"/>
      <c r="OOK8" s="6"/>
      <c r="OOL8" s="6"/>
      <c r="OOM8" s="6"/>
      <c r="OON8" s="6"/>
      <c r="OOO8" s="6"/>
      <c r="OOP8" s="6"/>
      <c r="OOQ8" s="6"/>
      <c r="OOR8" s="6"/>
      <c r="OOS8" s="6"/>
      <c r="OOT8" s="6"/>
      <c r="OOU8" s="6"/>
      <c r="OOV8" s="6"/>
      <c r="OOW8" s="6"/>
      <c r="OOX8" s="6"/>
      <c r="OOY8" s="6"/>
      <c r="OOZ8" s="6"/>
      <c r="OPA8" s="6"/>
      <c r="OPB8" s="6"/>
      <c r="OPC8" s="6"/>
      <c r="OPD8" s="6"/>
      <c r="OPE8" s="6"/>
      <c r="OPF8" s="6"/>
      <c r="OPG8" s="6"/>
      <c r="OPH8" s="6"/>
      <c r="OPI8" s="6"/>
      <c r="OPJ8" s="6"/>
      <c r="OPK8" s="6"/>
      <c r="OPL8" s="6"/>
      <c r="OPM8" s="6"/>
      <c r="OPN8" s="6"/>
      <c r="OPO8" s="6"/>
      <c r="OPP8" s="6"/>
      <c r="OPQ8" s="6"/>
      <c r="OPR8" s="6"/>
      <c r="OPS8" s="6"/>
      <c r="OPT8" s="6"/>
      <c r="OPU8" s="6"/>
      <c r="OPV8" s="6"/>
      <c r="OPW8" s="6"/>
      <c r="OPX8" s="6"/>
      <c r="OPY8" s="6"/>
      <c r="OPZ8" s="6"/>
      <c r="OQA8" s="6"/>
      <c r="OQB8" s="6"/>
      <c r="OQC8" s="6"/>
      <c r="OQD8" s="6"/>
      <c r="OQE8" s="6"/>
      <c r="OQF8" s="6"/>
      <c r="OQG8" s="6"/>
      <c r="OQH8" s="6"/>
      <c r="OQI8" s="6"/>
      <c r="OQJ8" s="6"/>
      <c r="OQK8" s="6"/>
      <c r="OQL8" s="6"/>
      <c r="OQM8" s="6"/>
      <c r="OQN8" s="6"/>
      <c r="OQO8" s="6"/>
      <c r="OQP8" s="6"/>
      <c r="OQQ8" s="6"/>
      <c r="OQR8" s="6"/>
      <c r="OQS8" s="6"/>
      <c r="OQT8" s="6"/>
      <c r="OQU8" s="6"/>
      <c r="OQV8" s="6"/>
      <c r="OQW8" s="6"/>
      <c r="OQX8" s="6"/>
      <c r="OQY8" s="6"/>
      <c r="OQZ8" s="6"/>
      <c r="ORA8" s="6"/>
      <c r="ORB8" s="6"/>
      <c r="ORC8" s="6"/>
      <c r="ORD8" s="6"/>
      <c r="ORE8" s="6"/>
      <c r="ORF8" s="6"/>
      <c r="ORG8" s="6"/>
      <c r="ORH8" s="6"/>
      <c r="ORI8" s="6"/>
      <c r="ORJ8" s="6"/>
      <c r="ORK8" s="6"/>
      <c r="ORL8" s="6"/>
      <c r="ORM8" s="6"/>
      <c r="ORN8" s="6"/>
      <c r="ORO8" s="6"/>
      <c r="ORP8" s="6"/>
      <c r="ORQ8" s="6"/>
      <c r="ORR8" s="6"/>
      <c r="ORS8" s="6"/>
      <c r="ORT8" s="6"/>
      <c r="ORU8" s="6"/>
      <c r="ORV8" s="6"/>
      <c r="ORW8" s="6"/>
      <c r="ORX8" s="6"/>
      <c r="ORY8" s="6"/>
      <c r="ORZ8" s="6"/>
      <c r="OSA8" s="6"/>
      <c r="OSB8" s="6"/>
      <c r="OSC8" s="6"/>
      <c r="OSD8" s="6"/>
      <c r="OSE8" s="6"/>
      <c r="OSF8" s="6"/>
      <c r="OSG8" s="6"/>
      <c r="OSH8" s="6"/>
      <c r="OSI8" s="6"/>
      <c r="OSJ8" s="6"/>
      <c r="OSK8" s="6"/>
      <c r="OSL8" s="6"/>
      <c r="OSM8" s="6"/>
      <c r="OSN8" s="6"/>
      <c r="OSO8" s="6"/>
      <c r="OSP8" s="6"/>
      <c r="OSQ8" s="6"/>
      <c r="OSR8" s="6"/>
      <c r="OSS8" s="6"/>
      <c r="OST8" s="6"/>
      <c r="OSU8" s="6"/>
      <c r="OSV8" s="6"/>
      <c r="OSW8" s="6"/>
      <c r="OSX8" s="6"/>
      <c r="OSY8" s="6"/>
      <c r="OSZ8" s="6"/>
      <c r="OTA8" s="6"/>
      <c r="OTB8" s="6"/>
      <c r="OTC8" s="6"/>
      <c r="OTD8" s="6"/>
      <c r="OTE8" s="6"/>
      <c r="OTF8" s="6"/>
      <c r="OTG8" s="6"/>
      <c r="OTH8" s="6"/>
      <c r="OTI8" s="6"/>
      <c r="OTJ8" s="6"/>
      <c r="OTK8" s="6"/>
      <c r="OTL8" s="6"/>
      <c r="OTM8" s="6"/>
      <c r="OTN8" s="6"/>
      <c r="OTO8" s="6"/>
      <c r="OTP8" s="6"/>
      <c r="OTQ8" s="6"/>
      <c r="OTR8" s="6"/>
      <c r="OTS8" s="6"/>
      <c r="OTT8" s="6"/>
      <c r="OTU8" s="6"/>
      <c r="OTV8" s="6"/>
      <c r="OTW8" s="6"/>
      <c r="OTX8" s="6"/>
      <c r="OTY8" s="6"/>
      <c r="OTZ8" s="6"/>
      <c r="OUA8" s="6"/>
      <c r="OUB8" s="6"/>
      <c r="OUC8" s="6"/>
      <c r="OUD8" s="6"/>
      <c r="OUE8" s="6"/>
      <c r="OUF8" s="6"/>
      <c r="OUG8" s="6"/>
      <c r="OUH8" s="6"/>
      <c r="OUI8" s="6"/>
      <c r="OUJ8" s="6"/>
      <c r="OUK8" s="6"/>
      <c r="OUL8" s="6"/>
      <c r="OUM8" s="6"/>
      <c r="OUN8" s="6"/>
      <c r="OUO8" s="6"/>
      <c r="OUP8" s="6"/>
      <c r="OUQ8" s="6"/>
      <c r="OUR8" s="6"/>
      <c r="OUS8" s="6"/>
      <c r="OUT8" s="6"/>
      <c r="OUU8" s="6"/>
      <c r="OUV8" s="6"/>
      <c r="OUW8" s="6"/>
      <c r="OUX8" s="6"/>
      <c r="OUY8" s="6"/>
      <c r="OUZ8" s="6"/>
      <c r="OVA8" s="6"/>
      <c r="OVB8" s="6"/>
      <c r="OVC8" s="6"/>
      <c r="OVD8" s="6"/>
      <c r="OVE8" s="6"/>
      <c r="OVF8" s="6"/>
      <c r="OVG8" s="6"/>
      <c r="OVH8" s="6"/>
      <c r="OVI8" s="6"/>
      <c r="OVJ8" s="6"/>
      <c r="OVK8" s="6"/>
      <c r="OVL8" s="6"/>
      <c r="OVM8" s="6"/>
      <c r="OVN8" s="6"/>
      <c r="OVO8" s="6"/>
      <c r="OVP8" s="6"/>
      <c r="OVQ8" s="6"/>
      <c r="OVR8" s="6"/>
      <c r="OVS8" s="6"/>
      <c r="OVT8" s="6"/>
      <c r="OVU8" s="6"/>
      <c r="OVV8" s="6"/>
      <c r="OVW8" s="6"/>
      <c r="OVX8" s="6"/>
      <c r="OVY8" s="6"/>
      <c r="OVZ8" s="6"/>
      <c r="OWA8" s="6"/>
      <c r="OWB8" s="6"/>
      <c r="OWC8" s="6"/>
      <c r="OWD8" s="6"/>
      <c r="OWE8" s="6"/>
      <c r="OWF8" s="6"/>
      <c r="OWG8" s="6"/>
      <c r="OWH8" s="6"/>
      <c r="OWI8" s="6"/>
      <c r="OWJ8" s="6"/>
      <c r="OWK8" s="6"/>
      <c r="OWL8" s="6"/>
      <c r="OWM8" s="6"/>
      <c r="OWN8" s="6"/>
      <c r="OWO8" s="6"/>
      <c r="OWP8" s="6"/>
      <c r="OWQ8" s="6"/>
      <c r="OWR8" s="6"/>
      <c r="OWS8" s="6"/>
      <c r="OWT8" s="6"/>
      <c r="OWU8" s="6"/>
      <c r="OWV8" s="6"/>
      <c r="OWW8" s="6"/>
      <c r="OWX8" s="6"/>
      <c r="OWY8" s="6"/>
      <c r="OWZ8" s="6"/>
      <c r="OXA8" s="6"/>
      <c r="OXB8" s="6"/>
      <c r="OXC8" s="6"/>
      <c r="OXD8" s="6"/>
      <c r="OXE8" s="6"/>
      <c r="OXF8" s="6"/>
      <c r="OXG8" s="6"/>
      <c r="OXH8" s="6"/>
      <c r="OXI8" s="6"/>
      <c r="OXJ8" s="6"/>
      <c r="OXK8" s="6"/>
      <c r="OXL8" s="6"/>
      <c r="OXM8" s="6"/>
      <c r="OXN8" s="6"/>
      <c r="OXO8" s="6"/>
      <c r="OXP8" s="6"/>
      <c r="OXQ8" s="6"/>
      <c r="OXR8" s="6"/>
      <c r="OXS8" s="6"/>
      <c r="OXT8" s="6"/>
      <c r="OXU8" s="6"/>
      <c r="OXV8" s="6"/>
      <c r="OXW8" s="6"/>
      <c r="OXX8" s="6"/>
      <c r="OXY8" s="6"/>
      <c r="OXZ8" s="6"/>
      <c r="OYA8" s="6"/>
      <c r="OYB8" s="6"/>
      <c r="OYC8" s="6"/>
      <c r="OYD8" s="6"/>
      <c r="OYE8" s="6"/>
      <c r="OYF8" s="6"/>
      <c r="OYG8" s="6"/>
      <c r="OYH8" s="6"/>
      <c r="OYI8" s="6"/>
      <c r="OYJ8" s="6"/>
      <c r="OYK8" s="6"/>
      <c r="OYL8" s="6"/>
      <c r="OYM8" s="6"/>
      <c r="OYN8" s="6"/>
      <c r="OYO8" s="6"/>
      <c r="OYP8" s="6"/>
      <c r="OYQ8" s="6"/>
      <c r="OYR8" s="6"/>
      <c r="OYS8" s="6"/>
      <c r="OYT8" s="6"/>
      <c r="OYU8" s="6"/>
      <c r="OYV8" s="6"/>
      <c r="OYW8" s="6"/>
      <c r="OYX8" s="6"/>
      <c r="OYY8" s="6"/>
      <c r="OYZ8" s="6"/>
      <c r="OZA8" s="6"/>
      <c r="OZB8" s="6"/>
      <c r="OZC8" s="6"/>
      <c r="OZD8" s="6"/>
      <c r="OZE8" s="6"/>
      <c r="OZF8" s="6"/>
      <c r="OZG8" s="6"/>
      <c r="OZH8" s="6"/>
      <c r="OZI8" s="6"/>
      <c r="OZJ8" s="6"/>
      <c r="OZK8" s="6"/>
      <c r="OZL8" s="6"/>
      <c r="OZM8" s="6"/>
      <c r="OZN8" s="6"/>
      <c r="OZO8" s="6"/>
      <c r="OZP8" s="6"/>
      <c r="OZQ8" s="6"/>
      <c r="OZR8" s="6"/>
      <c r="OZS8" s="6"/>
      <c r="OZT8" s="6"/>
      <c r="OZU8" s="6"/>
      <c r="OZV8" s="6"/>
      <c r="OZW8" s="6"/>
      <c r="OZX8" s="6"/>
      <c r="OZY8" s="6"/>
      <c r="OZZ8" s="6"/>
      <c r="PAA8" s="6"/>
      <c r="PAB8" s="6"/>
      <c r="PAC8" s="6"/>
      <c r="PAD8" s="6"/>
      <c r="PAE8" s="6"/>
      <c r="PAF8" s="6"/>
      <c r="PAG8" s="6"/>
      <c r="PAH8" s="6"/>
      <c r="PAI8" s="6"/>
      <c r="PAJ8" s="6"/>
      <c r="PAK8" s="6"/>
      <c r="PAL8" s="6"/>
      <c r="PAM8" s="6"/>
      <c r="PAN8" s="6"/>
      <c r="PAO8" s="6"/>
      <c r="PAP8" s="6"/>
      <c r="PAQ8" s="6"/>
      <c r="PAR8" s="6"/>
      <c r="PAS8" s="6"/>
      <c r="PAT8" s="6"/>
      <c r="PAU8" s="6"/>
      <c r="PAV8" s="6"/>
      <c r="PAW8" s="6"/>
      <c r="PAX8" s="6"/>
      <c r="PAY8" s="6"/>
      <c r="PAZ8" s="6"/>
      <c r="PBA8" s="6"/>
      <c r="PBB8" s="6"/>
      <c r="PBC8" s="6"/>
      <c r="PBD8" s="6"/>
      <c r="PBE8" s="6"/>
      <c r="PBF8" s="6"/>
      <c r="PBG8" s="6"/>
      <c r="PBH8" s="6"/>
      <c r="PBI8" s="6"/>
      <c r="PBJ8" s="6"/>
      <c r="PBK8" s="6"/>
      <c r="PBL8" s="6"/>
      <c r="PBM8" s="6"/>
      <c r="PBN8" s="6"/>
      <c r="PBO8" s="6"/>
      <c r="PBP8" s="6"/>
      <c r="PBQ8" s="6"/>
      <c r="PBR8" s="6"/>
      <c r="PBS8" s="6"/>
      <c r="PBT8" s="6"/>
      <c r="PBU8" s="6"/>
      <c r="PBV8" s="6"/>
      <c r="PBW8" s="6"/>
      <c r="PBX8" s="6"/>
      <c r="PBY8" s="6"/>
      <c r="PBZ8" s="6"/>
      <c r="PCA8" s="6"/>
      <c r="PCB8" s="6"/>
      <c r="PCC8" s="6"/>
      <c r="PCD8" s="6"/>
      <c r="PCE8" s="6"/>
      <c r="PCF8" s="6"/>
      <c r="PCG8" s="6"/>
      <c r="PCH8" s="6"/>
      <c r="PCI8" s="6"/>
      <c r="PCJ8" s="6"/>
      <c r="PCK8" s="6"/>
      <c r="PCL8" s="6"/>
      <c r="PCM8" s="6"/>
      <c r="PCN8" s="6"/>
      <c r="PCO8" s="6"/>
      <c r="PCP8" s="6"/>
      <c r="PCQ8" s="6"/>
      <c r="PCR8" s="6"/>
      <c r="PCS8" s="6"/>
      <c r="PCT8" s="6"/>
      <c r="PCU8" s="6"/>
      <c r="PCV8" s="6"/>
      <c r="PCW8" s="6"/>
      <c r="PCX8" s="6"/>
      <c r="PCY8" s="6"/>
      <c r="PCZ8" s="6"/>
      <c r="PDA8" s="6"/>
      <c r="PDB8" s="6"/>
      <c r="PDC8" s="6"/>
      <c r="PDD8" s="6"/>
      <c r="PDE8" s="6"/>
      <c r="PDF8" s="6"/>
      <c r="PDG8" s="6"/>
      <c r="PDH8" s="6"/>
      <c r="PDI8" s="6"/>
      <c r="PDJ8" s="6"/>
      <c r="PDK8" s="6"/>
      <c r="PDL8" s="6"/>
      <c r="PDM8" s="6"/>
      <c r="PDN8" s="6"/>
      <c r="PDO8" s="6"/>
      <c r="PDP8" s="6"/>
      <c r="PDQ8" s="6"/>
      <c r="PDR8" s="6"/>
      <c r="PDS8" s="6"/>
      <c r="PDT8" s="6"/>
      <c r="PDU8" s="6"/>
      <c r="PDV8" s="6"/>
      <c r="PDW8" s="6"/>
      <c r="PDX8" s="6"/>
      <c r="PDY8" s="6"/>
      <c r="PDZ8" s="6"/>
      <c r="PEA8" s="6"/>
      <c r="PEB8" s="6"/>
      <c r="PEC8" s="6"/>
      <c r="PED8" s="6"/>
      <c r="PEE8" s="6"/>
      <c r="PEF8" s="6"/>
      <c r="PEG8" s="6"/>
      <c r="PEH8" s="6"/>
      <c r="PEI8" s="6"/>
      <c r="PEJ8" s="6"/>
      <c r="PEK8" s="6"/>
      <c r="PEL8" s="6"/>
      <c r="PEM8" s="6"/>
      <c r="PEN8" s="6"/>
      <c r="PEO8" s="6"/>
      <c r="PEP8" s="6"/>
      <c r="PEQ8" s="6"/>
      <c r="PER8" s="6"/>
      <c r="PES8" s="6"/>
      <c r="PET8" s="6"/>
      <c r="PEU8" s="6"/>
      <c r="PEV8" s="6"/>
      <c r="PEW8" s="6"/>
      <c r="PEX8" s="6"/>
      <c r="PEY8" s="6"/>
      <c r="PEZ8" s="6"/>
      <c r="PFA8" s="6"/>
      <c r="PFB8" s="6"/>
      <c r="PFC8" s="6"/>
      <c r="PFD8" s="6"/>
      <c r="PFE8" s="6"/>
      <c r="PFF8" s="6"/>
      <c r="PFG8" s="6"/>
      <c r="PFH8" s="6"/>
      <c r="PFI8" s="6"/>
      <c r="PFJ8" s="6"/>
      <c r="PFK8" s="6"/>
      <c r="PFL8" s="6"/>
      <c r="PFM8" s="6"/>
      <c r="PFN8" s="6"/>
      <c r="PFO8" s="6"/>
      <c r="PFP8" s="6"/>
      <c r="PFQ8" s="6"/>
      <c r="PFR8" s="6"/>
      <c r="PFS8" s="6"/>
      <c r="PFT8" s="6"/>
      <c r="PFU8" s="6"/>
      <c r="PFV8" s="6"/>
      <c r="PFW8" s="6"/>
      <c r="PFX8" s="6"/>
      <c r="PFY8" s="6"/>
      <c r="PFZ8" s="6"/>
      <c r="PGA8" s="6"/>
      <c r="PGB8" s="6"/>
      <c r="PGC8" s="6"/>
      <c r="PGD8" s="6"/>
      <c r="PGE8" s="6"/>
      <c r="PGF8" s="6"/>
      <c r="PGG8" s="6"/>
      <c r="PGH8" s="6"/>
      <c r="PGI8" s="6"/>
      <c r="PGJ8" s="6"/>
      <c r="PGK8" s="6"/>
      <c r="PGL8" s="6"/>
      <c r="PGM8" s="6"/>
      <c r="PGN8" s="6"/>
      <c r="PGO8" s="6"/>
      <c r="PGP8" s="6"/>
      <c r="PGQ8" s="6"/>
      <c r="PGR8" s="6"/>
      <c r="PGS8" s="6"/>
      <c r="PGT8" s="6"/>
      <c r="PGU8" s="6"/>
      <c r="PGV8" s="6"/>
      <c r="PGW8" s="6"/>
      <c r="PGX8" s="6"/>
      <c r="PGY8" s="6"/>
      <c r="PGZ8" s="6"/>
      <c r="PHA8" s="6"/>
      <c r="PHB8" s="6"/>
      <c r="PHC8" s="6"/>
      <c r="PHD8" s="6"/>
      <c r="PHE8" s="6"/>
      <c r="PHF8" s="6"/>
      <c r="PHG8" s="6"/>
      <c r="PHH8" s="6"/>
      <c r="PHI8" s="6"/>
      <c r="PHJ8" s="6"/>
      <c r="PHK8" s="6"/>
      <c r="PHL8" s="6"/>
      <c r="PHM8" s="6"/>
      <c r="PHN8" s="6"/>
      <c r="PHO8" s="6"/>
      <c r="PHP8" s="6"/>
      <c r="PHQ8" s="6"/>
      <c r="PHR8" s="6"/>
      <c r="PHS8" s="6"/>
      <c r="PHT8" s="6"/>
      <c r="PHU8" s="6"/>
      <c r="PHV8" s="6"/>
      <c r="PHW8" s="6"/>
      <c r="PHX8" s="6"/>
      <c r="PHY8" s="6"/>
      <c r="PHZ8" s="6"/>
      <c r="PIA8" s="6"/>
      <c r="PIB8" s="6"/>
      <c r="PIC8" s="6"/>
      <c r="PID8" s="6"/>
      <c r="PIE8" s="6"/>
      <c r="PIF8" s="6"/>
      <c r="PIG8" s="6"/>
      <c r="PIH8" s="6"/>
      <c r="PII8" s="6"/>
      <c r="PIJ8" s="6"/>
      <c r="PIK8" s="6"/>
      <c r="PIL8" s="6"/>
      <c r="PIM8" s="6"/>
      <c r="PIN8" s="6"/>
      <c r="PIO8" s="6"/>
      <c r="PIP8" s="6"/>
      <c r="PIQ8" s="6"/>
      <c r="PIR8" s="6"/>
      <c r="PIS8" s="6"/>
      <c r="PIT8" s="6"/>
      <c r="PIU8" s="6"/>
      <c r="PIV8" s="6"/>
      <c r="PIW8" s="6"/>
      <c r="PIX8" s="6"/>
      <c r="PIY8" s="6"/>
      <c r="PIZ8" s="6"/>
      <c r="PJA8" s="6"/>
      <c r="PJB8" s="6"/>
      <c r="PJC8" s="6"/>
      <c r="PJD8" s="6"/>
      <c r="PJE8" s="6"/>
      <c r="PJF8" s="6"/>
      <c r="PJG8" s="6"/>
      <c r="PJH8" s="6"/>
      <c r="PJI8" s="6"/>
      <c r="PJJ8" s="6"/>
      <c r="PJK8" s="6"/>
      <c r="PJL8" s="6"/>
      <c r="PJM8" s="6"/>
      <c r="PJN8" s="6"/>
      <c r="PJO8" s="6"/>
      <c r="PJP8" s="6"/>
      <c r="PJQ8" s="6"/>
      <c r="PJR8" s="6"/>
      <c r="PJS8" s="6"/>
      <c r="PJT8" s="6"/>
      <c r="PJU8" s="6"/>
      <c r="PJV8" s="6"/>
      <c r="PJW8" s="6"/>
      <c r="PJX8" s="6"/>
      <c r="PJY8" s="6"/>
      <c r="PJZ8" s="6"/>
      <c r="PKA8" s="6"/>
      <c r="PKB8" s="6"/>
      <c r="PKC8" s="6"/>
      <c r="PKD8" s="6"/>
      <c r="PKE8" s="6"/>
      <c r="PKF8" s="6"/>
      <c r="PKG8" s="6"/>
      <c r="PKH8" s="6"/>
      <c r="PKI8" s="6"/>
      <c r="PKJ8" s="6"/>
      <c r="PKK8" s="6"/>
      <c r="PKL8" s="6"/>
      <c r="PKM8" s="6"/>
      <c r="PKN8" s="6"/>
      <c r="PKO8" s="6"/>
      <c r="PKP8" s="6"/>
      <c r="PKQ8" s="6"/>
      <c r="PKR8" s="6"/>
      <c r="PKS8" s="6"/>
      <c r="PKT8" s="6"/>
      <c r="PKU8" s="6"/>
      <c r="PKV8" s="6"/>
      <c r="PKW8" s="6"/>
      <c r="PKX8" s="6"/>
      <c r="PKY8" s="6"/>
      <c r="PKZ8" s="6"/>
      <c r="PLA8" s="6"/>
      <c r="PLB8" s="6"/>
      <c r="PLC8" s="6"/>
      <c r="PLD8" s="6"/>
      <c r="PLE8" s="6"/>
      <c r="PLF8" s="6"/>
      <c r="PLG8" s="6"/>
      <c r="PLH8" s="6"/>
      <c r="PLI8" s="6"/>
      <c r="PLJ8" s="6"/>
      <c r="PLK8" s="6"/>
      <c r="PLL8" s="6"/>
      <c r="PLM8" s="6"/>
      <c r="PLN8" s="6"/>
      <c r="PLO8" s="6"/>
      <c r="PLP8" s="6"/>
      <c r="PLQ8" s="6"/>
      <c r="PLR8" s="6"/>
      <c r="PLS8" s="6"/>
      <c r="PLT8" s="6"/>
      <c r="PLU8" s="6"/>
      <c r="PLV8" s="6"/>
      <c r="PLW8" s="6"/>
      <c r="PLX8" s="6"/>
      <c r="PLY8" s="6"/>
      <c r="PLZ8" s="6"/>
      <c r="PMA8" s="6"/>
      <c r="PMB8" s="6"/>
      <c r="PMC8" s="6"/>
      <c r="PMD8" s="6"/>
      <c r="PME8" s="6"/>
      <c r="PMF8" s="6"/>
      <c r="PMG8" s="6"/>
      <c r="PMH8" s="6"/>
      <c r="PMI8" s="6"/>
      <c r="PMJ8" s="6"/>
      <c r="PMK8" s="6"/>
      <c r="PML8" s="6"/>
      <c r="PMM8" s="6"/>
      <c r="PMN8" s="6"/>
      <c r="PMO8" s="6"/>
      <c r="PMP8" s="6"/>
      <c r="PMQ8" s="6"/>
      <c r="PMR8" s="6"/>
      <c r="PMS8" s="6"/>
      <c r="PMT8" s="6"/>
      <c r="PMU8" s="6"/>
      <c r="PMV8" s="6"/>
      <c r="PMW8" s="6"/>
      <c r="PMX8" s="6"/>
      <c r="PMY8" s="6"/>
      <c r="PMZ8" s="6"/>
      <c r="PNA8" s="6"/>
      <c r="PNB8" s="6"/>
      <c r="PNC8" s="6"/>
      <c r="PND8" s="6"/>
      <c r="PNE8" s="6"/>
      <c r="PNF8" s="6"/>
      <c r="PNG8" s="6"/>
      <c r="PNH8" s="6"/>
      <c r="PNI8" s="6"/>
      <c r="PNJ8" s="6"/>
      <c r="PNK8" s="6"/>
      <c r="PNL8" s="6"/>
      <c r="PNM8" s="6"/>
      <c r="PNN8" s="6"/>
      <c r="PNO8" s="6"/>
      <c r="PNP8" s="6"/>
      <c r="PNQ8" s="6"/>
      <c r="PNR8" s="6"/>
      <c r="PNS8" s="6"/>
      <c r="PNT8" s="6"/>
      <c r="PNU8" s="6"/>
      <c r="PNV8" s="6"/>
      <c r="PNW8" s="6"/>
      <c r="PNX8" s="6"/>
      <c r="PNY8" s="6"/>
      <c r="PNZ8" s="6"/>
      <c r="POA8" s="6"/>
      <c r="POB8" s="6"/>
      <c r="POC8" s="6"/>
      <c r="POD8" s="6"/>
      <c r="POE8" s="6"/>
      <c r="POF8" s="6"/>
      <c r="POG8" s="6"/>
      <c r="POH8" s="6"/>
      <c r="POI8" s="6"/>
      <c r="POJ8" s="6"/>
      <c r="POK8" s="6"/>
      <c r="POL8" s="6"/>
      <c r="POM8" s="6"/>
      <c r="PON8" s="6"/>
      <c r="POO8" s="6"/>
      <c r="POP8" s="6"/>
      <c r="POQ8" s="6"/>
      <c r="POR8" s="6"/>
      <c r="POS8" s="6"/>
      <c r="POT8" s="6"/>
      <c r="POU8" s="6"/>
      <c r="POV8" s="6"/>
      <c r="POW8" s="6"/>
      <c r="POX8" s="6"/>
      <c r="POY8" s="6"/>
      <c r="POZ8" s="6"/>
      <c r="PPA8" s="6"/>
      <c r="PPB8" s="6"/>
      <c r="PPC8" s="6"/>
      <c r="PPD8" s="6"/>
      <c r="PPE8" s="6"/>
      <c r="PPF8" s="6"/>
      <c r="PPG8" s="6"/>
      <c r="PPH8" s="6"/>
      <c r="PPI8" s="6"/>
      <c r="PPJ8" s="6"/>
      <c r="PPK8" s="6"/>
      <c r="PPL8" s="6"/>
      <c r="PPM8" s="6"/>
      <c r="PPN8" s="6"/>
      <c r="PPO8" s="6"/>
      <c r="PPP8" s="6"/>
      <c r="PPQ8" s="6"/>
      <c r="PPR8" s="6"/>
      <c r="PPS8" s="6"/>
      <c r="PPT8" s="6"/>
      <c r="PPU8" s="6"/>
      <c r="PPV8" s="6"/>
      <c r="PPW8" s="6"/>
      <c r="PPX8" s="6"/>
      <c r="PPY8" s="6"/>
      <c r="PPZ8" s="6"/>
      <c r="PQA8" s="6"/>
      <c r="PQB8" s="6"/>
      <c r="PQC8" s="6"/>
      <c r="PQD8" s="6"/>
      <c r="PQE8" s="6"/>
      <c r="PQF8" s="6"/>
      <c r="PQG8" s="6"/>
      <c r="PQH8" s="6"/>
      <c r="PQI8" s="6"/>
      <c r="PQJ8" s="6"/>
      <c r="PQK8" s="6"/>
      <c r="PQL8" s="6"/>
      <c r="PQM8" s="6"/>
      <c r="PQN8" s="6"/>
      <c r="PQO8" s="6"/>
      <c r="PQP8" s="6"/>
      <c r="PQQ8" s="6"/>
      <c r="PQR8" s="6"/>
      <c r="PQS8" s="6"/>
      <c r="PQT8" s="6"/>
      <c r="PQU8" s="6"/>
      <c r="PQV8" s="6"/>
      <c r="PQW8" s="6"/>
      <c r="PQX8" s="6"/>
      <c r="PQY8" s="6"/>
      <c r="PQZ8" s="6"/>
      <c r="PRA8" s="6"/>
      <c r="PRB8" s="6"/>
      <c r="PRC8" s="6"/>
      <c r="PRD8" s="6"/>
      <c r="PRE8" s="6"/>
      <c r="PRF8" s="6"/>
      <c r="PRG8" s="6"/>
      <c r="PRH8" s="6"/>
      <c r="PRI8" s="6"/>
      <c r="PRJ8" s="6"/>
      <c r="PRK8" s="6"/>
      <c r="PRL8" s="6"/>
      <c r="PRM8" s="6"/>
      <c r="PRN8" s="6"/>
      <c r="PRO8" s="6"/>
      <c r="PRP8" s="6"/>
      <c r="PRQ8" s="6"/>
      <c r="PRR8" s="6"/>
      <c r="PRS8" s="6"/>
      <c r="PRT8" s="6"/>
      <c r="PRU8" s="6"/>
      <c r="PRV8" s="6"/>
      <c r="PRW8" s="6"/>
      <c r="PRX8" s="6"/>
      <c r="PRY8" s="6"/>
      <c r="PRZ8" s="6"/>
      <c r="PSA8" s="6"/>
      <c r="PSB8" s="6"/>
      <c r="PSC8" s="6"/>
      <c r="PSD8" s="6"/>
      <c r="PSE8" s="6"/>
      <c r="PSF8" s="6"/>
      <c r="PSG8" s="6"/>
      <c r="PSH8" s="6"/>
      <c r="PSI8" s="6"/>
      <c r="PSJ8" s="6"/>
      <c r="PSK8" s="6"/>
      <c r="PSL8" s="6"/>
      <c r="PSM8" s="6"/>
      <c r="PSN8" s="6"/>
      <c r="PSO8" s="6"/>
      <c r="PSP8" s="6"/>
      <c r="PSQ8" s="6"/>
      <c r="PSR8" s="6"/>
      <c r="PSS8" s="6"/>
      <c r="PST8" s="6"/>
      <c r="PSU8" s="6"/>
      <c r="PSV8" s="6"/>
      <c r="PSW8" s="6"/>
      <c r="PSX8" s="6"/>
      <c r="PSY8" s="6"/>
      <c r="PSZ8" s="6"/>
      <c r="PTA8" s="6"/>
      <c r="PTB8" s="6"/>
      <c r="PTC8" s="6"/>
      <c r="PTD8" s="6"/>
      <c r="PTE8" s="6"/>
      <c r="PTF8" s="6"/>
      <c r="PTG8" s="6"/>
      <c r="PTH8" s="6"/>
      <c r="PTI8" s="6"/>
      <c r="PTJ8" s="6"/>
      <c r="PTK8" s="6"/>
      <c r="PTL8" s="6"/>
      <c r="PTM8" s="6"/>
      <c r="PTN8" s="6"/>
      <c r="PTO8" s="6"/>
      <c r="PTP8" s="6"/>
      <c r="PTQ8" s="6"/>
      <c r="PTR8" s="6"/>
      <c r="PTS8" s="6"/>
      <c r="PTT8" s="6"/>
      <c r="PTU8" s="6"/>
      <c r="PTV8" s="6"/>
      <c r="PTW8" s="6"/>
      <c r="PTX8" s="6"/>
      <c r="PTY8" s="6"/>
      <c r="PTZ8" s="6"/>
      <c r="PUA8" s="6"/>
      <c r="PUB8" s="6"/>
      <c r="PUC8" s="6"/>
      <c r="PUD8" s="6"/>
      <c r="PUE8" s="6"/>
      <c r="PUF8" s="6"/>
      <c r="PUG8" s="6"/>
      <c r="PUH8" s="6"/>
      <c r="PUI8" s="6"/>
      <c r="PUJ8" s="6"/>
      <c r="PUK8" s="6"/>
      <c r="PUL8" s="6"/>
      <c r="PUM8" s="6"/>
      <c r="PUN8" s="6"/>
      <c r="PUO8" s="6"/>
      <c r="PUP8" s="6"/>
      <c r="PUQ8" s="6"/>
      <c r="PUR8" s="6"/>
      <c r="PUS8" s="6"/>
      <c r="PUT8" s="6"/>
      <c r="PUU8" s="6"/>
      <c r="PUV8" s="6"/>
      <c r="PUW8" s="6"/>
      <c r="PUX8" s="6"/>
      <c r="PUY8" s="6"/>
      <c r="PUZ8" s="6"/>
      <c r="PVA8" s="6"/>
      <c r="PVB8" s="6"/>
      <c r="PVC8" s="6"/>
      <c r="PVD8" s="6"/>
      <c r="PVE8" s="6"/>
      <c r="PVF8" s="6"/>
      <c r="PVG8" s="6"/>
      <c r="PVH8" s="6"/>
      <c r="PVI8" s="6"/>
      <c r="PVJ8" s="6"/>
      <c r="PVK8" s="6"/>
      <c r="PVL8" s="6"/>
      <c r="PVM8" s="6"/>
      <c r="PVN8" s="6"/>
      <c r="PVO8" s="6"/>
      <c r="PVP8" s="6"/>
      <c r="PVQ8" s="6"/>
      <c r="PVR8" s="6"/>
      <c r="PVS8" s="6"/>
      <c r="PVT8" s="6"/>
      <c r="PVU8" s="6"/>
      <c r="PVV8" s="6"/>
      <c r="PVW8" s="6"/>
      <c r="PVX8" s="6"/>
      <c r="PVY8" s="6"/>
      <c r="PVZ8" s="6"/>
      <c r="PWA8" s="6"/>
      <c r="PWB8" s="6"/>
      <c r="PWC8" s="6"/>
      <c r="PWD8" s="6"/>
      <c r="PWE8" s="6"/>
      <c r="PWF8" s="6"/>
      <c r="PWG8" s="6"/>
      <c r="PWH8" s="6"/>
      <c r="PWI8" s="6"/>
      <c r="PWJ8" s="6"/>
      <c r="PWK8" s="6"/>
      <c r="PWL8" s="6"/>
      <c r="PWM8" s="6"/>
      <c r="PWN8" s="6"/>
      <c r="PWO8" s="6"/>
      <c r="PWP8" s="6"/>
      <c r="PWQ8" s="6"/>
      <c r="PWR8" s="6"/>
      <c r="PWS8" s="6"/>
      <c r="PWT8" s="6"/>
      <c r="PWU8" s="6"/>
      <c r="PWV8" s="6"/>
      <c r="PWW8" s="6"/>
      <c r="PWX8" s="6"/>
      <c r="PWY8" s="6"/>
      <c r="PWZ8" s="6"/>
      <c r="PXA8" s="6"/>
      <c r="PXB8" s="6"/>
      <c r="PXC8" s="6"/>
      <c r="PXD8" s="6"/>
      <c r="PXE8" s="6"/>
      <c r="PXF8" s="6"/>
      <c r="PXG8" s="6"/>
      <c r="PXH8" s="6"/>
      <c r="PXI8" s="6"/>
      <c r="PXJ8" s="6"/>
      <c r="PXK8" s="6"/>
      <c r="PXL8" s="6"/>
      <c r="PXM8" s="6"/>
      <c r="PXN8" s="6"/>
      <c r="PXO8" s="6"/>
      <c r="PXP8" s="6"/>
      <c r="PXQ8" s="6"/>
      <c r="PXR8" s="6"/>
      <c r="PXS8" s="6"/>
      <c r="PXT8" s="6"/>
      <c r="PXU8" s="6"/>
      <c r="PXV8" s="6"/>
      <c r="PXW8" s="6"/>
      <c r="PXX8" s="6"/>
      <c r="PXY8" s="6"/>
      <c r="PXZ8" s="6"/>
      <c r="PYA8" s="6"/>
      <c r="PYB8" s="6"/>
      <c r="PYC8" s="6"/>
      <c r="PYD8" s="6"/>
      <c r="PYE8" s="6"/>
      <c r="PYF8" s="6"/>
      <c r="PYG8" s="6"/>
      <c r="PYH8" s="6"/>
      <c r="PYI8" s="6"/>
      <c r="PYJ8" s="6"/>
      <c r="PYK8" s="6"/>
      <c r="PYL8" s="6"/>
      <c r="PYM8" s="6"/>
      <c r="PYN8" s="6"/>
      <c r="PYO8" s="6"/>
      <c r="PYP8" s="6"/>
      <c r="PYQ8" s="6"/>
      <c r="PYR8" s="6"/>
      <c r="PYS8" s="6"/>
      <c r="PYT8" s="6"/>
      <c r="PYU8" s="6"/>
      <c r="PYV8" s="6"/>
      <c r="PYW8" s="6"/>
      <c r="PYX8" s="6"/>
      <c r="PYY8" s="6"/>
      <c r="PYZ8" s="6"/>
      <c r="PZA8" s="6"/>
      <c r="PZB8" s="6"/>
      <c r="PZC8" s="6"/>
      <c r="PZD8" s="6"/>
      <c r="PZE8" s="6"/>
      <c r="PZF8" s="6"/>
      <c r="PZG8" s="6"/>
      <c r="PZH8" s="6"/>
      <c r="PZI8" s="6"/>
      <c r="PZJ8" s="6"/>
      <c r="PZK8" s="6"/>
      <c r="PZL8" s="6"/>
      <c r="PZM8" s="6"/>
      <c r="PZN8" s="6"/>
      <c r="PZO8" s="6"/>
      <c r="PZP8" s="6"/>
      <c r="PZQ8" s="6"/>
      <c r="PZR8" s="6"/>
      <c r="PZS8" s="6"/>
      <c r="PZT8" s="6"/>
      <c r="PZU8" s="6"/>
      <c r="PZV8" s="6"/>
      <c r="PZW8" s="6"/>
      <c r="PZX8" s="6"/>
      <c r="PZY8" s="6"/>
      <c r="PZZ8" s="6"/>
      <c r="QAA8" s="6"/>
      <c r="QAB8" s="6"/>
      <c r="QAC8" s="6"/>
      <c r="QAD8" s="6"/>
      <c r="QAE8" s="6"/>
      <c r="QAF8" s="6"/>
      <c r="QAG8" s="6"/>
      <c r="QAH8" s="6"/>
      <c r="QAI8" s="6"/>
      <c r="QAJ8" s="6"/>
      <c r="QAK8" s="6"/>
      <c r="QAL8" s="6"/>
      <c r="QAM8" s="6"/>
      <c r="QAN8" s="6"/>
      <c r="QAO8" s="6"/>
      <c r="QAP8" s="6"/>
      <c r="QAQ8" s="6"/>
      <c r="QAR8" s="6"/>
      <c r="QAS8" s="6"/>
      <c r="QAT8" s="6"/>
      <c r="QAU8" s="6"/>
      <c r="QAV8" s="6"/>
      <c r="QAW8" s="6"/>
      <c r="QAX8" s="6"/>
      <c r="QAY8" s="6"/>
      <c r="QAZ8" s="6"/>
      <c r="QBA8" s="6"/>
      <c r="QBB8" s="6"/>
      <c r="QBC8" s="6"/>
      <c r="QBD8" s="6"/>
      <c r="QBE8" s="6"/>
      <c r="QBF8" s="6"/>
      <c r="QBG8" s="6"/>
      <c r="QBH8" s="6"/>
      <c r="QBI8" s="6"/>
      <c r="QBJ8" s="6"/>
      <c r="QBK8" s="6"/>
      <c r="QBL8" s="6"/>
      <c r="QBM8" s="6"/>
      <c r="QBN8" s="6"/>
      <c r="QBO8" s="6"/>
      <c r="QBP8" s="6"/>
      <c r="QBQ8" s="6"/>
      <c r="QBR8" s="6"/>
      <c r="QBS8" s="6"/>
      <c r="QBT8" s="6"/>
      <c r="QBU8" s="6"/>
      <c r="QBV8" s="6"/>
      <c r="QBW8" s="6"/>
      <c r="QBX8" s="6"/>
      <c r="QBY8" s="6"/>
      <c r="QBZ8" s="6"/>
      <c r="QCA8" s="6"/>
      <c r="QCB8" s="6"/>
      <c r="QCC8" s="6"/>
      <c r="QCD8" s="6"/>
      <c r="QCE8" s="6"/>
      <c r="QCF8" s="6"/>
      <c r="QCG8" s="6"/>
      <c r="QCH8" s="6"/>
      <c r="QCI8" s="6"/>
      <c r="QCJ8" s="6"/>
      <c r="QCK8" s="6"/>
      <c r="QCL8" s="6"/>
      <c r="QCM8" s="6"/>
      <c r="QCN8" s="6"/>
      <c r="QCO8" s="6"/>
      <c r="QCP8" s="6"/>
      <c r="QCQ8" s="6"/>
      <c r="QCR8" s="6"/>
      <c r="QCS8" s="6"/>
      <c r="QCT8" s="6"/>
      <c r="QCU8" s="6"/>
      <c r="QCV8" s="6"/>
      <c r="QCW8" s="6"/>
      <c r="QCX8" s="6"/>
      <c r="QCY8" s="6"/>
      <c r="QCZ8" s="6"/>
      <c r="QDA8" s="6"/>
      <c r="QDB8" s="6"/>
      <c r="QDC8" s="6"/>
      <c r="QDD8" s="6"/>
      <c r="QDE8" s="6"/>
      <c r="QDF8" s="6"/>
      <c r="QDG8" s="6"/>
      <c r="QDH8" s="6"/>
      <c r="QDI8" s="6"/>
      <c r="QDJ8" s="6"/>
      <c r="QDK8" s="6"/>
      <c r="QDL8" s="6"/>
      <c r="QDM8" s="6"/>
      <c r="QDN8" s="6"/>
      <c r="QDO8" s="6"/>
      <c r="QDP8" s="6"/>
      <c r="QDQ8" s="6"/>
      <c r="QDR8" s="6"/>
      <c r="QDS8" s="6"/>
      <c r="QDT8" s="6"/>
      <c r="QDU8" s="6"/>
      <c r="QDV8" s="6"/>
      <c r="QDW8" s="6"/>
      <c r="QDX8" s="6"/>
      <c r="QDY8" s="6"/>
      <c r="QDZ8" s="6"/>
      <c r="QEA8" s="6"/>
      <c r="QEB8" s="6"/>
      <c r="QEC8" s="6"/>
      <c r="QED8" s="6"/>
      <c r="QEE8" s="6"/>
      <c r="QEF8" s="6"/>
      <c r="QEG8" s="6"/>
      <c r="QEH8" s="6"/>
      <c r="QEI8" s="6"/>
      <c r="QEJ8" s="6"/>
      <c r="QEK8" s="6"/>
      <c r="QEL8" s="6"/>
      <c r="QEM8" s="6"/>
      <c r="QEN8" s="6"/>
      <c r="QEO8" s="6"/>
      <c r="QEP8" s="6"/>
      <c r="QEQ8" s="6"/>
      <c r="QER8" s="6"/>
      <c r="QES8" s="6"/>
      <c r="QET8" s="6"/>
      <c r="QEU8" s="6"/>
      <c r="QEV8" s="6"/>
      <c r="QEW8" s="6"/>
      <c r="QEX8" s="6"/>
      <c r="QEY8" s="6"/>
      <c r="QEZ8" s="6"/>
      <c r="QFA8" s="6"/>
      <c r="QFB8" s="6"/>
      <c r="QFC8" s="6"/>
      <c r="QFD8" s="6"/>
      <c r="QFE8" s="6"/>
      <c r="QFF8" s="6"/>
      <c r="QFG8" s="6"/>
      <c r="QFH8" s="6"/>
      <c r="QFI8" s="6"/>
      <c r="QFJ8" s="6"/>
      <c r="QFK8" s="6"/>
      <c r="QFL8" s="6"/>
      <c r="QFM8" s="6"/>
      <c r="QFN8" s="6"/>
      <c r="QFO8" s="6"/>
      <c r="QFP8" s="6"/>
      <c r="QFQ8" s="6"/>
      <c r="QFR8" s="6"/>
      <c r="QFS8" s="6"/>
      <c r="QFT8" s="6"/>
      <c r="QFU8" s="6"/>
      <c r="QFV8" s="6"/>
      <c r="QFW8" s="6"/>
      <c r="QFX8" s="6"/>
      <c r="QFY8" s="6"/>
      <c r="QFZ8" s="6"/>
      <c r="QGA8" s="6"/>
      <c r="QGB8" s="6"/>
      <c r="QGC8" s="6"/>
      <c r="QGD8" s="6"/>
      <c r="QGE8" s="6"/>
      <c r="QGF8" s="6"/>
      <c r="QGG8" s="6"/>
      <c r="QGH8" s="6"/>
      <c r="QGI8" s="6"/>
      <c r="QGJ8" s="6"/>
      <c r="QGK8" s="6"/>
      <c r="QGL8" s="6"/>
      <c r="QGM8" s="6"/>
      <c r="QGN8" s="6"/>
      <c r="QGO8" s="6"/>
      <c r="QGP8" s="6"/>
      <c r="QGQ8" s="6"/>
      <c r="QGR8" s="6"/>
      <c r="QGS8" s="6"/>
      <c r="QGT8" s="6"/>
      <c r="QGU8" s="6"/>
      <c r="QGV8" s="6"/>
      <c r="QGW8" s="6"/>
      <c r="QGX8" s="6"/>
      <c r="QGY8" s="6"/>
      <c r="QGZ8" s="6"/>
      <c r="QHA8" s="6"/>
      <c r="QHB8" s="6"/>
      <c r="QHC8" s="6"/>
      <c r="QHD8" s="6"/>
      <c r="QHE8" s="6"/>
      <c r="QHF8" s="6"/>
      <c r="QHG8" s="6"/>
      <c r="QHH8" s="6"/>
      <c r="QHI8" s="6"/>
      <c r="QHJ8" s="6"/>
      <c r="QHK8" s="6"/>
      <c r="QHL8" s="6"/>
      <c r="QHM8" s="6"/>
      <c r="QHN8" s="6"/>
      <c r="QHO8" s="6"/>
      <c r="QHP8" s="6"/>
      <c r="QHQ8" s="6"/>
      <c r="QHR8" s="6"/>
      <c r="QHS8" s="6"/>
      <c r="QHT8" s="6"/>
      <c r="QHU8" s="6"/>
      <c r="QHV8" s="6"/>
      <c r="QHW8" s="6"/>
      <c r="QHX8" s="6"/>
      <c r="QHY8" s="6"/>
      <c r="QHZ8" s="6"/>
      <c r="QIA8" s="6"/>
      <c r="QIB8" s="6"/>
      <c r="QIC8" s="6"/>
      <c r="QID8" s="6"/>
      <c r="QIE8" s="6"/>
      <c r="QIF8" s="6"/>
      <c r="QIG8" s="6"/>
      <c r="QIH8" s="6"/>
      <c r="QII8" s="6"/>
      <c r="QIJ8" s="6"/>
      <c r="QIK8" s="6"/>
      <c r="QIL8" s="6"/>
      <c r="QIM8" s="6"/>
      <c r="QIN8" s="6"/>
      <c r="QIO8" s="6"/>
      <c r="QIP8" s="6"/>
      <c r="QIQ8" s="6"/>
      <c r="QIR8" s="6"/>
      <c r="QIS8" s="6"/>
      <c r="QIT8" s="6"/>
      <c r="QIU8" s="6"/>
      <c r="QIV8" s="6"/>
      <c r="QIW8" s="6"/>
      <c r="QIX8" s="6"/>
      <c r="QIY8" s="6"/>
      <c r="QIZ8" s="6"/>
      <c r="QJA8" s="6"/>
      <c r="QJB8" s="6"/>
      <c r="QJC8" s="6"/>
      <c r="QJD8" s="6"/>
      <c r="QJE8" s="6"/>
      <c r="QJF8" s="6"/>
      <c r="QJG8" s="6"/>
      <c r="QJH8" s="6"/>
      <c r="QJI8" s="6"/>
      <c r="QJJ8" s="6"/>
      <c r="QJK8" s="6"/>
      <c r="QJL8" s="6"/>
      <c r="QJM8" s="6"/>
      <c r="QJN8" s="6"/>
      <c r="QJO8" s="6"/>
      <c r="QJP8" s="6"/>
      <c r="QJQ8" s="6"/>
      <c r="QJR8" s="6"/>
      <c r="QJS8" s="6"/>
      <c r="QJT8" s="6"/>
      <c r="QJU8" s="6"/>
      <c r="QJV8" s="6"/>
      <c r="QJW8" s="6"/>
      <c r="QJX8" s="6"/>
      <c r="QJY8" s="6"/>
      <c r="QJZ8" s="6"/>
      <c r="QKA8" s="6"/>
      <c r="QKB8" s="6"/>
      <c r="QKC8" s="6"/>
      <c r="QKD8" s="6"/>
      <c r="QKE8" s="6"/>
      <c r="QKF8" s="6"/>
      <c r="QKG8" s="6"/>
      <c r="QKH8" s="6"/>
      <c r="QKI8" s="6"/>
      <c r="QKJ8" s="6"/>
      <c r="QKK8" s="6"/>
      <c r="QKL8" s="6"/>
      <c r="QKM8" s="6"/>
      <c r="QKN8" s="6"/>
      <c r="QKO8" s="6"/>
      <c r="QKP8" s="6"/>
      <c r="QKQ8" s="6"/>
      <c r="QKR8" s="6"/>
      <c r="QKS8" s="6"/>
      <c r="QKT8" s="6"/>
      <c r="QKU8" s="6"/>
      <c r="QKV8" s="6"/>
      <c r="QKW8" s="6"/>
      <c r="QKX8" s="6"/>
      <c r="QKY8" s="6"/>
      <c r="QKZ8" s="6"/>
      <c r="QLA8" s="6"/>
      <c r="QLB8" s="6"/>
      <c r="QLC8" s="6"/>
      <c r="QLD8" s="6"/>
      <c r="QLE8" s="6"/>
      <c r="QLF8" s="6"/>
      <c r="QLG8" s="6"/>
      <c r="QLH8" s="6"/>
      <c r="QLI8" s="6"/>
      <c r="QLJ8" s="6"/>
      <c r="QLK8" s="6"/>
      <c r="QLL8" s="6"/>
      <c r="QLM8" s="6"/>
      <c r="QLN8" s="6"/>
      <c r="QLO8" s="6"/>
      <c r="QLP8" s="6"/>
      <c r="QLQ8" s="6"/>
      <c r="QLR8" s="6"/>
      <c r="QLS8" s="6"/>
      <c r="QLT8" s="6"/>
      <c r="QLU8" s="6"/>
      <c r="QLV8" s="6"/>
      <c r="QLW8" s="6"/>
      <c r="QLX8" s="6"/>
      <c r="QLY8" s="6"/>
      <c r="QLZ8" s="6"/>
      <c r="QMA8" s="6"/>
      <c r="QMB8" s="6"/>
      <c r="QMC8" s="6"/>
      <c r="QMD8" s="6"/>
      <c r="QME8" s="6"/>
      <c r="QMF8" s="6"/>
      <c r="QMG8" s="6"/>
      <c r="QMH8" s="6"/>
      <c r="QMI8" s="6"/>
      <c r="QMJ8" s="6"/>
      <c r="QMK8" s="6"/>
      <c r="QML8" s="6"/>
      <c r="QMM8" s="6"/>
      <c r="QMN8" s="6"/>
      <c r="QMO8" s="6"/>
      <c r="QMP8" s="6"/>
      <c r="QMQ8" s="6"/>
      <c r="QMR8" s="6"/>
      <c r="QMS8" s="6"/>
      <c r="QMT8" s="6"/>
      <c r="QMU8" s="6"/>
      <c r="QMV8" s="6"/>
      <c r="QMW8" s="6"/>
      <c r="QMX8" s="6"/>
      <c r="QMY8" s="6"/>
      <c r="QMZ8" s="6"/>
      <c r="QNA8" s="6"/>
      <c r="QNB8" s="6"/>
      <c r="QNC8" s="6"/>
      <c r="QND8" s="6"/>
      <c r="QNE8" s="6"/>
      <c r="QNF8" s="6"/>
      <c r="QNG8" s="6"/>
      <c r="QNH8" s="6"/>
      <c r="QNI8" s="6"/>
      <c r="QNJ8" s="6"/>
      <c r="QNK8" s="6"/>
      <c r="QNL8" s="6"/>
      <c r="QNM8" s="6"/>
      <c r="QNN8" s="6"/>
      <c r="QNO8" s="6"/>
      <c r="QNP8" s="6"/>
      <c r="QNQ8" s="6"/>
      <c r="QNR8" s="6"/>
      <c r="QNS8" s="6"/>
      <c r="QNT8" s="6"/>
      <c r="QNU8" s="6"/>
      <c r="QNV8" s="6"/>
      <c r="QNW8" s="6"/>
      <c r="QNX8" s="6"/>
      <c r="QNY8" s="6"/>
      <c r="QNZ8" s="6"/>
      <c r="QOA8" s="6"/>
      <c r="QOB8" s="6"/>
      <c r="QOC8" s="6"/>
      <c r="QOD8" s="6"/>
      <c r="QOE8" s="6"/>
      <c r="QOF8" s="6"/>
      <c r="QOG8" s="6"/>
      <c r="QOH8" s="6"/>
      <c r="QOI8" s="6"/>
      <c r="QOJ8" s="6"/>
      <c r="QOK8" s="6"/>
      <c r="QOL8" s="6"/>
      <c r="QOM8" s="6"/>
      <c r="QON8" s="6"/>
      <c r="QOO8" s="6"/>
      <c r="QOP8" s="6"/>
      <c r="QOQ8" s="6"/>
      <c r="QOR8" s="6"/>
      <c r="QOS8" s="6"/>
      <c r="QOT8" s="6"/>
      <c r="QOU8" s="6"/>
      <c r="QOV8" s="6"/>
      <c r="QOW8" s="6"/>
      <c r="QOX8" s="6"/>
      <c r="QOY8" s="6"/>
      <c r="QOZ8" s="6"/>
      <c r="QPA8" s="6"/>
      <c r="QPB8" s="6"/>
      <c r="QPC8" s="6"/>
      <c r="QPD8" s="6"/>
      <c r="QPE8" s="6"/>
      <c r="QPF8" s="6"/>
      <c r="QPG8" s="6"/>
      <c r="QPH8" s="6"/>
      <c r="QPI8" s="6"/>
      <c r="QPJ8" s="6"/>
      <c r="QPK8" s="6"/>
      <c r="QPL8" s="6"/>
      <c r="QPM8" s="6"/>
      <c r="QPN8" s="6"/>
      <c r="QPO8" s="6"/>
      <c r="QPP8" s="6"/>
      <c r="QPQ8" s="6"/>
      <c r="QPR8" s="6"/>
      <c r="QPS8" s="6"/>
      <c r="QPT8" s="6"/>
      <c r="QPU8" s="6"/>
      <c r="QPV8" s="6"/>
      <c r="QPW8" s="6"/>
      <c r="QPX8" s="6"/>
      <c r="QPY8" s="6"/>
      <c r="QPZ8" s="6"/>
      <c r="QQA8" s="6"/>
      <c r="QQB8" s="6"/>
      <c r="QQC8" s="6"/>
      <c r="QQD8" s="6"/>
      <c r="QQE8" s="6"/>
      <c r="QQF8" s="6"/>
      <c r="QQG8" s="6"/>
      <c r="QQH8" s="6"/>
      <c r="QQI8" s="6"/>
      <c r="QQJ8" s="6"/>
      <c r="QQK8" s="6"/>
      <c r="QQL8" s="6"/>
      <c r="QQM8" s="6"/>
      <c r="QQN8" s="6"/>
      <c r="QQO8" s="6"/>
      <c r="QQP8" s="6"/>
      <c r="QQQ8" s="6"/>
      <c r="QQR8" s="6"/>
      <c r="QQS8" s="6"/>
      <c r="QQT8" s="6"/>
      <c r="QQU8" s="6"/>
      <c r="QQV8" s="6"/>
      <c r="QQW8" s="6"/>
      <c r="QQX8" s="6"/>
      <c r="QQY8" s="6"/>
      <c r="QQZ8" s="6"/>
      <c r="QRA8" s="6"/>
      <c r="QRB8" s="6"/>
      <c r="QRC8" s="6"/>
      <c r="QRD8" s="6"/>
      <c r="QRE8" s="6"/>
      <c r="QRF8" s="6"/>
      <c r="QRG8" s="6"/>
      <c r="QRH8" s="6"/>
      <c r="QRI8" s="6"/>
      <c r="QRJ8" s="6"/>
      <c r="QRK8" s="6"/>
      <c r="QRL8" s="6"/>
      <c r="QRM8" s="6"/>
      <c r="QRN8" s="6"/>
      <c r="QRO8" s="6"/>
      <c r="QRP8" s="6"/>
      <c r="QRQ8" s="6"/>
      <c r="QRR8" s="6"/>
      <c r="QRS8" s="6"/>
      <c r="QRT8" s="6"/>
      <c r="QRU8" s="6"/>
      <c r="QRV8" s="6"/>
      <c r="QRW8" s="6"/>
      <c r="QRX8" s="6"/>
      <c r="QRY8" s="6"/>
      <c r="QRZ8" s="6"/>
      <c r="QSA8" s="6"/>
      <c r="QSB8" s="6"/>
      <c r="QSC8" s="6"/>
      <c r="QSD8" s="6"/>
      <c r="QSE8" s="6"/>
      <c r="QSF8" s="6"/>
      <c r="QSG8" s="6"/>
      <c r="QSH8" s="6"/>
      <c r="QSI8" s="6"/>
      <c r="QSJ8" s="6"/>
      <c r="QSK8" s="6"/>
      <c r="QSL8" s="6"/>
      <c r="QSM8" s="6"/>
      <c r="QSN8" s="6"/>
      <c r="QSO8" s="6"/>
      <c r="QSP8" s="6"/>
      <c r="QSQ8" s="6"/>
      <c r="QSR8" s="6"/>
      <c r="QSS8" s="6"/>
      <c r="QST8" s="6"/>
      <c r="QSU8" s="6"/>
      <c r="QSV8" s="6"/>
      <c r="QSW8" s="6"/>
      <c r="QSX8" s="6"/>
      <c r="QSY8" s="6"/>
      <c r="QSZ8" s="6"/>
      <c r="QTA8" s="6"/>
      <c r="QTB8" s="6"/>
      <c r="QTC8" s="6"/>
      <c r="QTD8" s="6"/>
      <c r="QTE8" s="6"/>
      <c r="QTF8" s="6"/>
      <c r="QTG8" s="6"/>
      <c r="QTH8" s="6"/>
      <c r="QTI8" s="6"/>
      <c r="QTJ8" s="6"/>
      <c r="QTK8" s="6"/>
      <c r="QTL8" s="6"/>
      <c r="QTM8" s="6"/>
      <c r="QTN8" s="6"/>
      <c r="QTO8" s="6"/>
      <c r="QTP8" s="6"/>
      <c r="QTQ8" s="6"/>
      <c r="QTR8" s="6"/>
      <c r="QTS8" s="6"/>
      <c r="QTT8" s="6"/>
      <c r="QTU8" s="6"/>
      <c r="QTV8" s="6"/>
      <c r="QTW8" s="6"/>
      <c r="QTX8" s="6"/>
      <c r="QTY8" s="6"/>
      <c r="QTZ8" s="6"/>
      <c r="QUA8" s="6"/>
      <c r="QUB8" s="6"/>
      <c r="QUC8" s="6"/>
      <c r="QUD8" s="6"/>
      <c r="QUE8" s="6"/>
      <c r="QUF8" s="6"/>
      <c r="QUG8" s="6"/>
      <c r="QUH8" s="6"/>
      <c r="QUI8" s="6"/>
      <c r="QUJ8" s="6"/>
      <c r="QUK8" s="6"/>
      <c r="QUL8" s="6"/>
      <c r="QUM8" s="6"/>
      <c r="QUN8" s="6"/>
      <c r="QUO8" s="6"/>
      <c r="QUP8" s="6"/>
      <c r="QUQ8" s="6"/>
      <c r="QUR8" s="6"/>
      <c r="QUS8" s="6"/>
      <c r="QUT8" s="6"/>
      <c r="QUU8" s="6"/>
      <c r="QUV8" s="6"/>
      <c r="QUW8" s="6"/>
      <c r="QUX8" s="6"/>
      <c r="QUY8" s="6"/>
      <c r="QUZ8" s="6"/>
      <c r="QVA8" s="6"/>
      <c r="QVB8" s="6"/>
      <c r="QVC8" s="6"/>
      <c r="QVD8" s="6"/>
      <c r="QVE8" s="6"/>
      <c r="QVF8" s="6"/>
      <c r="QVG8" s="6"/>
      <c r="QVH8" s="6"/>
      <c r="QVI8" s="6"/>
      <c r="QVJ8" s="6"/>
      <c r="QVK8" s="6"/>
      <c r="QVL8" s="6"/>
      <c r="QVM8" s="6"/>
      <c r="QVN8" s="6"/>
      <c r="QVO8" s="6"/>
      <c r="QVP8" s="6"/>
      <c r="QVQ8" s="6"/>
      <c r="QVR8" s="6"/>
      <c r="QVS8" s="6"/>
      <c r="QVT8" s="6"/>
      <c r="QVU8" s="6"/>
      <c r="QVV8" s="6"/>
      <c r="QVW8" s="6"/>
      <c r="QVX8" s="6"/>
      <c r="QVY8" s="6"/>
      <c r="QVZ8" s="6"/>
      <c r="QWA8" s="6"/>
      <c r="QWB8" s="6"/>
      <c r="QWC8" s="6"/>
      <c r="QWD8" s="6"/>
      <c r="QWE8" s="6"/>
      <c r="QWF8" s="6"/>
      <c r="QWG8" s="6"/>
      <c r="QWH8" s="6"/>
      <c r="QWI8" s="6"/>
      <c r="QWJ8" s="6"/>
      <c r="QWK8" s="6"/>
      <c r="QWL8" s="6"/>
      <c r="QWM8" s="6"/>
      <c r="QWN8" s="6"/>
      <c r="QWO8" s="6"/>
      <c r="QWP8" s="6"/>
      <c r="QWQ8" s="6"/>
      <c r="QWR8" s="6"/>
      <c r="QWS8" s="6"/>
      <c r="QWT8" s="6"/>
      <c r="QWU8" s="6"/>
      <c r="QWV8" s="6"/>
      <c r="QWW8" s="6"/>
      <c r="QWX8" s="6"/>
      <c r="QWY8" s="6"/>
      <c r="QWZ8" s="6"/>
      <c r="QXA8" s="6"/>
      <c r="QXB8" s="6"/>
      <c r="QXC8" s="6"/>
      <c r="QXD8" s="6"/>
      <c r="QXE8" s="6"/>
      <c r="QXF8" s="6"/>
      <c r="QXG8" s="6"/>
      <c r="QXH8" s="6"/>
      <c r="QXI8" s="6"/>
      <c r="QXJ8" s="6"/>
      <c r="QXK8" s="6"/>
      <c r="QXL8" s="6"/>
      <c r="QXM8" s="6"/>
      <c r="QXN8" s="6"/>
      <c r="QXO8" s="6"/>
      <c r="QXP8" s="6"/>
      <c r="QXQ8" s="6"/>
      <c r="QXR8" s="6"/>
      <c r="QXS8" s="6"/>
      <c r="QXT8" s="6"/>
      <c r="QXU8" s="6"/>
      <c r="QXV8" s="6"/>
      <c r="QXW8" s="6"/>
      <c r="QXX8" s="6"/>
      <c r="QXY8" s="6"/>
      <c r="QXZ8" s="6"/>
      <c r="QYA8" s="6"/>
      <c r="QYB8" s="6"/>
      <c r="QYC8" s="6"/>
      <c r="QYD8" s="6"/>
      <c r="QYE8" s="6"/>
      <c r="QYF8" s="6"/>
      <c r="QYG8" s="6"/>
      <c r="QYH8" s="6"/>
      <c r="QYI8" s="6"/>
      <c r="QYJ8" s="6"/>
      <c r="QYK8" s="6"/>
      <c r="QYL8" s="6"/>
      <c r="QYM8" s="6"/>
      <c r="QYN8" s="6"/>
      <c r="QYO8" s="6"/>
      <c r="QYP8" s="6"/>
      <c r="QYQ8" s="6"/>
      <c r="QYR8" s="6"/>
      <c r="QYS8" s="6"/>
      <c r="QYT8" s="6"/>
      <c r="QYU8" s="6"/>
      <c r="QYV8" s="6"/>
      <c r="QYW8" s="6"/>
      <c r="QYX8" s="6"/>
      <c r="QYY8" s="6"/>
      <c r="QYZ8" s="6"/>
      <c r="QZA8" s="6"/>
      <c r="QZB8" s="6"/>
      <c r="QZC8" s="6"/>
      <c r="QZD8" s="6"/>
      <c r="QZE8" s="6"/>
      <c r="QZF8" s="6"/>
      <c r="QZG8" s="6"/>
      <c r="QZH8" s="6"/>
      <c r="QZI8" s="6"/>
      <c r="QZJ8" s="6"/>
      <c r="QZK8" s="6"/>
      <c r="QZL8" s="6"/>
      <c r="QZM8" s="6"/>
      <c r="QZN8" s="6"/>
      <c r="QZO8" s="6"/>
      <c r="QZP8" s="6"/>
      <c r="QZQ8" s="6"/>
      <c r="QZR8" s="6"/>
      <c r="QZS8" s="6"/>
      <c r="QZT8" s="6"/>
      <c r="QZU8" s="6"/>
      <c r="QZV8" s="6"/>
      <c r="QZW8" s="6"/>
      <c r="QZX8" s="6"/>
      <c r="QZY8" s="6"/>
      <c r="QZZ8" s="6"/>
      <c r="RAA8" s="6"/>
      <c r="RAB8" s="6"/>
      <c r="RAC8" s="6"/>
      <c r="RAD8" s="6"/>
      <c r="RAE8" s="6"/>
      <c r="RAF8" s="6"/>
      <c r="RAG8" s="6"/>
      <c r="RAH8" s="6"/>
      <c r="RAI8" s="6"/>
      <c r="RAJ8" s="6"/>
      <c r="RAK8" s="6"/>
      <c r="RAL8" s="6"/>
      <c r="RAM8" s="6"/>
      <c r="RAN8" s="6"/>
      <c r="RAO8" s="6"/>
      <c r="RAP8" s="6"/>
      <c r="RAQ8" s="6"/>
      <c r="RAR8" s="6"/>
      <c r="RAS8" s="6"/>
      <c r="RAT8" s="6"/>
      <c r="RAU8" s="6"/>
      <c r="RAV8" s="6"/>
      <c r="RAW8" s="6"/>
      <c r="RAX8" s="6"/>
      <c r="RAY8" s="6"/>
      <c r="RAZ8" s="6"/>
      <c r="RBA8" s="6"/>
      <c r="RBB8" s="6"/>
      <c r="RBC8" s="6"/>
      <c r="RBD8" s="6"/>
      <c r="RBE8" s="6"/>
      <c r="RBF8" s="6"/>
      <c r="RBG8" s="6"/>
      <c r="RBH8" s="6"/>
      <c r="RBI8" s="6"/>
      <c r="RBJ8" s="6"/>
      <c r="RBK8" s="6"/>
      <c r="RBL8" s="6"/>
      <c r="RBM8" s="6"/>
      <c r="RBN8" s="6"/>
      <c r="RBO8" s="6"/>
      <c r="RBP8" s="6"/>
      <c r="RBQ8" s="6"/>
      <c r="RBR8" s="6"/>
      <c r="RBS8" s="6"/>
      <c r="RBT8" s="6"/>
      <c r="RBU8" s="6"/>
      <c r="RBV8" s="6"/>
      <c r="RBW8" s="6"/>
      <c r="RBX8" s="6"/>
      <c r="RBY8" s="6"/>
      <c r="RBZ8" s="6"/>
      <c r="RCA8" s="6"/>
      <c r="RCB8" s="6"/>
      <c r="RCC8" s="6"/>
      <c r="RCD8" s="6"/>
      <c r="RCE8" s="6"/>
      <c r="RCF8" s="6"/>
      <c r="RCG8" s="6"/>
      <c r="RCH8" s="6"/>
      <c r="RCI8" s="6"/>
      <c r="RCJ8" s="6"/>
      <c r="RCK8" s="6"/>
      <c r="RCL8" s="6"/>
      <c r="RCM8" s="6"/>
      <c r="RCN8" s="6"/>
      <c r="RCO8" s="6"/>
      <c r="RCP8" s="6"/>
      <c r="RCQ8" s="6"/>
      <c r="RCR8" s="6"/>
      <c r="RCS8" s="6"/>
      <c r="RCT8" s="6"/>
      <c r="RCU8" s="6"/>
      <c r="RCV8" s="6"/>
      <c r="RCW8" s="6"/>
      <c r="RCX8" s="6"/>
      <c r="RCY8" s="6"/>
      <c r="RCZ8" s="6"/>
      <c r="RDA8" s="6"/>
      <c r="RDB8" s="6"/>
      <c r="RDC8" s="6"/>
      <c r="RDD8" s="6"/>
      <c r="RDE8" s="6"/>
      <c r="RDF8" s="6"/>
      <c r="RDG8" s="6"/>
      <c r="RDH8" s="6"/>
      <c r="RDI8" s="6"/>
      <c r="RDJ8" s="6"/>
      <c r="RDK8" s="6"/>
      <c r="RDL8" s="6"/>
      <c r="RDM8" s="6"/>
      <c r="RDN8" s="6"/>
      <c r="RDO8" s="6"/>
      <c r="RDP8" s="6"/>
      <c r="RDQ8" s="6"/>
      <c r="RDR8" s="6"/>
      <c r="RDS8" s="6"/>
      <c r="RDT8" s="6"/>
      <c r="RDU8" s="6"/>
      <c r="RDV8" s="6"/>
      <c r="RDW8" s="6"/>
      <c r="RDX8" s="6"/>
      <c r="RDY8" s="6"/>
      <c r="RDZ8" s="6"/>
      <c r="REA8" s="6"/>
      <c r="REB8" s="6"/>
      <c r="REC8" s="6"/>
      <c r="RED8" s="6"/>
      <c r="REE8" s="6"/>
      <c r="REF8" s="6"/>
      <c r="REG8" s="6"/>
      <c r="REH8" s="6"/>
      <c r="REI8" s="6"/>
      <c r="REJ8" s="6"/>
      <c r="REK8" s="6"/>
      <c r="REL8" s="6"/>
      <c r="REM8" s="6"/>
      <c r="REN8" s="6"/>
      <c r="REO8" s="6"/>
      <c r="REP8" s="6"/>
      <c r="REQ8" s="6"/>
      <c r="RER8" s="6"/>
      <c r="RES8" s="6"/>
      <c r="RET8" s="6"/>
      <c r="REU8" s="6"/>
      <c r="REV8" s="6"/>
      <c r="REW8" s="6"/>
      <c r="REX8" s="6"/>
      <c r="REY8" s="6"/>
      <c r="REZ8" s="6"/>
      <c r="RFA8" s="6"/>
      <c r="RFB8" s="6"/>
      <c r="RFC8" s="6"/>
      <c r="RFD8" s="6"/>
      <c r="RFE8" s="6"/>
      <c r="RFF8" s="6"/>
      <c r="RFG8" s="6"/>
      <c r="RFH8" s="6"/>
      <c r="RFI8" s="6"/>
      <c r="RFJ8" s="6"/>
      <c r="RFK8" s="6"/>
      <c r="RFL8" s="6"/>
      <c r="RFM8" s="6"/>
      <c r="RFN8" s="6"/>
      <c r="RFO8" s="6"/>
      <c r="RFP8" s="6"/>
      <c r="RFQ8" s="6"/>
      <c r="RFR8" s="6"/>
      <c r="RFS8" s="6"/>
      <c r="RFT8" s="6"/>
      <c r="RFU8" s="6"/>
      <c r="RFV8" s="6"/>
      <c r="RFW8" s="6"/>
      <c r="RFX8" s="6"/>
      <c r="RFY8" s="6"/>
      <c r="RFZ8" s="6"/>
      <c r="RGA8" s="6"/>
      <c r="RGB8" s="6"/>
      <c r="RGC8" s="6"/>
      <c r="RGD8" s="6"/>
      <c r="RGE8" s="6"/>
      <c r="RGF8" s="6"/>
      <c r="RGG8" s="6"/>
      <c r="RGH8" s="6"/>
      <c r="RGI8" s="6"/>
      <c r="RGJ8" s="6"/>
      <c r="RGK8" s="6"/>
      <c r="RGL8" s="6"/>
      <c r="RGM8" s="6"/>
      <c r="RGN8" s="6"/>
      <c r="RGO8" s="6"/>
      <c r="RGP8" s="6"/>
      <c r="RGQ8" s="6"/>
      <c r="RGR8" s="6"/>
      <c r="RGS8" s="6"/>
      <c r="RGT8" s="6"/>
      <c r="RGU8" s="6"/>
      <c r="RGV8" s="6"/>
      <c r="RGW8" s="6"/>
      <c r="RGX8" s="6"/>
      <c r="RGY8" s="6"/>
      <c r="RGZ8" s="6"/>
      <c r="RHA8" s="6"/>
      <c r="RHB8" s="6"/>
      <c r="RHC8" s="6"/>
      <c r="RHD8" s="6"/>
      <c r="RHE8" s="6"/>
      <c r="RHF8" s="6"/>
      <c r="RHG8" s="6"/>
      <c r="RHH8" s="6"/>
      <c r="RHI8" s="6"/>
      <c r="RHJ8" s="6"/>
      <c r="RHK8" s="6"/>
      <c r="RHL8" s="6"/>
      <c r="RHM8" s="6"/>
      <c r="RHN8" s="6"/>
      <c r="RHO8" s="6"/>
      <c r="RHP8" s="6"/>
      <c r="RHQ8" s="6"/>
      <c r="RHR8" s="6"/>
      <c r="RHS8" s="6"/>
      <c r="RHT8" s="6"/>
      <c r="RHU8" s="6"/>
      <c r="RHV8" s="6"/>
      <c r="RHW8" s="6"/>
      <c r="RHX8" s="6"/>
      <c r="RHY8" s="6"/>
      <c r="RHZ8" s="6"/>
      <c r="RIA8" s="6"/>
      <c r="RIB8" s="6"/>
      <c r="RIC8" s="6"/>
      <c r="RID8" s="6"/>
      <c r="RIE8" s="6"/>
      <c r="RIF8" s="6"/>
      <c r="RIG8" s="6"/>
      <c r="RIH8" s="6"/>
      <c r="RII8" s="6"/>
      <c r="RIJ8" s="6"/>
      <c r="RIK8" s="6"/>
      <c r="RIL8" s="6"/>
      <c r="RIM8" s="6"/>
      <c r="RIN8" s="6"/>
      <c r="RIO8" s="6"/>
      <c r="RIP8" s="6"/>
      <c r="RIQ8" s="6"/>
      <c r="RIR8" s="6"/>
      <c r="RIS8" s="6"/>
      <c r="RIT8" s="6"/>
      <c r="RIU8" s="6"/>
      <c r="RIV8" s="6"/>
      <c r="RIW8" s="6"/>
      <c r="RIX8" s="6"/>
      <c r="RIY8" s="6"/>
      <c r="RIZ8" s="6"/>
      <c r="RJA8" s="6"/>
      <c r="RJB8" s="6"/>
      <c r="RJC8" s="6"/>
      <c r="RJD8" s="6"/>
      <c r="RJE8" s="6"/>
      <c r="RJF8" s="6"/>
      <c r="RJG8" s="6"/>
      <c r="RJH8" s="6"/>
      <c r="RJI8" s="6"/>
      <c r="RJJ8" s="6"/>
      <c r="RJK8" s="6"/>
      <c r="RJL8" s="6"/>
      <c r="RJM8" s="6"/>
      <c r="RJN8" s="6"/>
      <c r="RJO8" s="6"/>
      <c r="RJP8" s="6"/>
      <c r="RJQ8" s="6"/>
      <c r="RJR8" s="6"/>
      <c r="RJS8" s="6"/>
      <c r="RJT8" s="6"/>
      <c r="RJU8" s="6"/>
      <c r="RJV8" s="6"/>
      <c r="RJW8" s="6"/>
      <c r="RJX8" s="6"/>
      <c r="RJY8" s="6"/>
      <c r="RJZ8" s="6"/>
      <c r="RKA8" s="6"/>
      <c r="RKB8" s="6"/>
      <c r="RKC8" s="6"/>
      <c r="RKD8" s="6"/>
      <c r="RKE8" s="6"/>
      <c r="RKF8" s="6"/>
      <c r="RKG8" s="6"/>
      <c r="RKH8" s="6"/>
      <c r="RKI8" s="6"/>
      <c r="RKJ8" s="6"/>
      <c r="RKK8" s="6"/>
      <c r="RKL8" s="6"/>
      <c r="RKM8" s="6"/>
      <c r="RKN8" s="6"/>
      <c r="RKO8" s="6"/>
      <c r="RKP8" s="6"/>
      <c r="RKQ8" s="6"/>
      <c r="RKR8" s="6"/>
      <c r="RKS8" s="6"/>
      <c r="RKT8" s="6"/>
      <c r="RKU8" s="6"/>
      <c r="RKV8" s="6"/>
      <c r="RKW8" s="6"/>
      <c r="RKX8" s="6"/>
      <c r="RKY8" s="6"/>
      <c r="RKZ8" s="6"/>
      <c r="RLA8" s="6"/>
      <c r="RLB8" s="6"/>
      <c r="RLC8" s="6"/>
      <c r="RLD8" s="6"/>
      <c r="RLE8" s="6"/>
      <c r="RLF8" s="6"/>
      <c r="RLG8" s="6"/>
      <c r="RLH8" s="6"/>
      <c r="RLI8" s="6"/>
      <c r="RLJ8" s="6"/>
      <c r="RLK8" s="6"/>
      <c r="RLL8" s="6"/>
      <c r="RLM8" s="6"/>
      <c r="RLN8" s="6"/>
      <c r="RLO8" s="6"/>
      <c r="RLP8" s="6"/>
      <c r="RLQ8" s="6"/>
      <c r="RLR8" s="6"/>
      <c r="RLS8" s="6"/>
      <c r="RLT8" s="6"/>
      <c r="RLU8" s="6"/>
      <c r="RLV8" s="6"/>
      <c r="RLW8" s="6"/>
      <c r="RLX8" s="6"/>
      <c r="RLY8" s="6"/>
      <c r="RLZ8" s="6"/>
      <c r="RMA8" s="6"/>
      <c r="RMB8" s="6"/>
      <c r="RMC8" s="6"/>
      <c r="RMD8" s="6"/>
      <c r="RME8" s="6"/>
      <c r="RMF8" s="6"/>
      <c r="RMG8" s="6"/>
      <c r="RMH8" s="6"/>
      <c r="RMI8" s="6"/>
      <c r="RMJ8" s="6"/>
      <c r="RMK8" s="6"/>
      <c r="RML8" s="6"/>
      <c r="RMM8" s="6"/>
      <c r="RMN8" s="6"/>
      <c r="RMO8" s="6"/>
      <c r="RMP8" s="6"/>
      <c r="RMQ8" s="6"/>
      <c r="RMR8" s="6"/>
      <c r="RMS8" s="6"/>
      <c r="RMT8" s="6"/>
      <c r="RMU8" s="6"/>
      <c r="RMV8" s="6"/>
      <c r="RMW8" s="6"/>
      <c r="RMX8" s="6"/>
      <c r="RMY8" s="6"/>
      <c r="RMZ8" s="6"/>
      <c r="RNA8" s="6"/>
      <c r="RNB8" s="6"/>
      <c r="RNC8" s="6"/>
      <c r="RND8" s="6"/>
      <c r="RNE8" s="6"/>
      <c r="RNF8" s="6"/>
      <c r="RNG8" s="6"/>
      <c r="RNH8" s="6"/>
      <c r="RNI8" s="6"/>
      <c r="RNJ8" s="6"/>
      <c r="RNK8" s="6"/>
      <c r="RNL8" s="6"/>
      <c r="RNM8" s="6"/>
      <c r="RNN8" s="6"/>
      <c r="RNO8" s="6"/>
      <c r="RNP8" s="6"/>
      <c r="RNQ8" s="6"/>
      <c r="RNR8" s="6"/>
      <c r="RNS8" s="6"/>
      <c r="RNT8" s="6"/>
      <c r="RNU8" s="6"/>
      <c r="RNV8" s="6"/>
      <c r="RNW8" s="6"/>
      <c r="RNX8" s="6"/>
      <c r="RNY8" s="6"/>
      <c r="RNZ8" s="6"/>
      <c r="ROA8" s="6"/>
      <c r="ROB8" s="6"/>
      <c r="ROC8" s="6"/>
      <c r="ROD8" s="6"/>
      <c r="ROE8" s="6"/>
      <c r="ROF8" s="6"/>
      <c r="ROG8" s="6"/>
      <c r="ROH8" s="6"/>
      <c r="ROI8" s="6"/>
      <c r="ROJ8" s="6"/>
      <c r="ROK8" s="6"/>
      <c r="ROL8" s="6"/>
      <c r="ROM8" s="6"/>
      <c r="RON8" s="6"/>
      <c r="ROO8" s="6"/>
      <c r="ROP8" s="6"/>
      <c r="ROQ8" s="6"/>
      <c r="ROR8" s="6"/>
      <c r="ROS8" s="6"/>
      <c r="ROT8" s="6"/>
      <c r="ROU8" s="6"/>
      <c r="ROV8" s="6"/>
      <c r="ROW8" s="6"/>
      <c r="ROX8" s="6"/>
      <c r="ROY8" s="6"/>
      <c r="ROZ8" s="6"/>
      <c r="RPA8" s="6"/>
      <c r="RPB8" s="6"/>
      <c r="RPC8" s="6"/>
      <c r="RPD8" s="6"/>
      <c r="RPE8" s="6"/>
      <c r="RPF8" s="6"/>
      <c r="RPG8" s="6"/>
      <c r="RPH8" s="6"/>
      <c r="RPI8" s="6"/>
      <c r="RPJ8" s="6"/>
      <c r="RPK8" s="6"/>
      <c r="RPL8" s="6"/>
      <c r="RPM8" s="6"/>
      <c r="RPN8" s="6"/>
      <c r="RPO8" s="6"/>
      <c r="RPP8" s="6"/>
      <c r="RPQ8" s="6"/>
      <c r="RPR8" s="6"/>
      <c r="RPS8" s="6"/>
      <c r="RPT8" s="6"/>
      <c r="RPU8" s="6"/>
      <c r="RPV8" s="6"/>
      <c r="RPW8" s="6"/>
      <c r="RPX8" s="6"/>
      <c r="RPY8" s="6"/>
      <c r="RPZ8" s="6"/>
      <c r="RQA8" s="6"/>
      <c r="RQB8" s="6"/>
      <c r="RQC8" s="6"/>
      <c r="RQD8" s="6"/>
      <c r="RQE8" s="6"/>
      <c r="RQF8" s="6"/>
      <c r="RQG8" s="6"/>
      <c r="RQH8" s="6"/>
      <c r="RQI8" s="6"/>
      <c r="RQJ8" s="6"/>
      <c r="RQK8" s="6"/>
      <c r="RQL8" s="6"/>
      <c r="RQM8" s="6"/>
      <c r="RQN8" s="6"/>
      <c r="RQO8" s="6"/>
      <c r="RQP8" s="6"/>
      <c r="RQQ8" s="6"/>
      <c r="RQR8" s="6"/>
      <c r="RQS8" s="6"/>
      <c r="RQT8" s="6"/>
      <c r="RQU8" s="6"/>
      <c r="RQV8" s="6"/>
      <c r="RQW8" s="6"/>
      <c r="RQX8" s="6"/>
      <c r="RQY8" s="6"/>
      <c r="RQZ8" s="6"/>
      <c r="RRA8" s="6"/>
      <c r="RRB8" s="6"/>
      <c r="RRC8" s="6"/>
      <c r="RRD8" s="6"/>
      <c r="RRE8" s="6"/>
      <c r="RRF8" s="6"/>
      <c r="RRG8" s="6"/>
      <c r="RRH8" s="6"/>
      <c r="RRI8" s="6"/>
      <c r="RRJ8" s="6"/>
      <c r="RRK8" s="6"/>
      <c r="RRL8" s="6"/>
      <c r="RRM8" s="6"/>
      <c r="RRN8" s="6"/>
      <c r="RRO8" s="6"/>
      <c r="RRP8" s="6"/>
      <c r="RRQ8" s="6"/>
      <c r="RRR8" s="6"/>
      <c r="RRS8" s="6"/>
      <c r="RRT8" s="6"/>
      <c r="RRU8" s="6"/>
      <c r="RRV8" s="6"/>
      <c r="RRW8" s="6"/>
      <c r="RRX8" s="6"/>
      <c r="RRY8" s="6"/>
      <c r="RRZ8" s="6"/>
      <c r="RSA8" s="6"/>
      <c r="RSB8" s="6"/>
      <c r="RSC8" s="6"/>
      <c r="RSD8" s="6"/>
      <c r="RSE8" s="6"/>
      <c r="RSF8" s="6"/>
      <c r="RSG8" s="6"/>
      <c r="RSH8" s="6"/>
      <c r="RSI8" s="6"/>
      <c r="RSJ8" s="6"/>
      <c r="RSK8" s="6"/>
      <c r="RSL8" s="6"/>
      <c r="RSM8" s="6"/>
      <c r="RSN8" s="6"/>
      <c r="RSO8" s="6"/>
      <c r="RSP8" s="6"/>
      <c r="RSQ8" s="6"/>
      <c r="RSR8" s="6"/>
      <c r="RSS8" s="6"/>
      <c r="RST8" s="6"/>
      <c r="RSU8" s="6"/>
      <c r="RSV8" s="6"/>
      <c r="RSW8" s="6"/>
      <c r="RSX8" s="6"/>
      <c r="RSY8" s="6"/>
      <c r="RSZ8" s="6"/>
      <c r="RTA8" s="6"/>
      <c r="RTB8" s="6"/>
      <c r="RTC8" s="6"/>
      <c r="RTD8" s="6"/>
      <c r="RTE8" s="6"/>
      <c r="RTF8" s="6"/>
      <c r="RTG8" s="6"/>
      <c r="RTH8" s="6"/>
      <c r="RTI8" s="6"/>
      <c r="RTJ8" s="6"/>
      <c r="RTK8" s="6"/>
      <c r="RTL8" s="6"/>
      <c r="RTM8" s="6"/>
      <c r="RTN8" s="6"/>
      <c r="RTO8" s="6"/>
      <c r="RTP8" s="6"/>
      <c r="RTQ8" s="6"/>
      <c r="RTR8" s="6"/>
      <c r="RTS8" s="6"/>
      <c r="RTT8" s="6"/>
      <c r="RTU8" s="6"/>
      <c r="RTV8" s="6"/>
      <c r="RTW8" s="6"/>
      <c r="RTX8" s="6"/>
      <c r="RTY8" s="6"/>
      <c r="RTZ8" s="6"/>
      <c r="RUA8" s="6"/>
      <c r="RUB8" s="6"/>
      <c r="RUC8" s="6"/>
      <c r="RUD8" s="6"/>
      <c r="RUE8" s="6"/>
      <c r="RUF8" s="6"/>
      <c r="RUG8" s="6"/>
      <c r="RUH8" s="6"/>
      <c r="RUI8" s="6"/>
      <c r="RUJ8" s="6"/>
      <c r="RUK8" s="6"/>
      <c r="RUL8" s="6"/>
      <c r="RUM8" s="6"/>
      <c r="RUN8" s="6"/>
      <c r="RUO8" s="6"/>
      <c r="RUP8" s="6"/>
      <c r="RUQ8" s="6"/>
      <c r="RUR8" s="6"/>
      <c r="RUS8" s="6"/>
      <c r="RUT8" s="6"/>
      <c r="RUU8" s="6"/>
      <c r="RUV8" s="6"/>
      <c r="RUW8" s="6"/>
      <c r="RUX8" s="6"/>
      <c r="RUY8" s="6"/>
      <c r="RUZ8" s="6"/>
      <c r="RVA8" s="6"/>
      <c r="RVB8" s="6"/>
      <c r="RVC8" s="6"/>
      <c r="RVD8" s="6"/>
      <c r="RVE8" s="6"/>
      <c r="RVF8" s="6"/>
      <c r="RVG8" s="6"/>
      <c r="RVH8" s="6"/>
      <c r="RVI8" s="6"/>
      <c r="RVJ8" s="6"/>
      <c r="RVK8" s="6"/>
      <c r="RVL8" s="6"/>
      <c r="RVM8" s="6"/>
      <c r="RVN8" s="6"/>
      <c r="RVO8" s="6"/>
      <c r="RVP8" s="6"/>
      <c r="RVQ8" s="6"/>
      <c r="RVR8" s="6"/>
      <c r="RVS8" s="6"/>
      <c r="RVT8" s="6"/>
      <c r="RVU8" s="6"/>
      <c r="RVV8" s="6"/>
      <c r="RVW8" s="6"/>
      <c r="RVX8" s="6"/>
      <c r="RVY8" s="6"/>
      <c r="RVZ8" s="6"/>
      <c r="RWA8" s="6"/>
      <c r="RWB8" s="6"/>
      <c r="RWC8" s="6"/>
      <c r="RWD8" s="6"/>
      <c r="RWE8" s="6"/>
      <c r="RWF8" s="6"/>
      <c r="RWG8" s="6"/>
      <c r="RWH8" s="6"/>
      <c r="RWI8" s="6"/>
      <c r="RWJ8" s="6"/>
      <c r="RWK8" s="6"/>
      <c r="RWL8" s="6"/>
      <c r="RWM8" s="6"/>
      <c r="RWN8" s="6"/>
      <c r="RWO8" s="6"/>
      <c r="RWP8" s="6"/>
      <c r="RWQ8" s="6"/>
      <c r="RWR8" s="6"/>
      <c r="RWS8" s="6"/>
      <c r="RWT8" s="6"/>
      <c r="RWU8" s="6"/>
      <c r="RWV8" s="6"/>
      <c r="RWW8" s="6"/>
      <c r="RWX8" s="6"/>
      <c r="RWY8" s="6"/>
      <c r="RWZ8" s="6"/>
      <c r="RXA8" s="6"/>
      <c r="RXB8" s="6"/>
      <c r="RXC8" s="6"/>
      <c r="RXD8" s="6"/>
      <c r="RXE8" s="6"/>
      <c r="RXF8" s="6"/>
      <c r="RXG8" s="6"/>
      <c r="RXH8" s="6"/>
      <c r="RXI8" s="6"/>
      <c r="RXJ8" s="6"/>
      <c r="RXK8" s="6"/>
      <c r="RXL8" s="6"/>
      <c r="RXM8" s="6"/>
      <c r="RXN8" s="6"/>
      <c r="RXO8" s="6"/>
      <c r="RXP8" s="6"/>
      <c r="RXQ8" s="6"/>
      <c r="RXR8" s="6"/>
      <c r="RXS8" s="6"/>
      <c r="RXT8" s="6"/>
      <c r="RXU8" s="6"/>
      <c r="RXV8" s="6"/>
      <c r="RXW8" s="6"/>
      <c r="RXX8" s="6"/>
      <c r="RXY8" s="6"/>
      <c r="RXZ8" s="6"/>
      <c r="RYA8" s="6"/>
      <c r="RYB8" s="6"/>
      <c r="RYC8" s="6"/>
      <c r="RYD8" s="6"/>
      <c r="RYE8" s="6"/>
      <c r="RYF8" s="6"/>
      <c r="RYG8" s="6"/>
      <c r="RYH8" s="6"/>
      <c r="RYI8" s="6"/>
      <c r="RYJ8" s="6"/>
      <c r="RYK8" s="6"/>
      <c r="RYL8" s="6"/>
      <c r="RYM8" s="6"/>
      <c r="RYN8" s="6"/>
      <c r="RYO8" s="6"/>
      <c r="RYP8" s="6"/>
      <c r="RYQ8" s="6"/>
      <c r="RYR8" s="6"/>
      <c r="RYS8" s="6"/>
      <c r="RYT8" s="6"/>
      <c r="RYU8" s="6"/>
      <c r="RYV8" s="6"/>
      <c r="RYW8" s="6"/>
      <c r="RYX8" s="6"/>
      <c r="RYY8" s="6"/>
      <c r="RYZ8" s="6"/>
      <c r="RZA8" s="6"/>
      <c r="RZB8" s="6"/>
      <c r="RZC8" s="6"/>
      <c r="RZD8" s="6"/>
      <c r="RZE8" s="6"/>
      <c r="RZF8" s="6"/>
      <c r="RZG8" s="6"/>
      <c r="RZH8" s="6"/>
      <c r="RZI8" s="6"/>
      <c r="RZJ8" s="6"/>
      <c r="RZK8" s="6"/>
      <c r="RZL8" s="6"/>
      <c r="RZM8" s="6"/>
      <c r="RZN8" s="6"/>
      <c r="RZO8" s="6"/>
      <c r="RZP8" s="6"/>
      <c r="RZQ8" s="6"/>
      <c r="RZR8" s="6"/>
      <c r="RZS8" s="6"/>
      <c r="RZT8" s="6"/>
      <c r="RZU8" s="6"/>
      <c r="RZV8" s="6"/>
      <c r="RZW8" s="6"/>
      <c r="RZX8" s="6"/>
      <c r="RZY8" s="6"/>
      <c r="RZZ8" s="6"/>
      <c r="SAA8" s="6"/>
      <c r="SAB8" s="6"/>
      <c r="SAC8" s="6"/>
      <c r="SAD8" s="6"/>
      <c r="SAE8" s="6"/>
      <c r="SAF8" s="6"/>
      <c r="SAG8" s="6"/>
      <c r="SAH8" s="6"/>
      <c r="SAI8" s="6"/>
      <c r="SAJ8" s="6"/>
      <c r="SAK8" s="6"/>
      <c r="SAL8" s="6"/>
      <c r="SAM8" s="6"/>
      <c r="SAN8" s="6"/>
      <c r="SAO8" s="6"/>
      <c r="SAP8" s="6"/>
      <c r="SAQ8" s="6"/>
      <c r="SAR8" s="6"/>
      <c r="SAS8" s="6"/>
      <c r="SAT8" s="6"/>
      <c r="SAU8" s="6"/>
      <c r="SAV8" s="6"/>
      <c r="SAW8" s="6"/>
      <c r="SAX8" s="6"/>
      <c r="SAY8" s="6"/>
      <c r="SAZ8" s="6"/>
      <c r="SBA8" s="6"/>
      <c r="SBB8" s="6"/>
      <c r="SBC8" s="6"/>
      <c r="SBD8" s="6"/>
      <c r="SBE8" s="6"/>
      <c r="SBF8" s="6"/>
      <c r="SBG8" s="6"/>
      <c r="SBH8" s="6"/>
      <c r="SBI8" s="6"/>
      <c r="SBJ8" s="6"/>
      <c r="SBK8" s="6"/>
      <c r="SBL8" s="6"/>
      <c r="SBM8" s="6"/>
      <c r="SBN8" s="6"/>
      <c r="SBO8" s="6"/>
      <c r="SBP8" s="6"/>
      <c r="SBQ8" s="6"/>
      <c r="SBR8" s="6"/>
      <c r="SBS8" s="6"/>
      <c r="SBT8" s="6"/>
      <c r="SBU8" s="6"/>
      <c r="SBV8" s="6"/>
      <c r="SBW8" s="6"/>
      <c r="SBX8" s="6"/>
      <c r="SBY8" s="6"/>
      <c r="SBZ8" s="6"/>
      <c r="SCA8" s="6"/>
      <c r="SCB8" s="6"/>
      <c r="SCC8" s="6"/>
      <c r="SCD8" s="6"/>
      <c r="SCE8" s="6"/>
      <c r="SCF8" s="6"/>
      <c r="SCG8" s="6"/>
      <c r="SCH8" s="6"/>
      <c r="SCI8" s="6"/>
      <c r="SCJ8" s="6"/>
      <c r="SCK8" s="6"/>
      <c r="SCL8" s="6"/>
      <c r="SCM8" s="6"/>
      <c r="SCN8" s="6"/>
      <c r="SCO8" s="6"/>
      <c r="SCP8" s="6"/>
      <c r="SCQ8" s="6"/>
      <c r="SCR8" s="6"/>
      <c r="SCS8" s="6"/>
      <c r="SCT8" s="6"/>
      <c r="SCU8" s="6"/>
      <c r="SCV8" s="6"/>
      <c r="SCW8" s="6"/>
      <c r="SCX8" s="6"/>
      <c r="SCY8" s="6"/>
      <c r="SCZ8" s="6"/>
      <c r="SDA8" s="6"/>
      <c r="SDB8" s="6"/>
      <c r="SDC8" s="6"/>
      <c r="SDD8" s="6"/>
      <c r="SDE8" s="6"/>
      <c r="SDF8" s="6"/>
      <c r="SDG8" s="6"/>
      <c r="SDH8" s="6"/>
      <c r="SDI8" s="6"/>
      <c r="SDJ8" s="6"/>
      <c r="SDK8" s="6"/>
      <c r="SDL8" s="6"/>
      <c r="SDM8" s="6"/>
      <c r="SDN8" s="6"/>
      <c r="SDO8" s="6"/>
      <c r="SDP8" s="6"/>
      <c r="SDQ8" s="6"/>
      <c r="SDR8" s="6"/>
      <c r="SDS8" s="6"/>
      <c r="SDT8" s="6"/>
      <c r="SDU8" s="6"/>
      <c r="SDV8" s="6"/>
      <c r="SDW8" s="6"/>
      <c r="SDX8" s="6"/>
      <c r="SDY8" s="6"/>
      <c r="SDZ8" s="6"/>
      <c r="SEA8" s="6"/>
      <c r="SEB8" s="6"/>
      <c r="SEC8" s="6"/>
      <c r="SED8" s="6"/>
      <c r="SEE8" s="6"/>
      <c r="SEF8" s="6"/>
      <c r="SEG8" s="6"/>
      <c r="SEH8" s="6"/>
      <c r="SEI8" s="6"/>
      <c r="SEJ8" s="6"/>
      <c r="SEK8" s="6"/>
      <c r="SEL8" s="6"/>
      <c r="SEM8" s="6"/>
      <c r="SEN8" s="6"/>
      <c r="SEO8" s="6"/>
      <c r="SEP8" s="6"/>
      <c r="SEQ8" s="6"/>
      <c r="SER8" s="6"/>
      <c r="SES8" s="6"/>
      <c r="SET8" s="6"/>
      <c r="SEU8" s="6"/>
      <c r="SEV8" s="6"/>
      <c r="SEW8" s="6"/>
      <c r="SEX8" s="6"/>
      <c r="SEY8" s="6"/>
      <c r="SEZ8" s="6"/>
      <c r="SFA8" s="6"/>
      <c r="SFB8" s="6"/>
      <c r="SFC8" s="6"/>
      <c r="SFD8" s="6"/>
      <c r="SFE8" s="6"/>
      <c r="SFF8" s="6"/>
      <c r="SFG8" s="6"/>
      <c r="SFH8" s="6"/>
      <c r="SFI8" s="6"/>
      <c r="SFJ8" s="6"/>
      <c r="SFK8" s="6"/>
      <c r="SFL8" s="6"/>
      <c r="SFM8" s="6"/>
      <c r="SFN8" s="6"/>
      <c r="SFO8" s="6"/>
      <c r="SFP8" s="6"/>
      <c r="SFQ8" s="6"/>
      <c r="SFR8" s="6"/>
      <c r="SFS8" s="6"/>
      <c r="SFT8" s="6"/>
      <c r="SFU8" s="6"/>
      <c r="SFV8" s="6"/>
      <c r="SFW8" s="6"/>
      <c r="SFX8" s="6"/>
      <c r="SFY8" s="6"/>
      <c r="SFZ8" s="6"/>
      <c r="SGA8" s="6"/>
      <c r="SGB8" s="6"/>
      <c r="SGC8" s="6"/>
      <c r="SGD8" s="6"/>
      <c r="SGE8" s="6"/>
      <c r="SGF8" s="6"/>
      <c r="SGG8" s="6"/>
      <c r="SGH8" s="6"/>
      <c r="SGI8" s="6"/>
      <c r="SGJ8" s="6"/>
      <c r="SGK8" s="6"/>
      <c r="SGL8" s="6"/>
      <c r="SGM8" s="6"/>
      <c r="SGN8" s="6"/>
      <c r="SGO8" s="6"/>
      <c r="SGP8" s="6"/>
      <c r="SGQ8" s="6"/>
      <c r="SGR8" s="6"/>
      <c r="SGS8" s="6"/>
      <c r="SGT8" s="6"/>
      <c r="SGU8" s="6"/>
      <c r="SGV8" s="6"/>
      <c r="SGW8" s="6"/>
      <c r="SGX8" s="6"/>
      <c r="SGY8" s="6"/>
      <c r="SGZ8" s="6"/>
      <c r="SHA8" s="6"/>
      <c r="SHB8" s="6"/>
      <c r="SHC8" s="6"/>
      <c r="SHD8" s="6"/>
      <c r="SHE8" s="6"/>
      <c r="SHF8" s="6"/>
      <c r="SHG8" s="6"/>
      <c r="SHH8" s="6"/>
      <c r="SHI8" s="6"/>
      <c r="SHJ8" s="6"/>
      <c r="SHK8" s="6"/>
      <c r="SHL8" s="6"/>
      <c r="SHM8" s="6"/>
      <c r="SHN8" s="6"/>
      <c r="SHO8" s="6"/>
      <c r="SHP8" s="6"/>
      <c r="SHQ8" s="6"/>
      <c r="SHR8" s="6"/>
      <c r="SHS8" s="6"/>
      <c r="SHT8" s="6"/>
      <c r="SHU8" s="6"/>
      <c r="SHV8" s="6"/>
      <c r="SHW8" s="6"/>
      <c r="SHX8" s="6"/>
      <c r="SHY8" s="6"/>
      <c r="SHZ8" s="6"/>
      <c r="SIA8" s="6"/>
      <c r="SIB8" s="6"/>
      <c r="SIC8" s="6"/>
      <c r="SID8" s="6"/>
      <c r="SIE8" s="6"/>
      <c r="SIF8" s="6"/>
      <c r="SIG8" s="6"/>
      <c r="SIH8" s="6"/>
      <c r="SII8" s="6"/>
      <c r="SIJ8" s="6"/>
      <c r="SIK8" s="6"/>
      <c r="SIL8" s="6"/>
      <c r="SIM8" s="6"/>
      <c r="SIN8" s="6"/>
      <c r="SIO8" s="6"/>
      <c r="SIP8" s="6"/>
      <c r="SIQ8" s="6"/>
      <c r="SIR8" s="6"/>
      <c r="SIS8" s="6"/>
      <c r="SIT8" s="6"/>
      <c r="SIU8" s="6"/>
      <c r="SIV8" s="6"/>
      <c r="SIW8" s="6"/>
      <c r="SIX8" s="6"/>
      <c r="SIY8" s="6"/>
      <c r="SIZ8" s="6"/>
      <c r="SJA8" s="6"/>
      <c r="SJB8" s="6"/>
      <c r="SJC8" s="6"/>
      <c r="SJD8" s="6"/>
      <c r="SJE8" s="6"/>
      <c r="SJF8" s="6"/>
      <c r="SJG8" s="6"/>
      <c r="SJH8" s="6"/>
      <c r="SJI8" s="6"/>
      <c r="SJJ8" s="6"/>
      <c r="SJK8" s="6"/>
      <c r="SJL8" s="6"/>
      <c r="SJM8" s="6"/>
      <c r="SJN8" s="6"/>
      <c r="SJO8" s="6"/>
      <c r="SJP8" s="6"/>
      <c r="SJQ8" s="6"/>
      <c r="SJR8" s="6"/>
      <c r="SJS8" s="6"/>
      <c r="SJT8" s="6"/>
      <c r="SJU8" s="6"/>
      <c r="SJV8" s="6"/>
      <c r="SJW8" s="6"/>
      <c r="SJX8" s="6"/>
      <c r="SJY8" s="6"/>
      <c r="SJZ8" s="6"/>
      <c r="SKA8" s="6"/>
      <c r="SKB8" s="6"/>
      <c r="SKC8" s="6"/>
      <c r="SKD8" s="6"/>
      <c r="SKE8" s="6"/>
      <c r="SKF8" s="6"/>
      <c r="SKG8" s="6"/>
      <c r="SKH8" s="6"/>
      <c r="SKI8" s="6"/>
      <c r="SKJ8" s="6"/>
      <c r="SKK8" s="6"/>
      <c r="SKL8" s="6"/>
      <c r="SKM8" s="6"/>
      <c r="SKN8" s="6"/>
      <c r="SKO8" s="6"/>
      <c r="SKP8" s="6"/>
      <c r="SKQ8" s="6"/>
      <c r="SKR8" s="6"/>
      <c r="SKS8" s="6"/>
      <c r="SKT8" s="6"/>
      <c r="SKU8" s="6"/>
      <c r="SKV8" s="6"/>
      <c r="SKW8" s="6"/>
      <c r="SKX8" s="6"/>
      <c r="SKY8" s="6"/>
      <c r="SKZ8" s="6"/>
      <c r="SLA8" s="6"/>
      <c r="SLB8" s="6"/>
      <c r="SLC8" s="6"/>
      <c r="SLD8" s="6"/>
      <c r="SLE8" s="6"/>
      <c r="SLF8" s="6"/>
      <c r="SLG8" s="6"/>
      <c r="SLH8" s="6"/>
      <c r="SLI8" s="6"/>
      <c r="SLJ8" s="6"/>
      <c r="SLK8" s="6"/>
      <c r="SLL8" s="6"/>
      <c r="SLM8" s="6"/>
      <c r="SLN8" s="6"/>
      <c r="SLO8" s="6"/>
      <c r="SLP8" s="6"/>
      <c r="SLQ8" s="6"/>
      <c r="SLR8" s="6"/>
      <c r="SLS8" s="6"/>
      <c r="SLT8" s="6"/>
      <c r="SLU8" s="6"/>
      <c r="SLV8" s="6"/>
      <c r="SLW8" s="6"/>
      <c r="SLX8" s="6"/>
      <c r="SLY8" s="6"/>
      <c r="SLZ8" s="6"/>
      <c r="SMA8" s="6"/>
      <c r="SMB8" s="6"/>
      <c r="SMC8" s="6"/>
      <c r="SMD8" s="6"/>
      <c r="SME8" s="6"/>
      <c r="SMF8" s="6"/>
      <c r="SMG8" s="6"/>
      <c r="SMH8" s="6"/>
      <c r="SMI8" s="6"/>
      <c r="SMJ8" s="6"/>
      <c r="SMK8" s="6"/>
      <c r="SML8" s="6"/>
      <c r="SMM8" s="6"/>
      <c r="SMN8" s="6"/>
      <c r="SMO8" s="6"/>
      <c r="SMP8" s="6"/>
      <c r="SMQ8" s="6"/>
      <c r="SMR8" s="6"/>
      <c r="SMS8" s="6"/>
      <c r="SMT8" s="6"/>
      <c r="SMU8" s="6"/>
      <c r="SMV8" s="6"/>
      <c r="SMW8" s="6"/>
      <c r="SMX8" s="6"/>
      <c r="SMY8" s="6"/>
      <c r="SMZ8" s="6"/>
      <c r="SNA8" s="6"/>
      <c r="SNB8" s="6"/>
      <c r="SNC8" s="6"/>
      <c r="SND8" s="6"/>
      <c r="SNE8" s="6"/>
      <c r="SNF8" s="6"/>
      <c r="SNG8" s="6"/>
      <c r="SNH8" s="6"/>
      <c r="SNI8" s="6"/>
      <c r="SNJ8" s="6"/>
      <c r="SNK8" s="6"/>
      <c r="SNL8" s="6"/>
      <c r="SNM8" s="6"/>
      <c r="SNN8" s="6"/>
      <c r="SNO8" s="6"/>
      <c r="SNP8" s="6"/>
      <c r="SNQ8" s="6"/>
      <c r="SNR8" s="6"/>
      <c r="SNS8" s="6"/>
      <c r="SNT8" s="6"/>
      <c r="SNU8" s="6"/>
      <c r="SNV8" s="6"/>
      <c r="SNW8" s="6"/>
      <c r="SNX8" s="6"/>
      <c r="SNY8" s="6"/>
      <c r="SNZ8" s="6"/>
      <c r="SOA8" s="6"/>
      <c r="SOB8" s="6"/>
      <c r="SOC8" s="6"/>
      <c r="SOD8" s="6"/>
      <c r="SOE8" s="6"/>
      <c r="SOF8" s="6"/>
      <c r="SOG8" s="6"/>
      <c r="SOH8" s="6"/>
      <c r="SOI8" s="6"/>
      <c r="SOJ8" s="6"/>
      <c r="SOK8" s="6"/>
      <c r="SOL8" s="6"/>
      <c r="SOM8" s="6"/>
      <c r="SON8" s="6"/>
      <c r="SOO8" s="6"/>
      <c r="SOP8" s="6"/>
      <c r="SOQ8" s="6"/>
      <c r="SOR8" s="6"/>
      <c r="SOS8" s="6"/>
      <c r="SOT8" s="6"/>
      <c r="SOU8" s="6"/>
      <c r="SOV8" s="6"/>
      <c r="SOW8" s="6"/>
      <c r="SOX8" s="6"/>
      <c r="SOY8" s="6"/>
      <c r="SOZ8" s="6"/>
      <c r="SPA8" s="6"/>
      <c r="SPB8" s="6"/>
      <c r="SPC8" s="6"/>
      <c r="SPD8" s="6"/>
      <c r="SPE8" s="6"/>
      <c r="SPF8" s="6"/>
      <c r="SPG8" s="6"/>
      <c r="SPH8" s="6"/>
      <c r="SPI8" s="6"/>
      <c r="SPJ8" s="6"/>
      <c r="SPK8" s="6"/>
      <c r="SPL8" s="6"/>
      <c r="SPM8" s="6"/>
      <c r="SPN8" s="6"/>
      <c r="SPO8" s="6"/>
      <c r="SPP8" s="6"/>
      <c r="SPQ8" s="6"/>
      <c r="SPR8" s="6"/>
      <c r="SPS8" s="6"/>
      <c r="SPT8" s="6"/>
      <c r="SPU8" s="6"/>
      <c r="SPV8" s="6"/>
      <c r="SPW8" s="6"/>
      <c r="SPX8" s="6"/>
      <c r="SPY8" s="6"/>
      <c r="SPZ8" s="6"/>
      <c r="SQA8" s="6"/>
      <c r="SQB8" s="6"/>
      <c r="SQC8" s="6"/>
      <c r="SQD8" s="6"/>
      <c r="SQE8" s="6"/>
      <c r="SQF8" s="6"/>
      <c r="SQG8" s="6"/>
      <c r="SQH8" s="6"/>
      <c r="SQI8" s="6"/>
      <c r="SQJ8" s="6"/>
      <c r="SQK8" s="6"/>
      <c r="SQL8" s="6"/>
      <c r="SQM8" s="6"/>
      <c r="SQN8" s="6"/>
      <c r="SQO8" s="6"/>
      <c r="SQP8" s="6"/>
      <c r="SQQ8" s="6"/>
      <c r="SQR8" s="6"/>
      <c r="SQS8" s="6"/>
      <c r="SQT8" s="6"/>
      <c r="SQU8" s="6"/>
      <c r="SQV8" s="6"/>
      <c r="SQW8" s="6"/>
      <c r="SQX8" s="6"/>
      <c r="SQY8" s="6"/>
      <c r="SQZ8" s="6"/>
      <c r="SRA8" s="6"/>
      <c r="SRB8" s="6"/>
      <c r="SRC8" s="6"/>
      <c r="SRD8" s="6"/>
      <c r="SRE8" s="6"/>
      <c r="SRF8" s="6"/>
      <c r="SRG8" s="6"/>
      <c r="SRH8" s="6"/>
      <c r="SRI8" s="6"/>
      <c r="SRJ8" s="6"/>
      <c r="SRK8" s="6"/>
      <c r="SRL8" s="6"/>
      <c r="SRM8" s="6"/>
      <c r="SRN8" s="6"/>
      <c r="SRO8" s="6"/>
      <c r="SRP8" s="6"/>
      <c r="SRQ8" s="6"/>
      <c r="SRR8" s="6"/>
      <c r="SRS8" s="6"/>
      <c r="SRT8" s="6"/>
      <c r="SRU8" s="6"/>
      <c r="SRV8" s="6"/>
      <c r="SRW8" s="6"/>
      <c r="SRX8" s="6"/>
      <c r="SRY8" s="6"/>
      <c r="SRZ8" s="6"/>
      <c r="SSA8" s="6"/>
      <c r="SSB8" s="6"/>
      <c r="SSC8" s="6"/>
      <c r="SSD8" s="6"/>
      <c r="SSE8" s="6"/>
      <c r="SSF8" s="6"/>
      <c r="SSG8" s="6"/>
      <c r="SSH8" s="6"/>
      <c r="SSI8" s="6"/>
      <c r="SSJ8" s="6"/>
      <c r="SSK8" s="6"/>
      <c r="SSL8" s="6"/>
      <c r="SSM8" s="6"/>
      <c r="SSN8" s="6"/>
      <c r="SSO8" s="6"/>
      <c r="SSP8" s="6"/>
      <c r="SSQ8" s="6"/>
      <c r="SSR8" s="6"/>
      <c r="SSS8" s="6"/>
      <c r="SST8" s="6"/>
      <c r="SSU8" s="6"/>
      <c r="SSV8" s="6"/>
      <c r="SSW8" s="6"/>
      <c r="SSX8" s="6"/>
      <c r="SSY8" s="6"/>
      <c r="SSZ8" s="6"/>
      <c r="STA8" s="6"/>
      <c r="STB8" s="6"/>
      <c r="STC8" s="6"/>
      <c r="STD8" s="6"/>
      <c r="STE8" s="6"/>
      <c r="STF8" s="6"/>
      <c r="STG8" s="6"/>
      <c r="STH8" s="6"/>
      <c r="STI8" s="6"/>
      <c r="STJ8" s="6"/>
      <c r="STK8" s="6"/>
      <c r="STL8" s="6"/>
      <c r="STM8" s="6"/>
      <c r="STN8" s="6"/>
      <c r="STO8" s="6"/>
      <c r="STP8" s="6"/>
      <c r="STQ8" s="6"/>
      <c r="STR8" s="6"/>
      <c r="STS8" s="6"/>
      <c r="STT8" s="6"/>
      <c r="STU8" s="6"/>
      <c r="STV8" s="6"/>
      <c r="STW8" s="6"/>
      <c r="STX8" s="6"/>
      <c r="STY8" s="6"/>
      <c r="STZ8" s="6"/>
      <c r="SUA8" s="6"/>
      <c r="SUB8" s="6"/>
      <c r="SUC8" s="6"/>
      <c r="SUD8" s="6"/>
      <c r="SUE8" s="6"/>
      <c r="SUF8" s="6"/>
      <c r="SUG8" s="6"/>
      <c r="SUH8" s="6"/>
      <c r="SUI8" s="6"/>
      <c r="SUJ8" s="6"/>
      <c r="SUK8" s="6"/>
      <c r="SUL8" s="6"/>
      <c r="SUM8" s="6"/>
      <c r="SUN8" s="6"/>
      <c r="SUO8" s="6"/>
      <c r="SUP8" s="6"/>
      <c r="SUQ8" s="6"/>
      <c r="SUR8" s="6"/>
      <c r="SUS8" s="6"/>
      <c r="SUT8" s="6"/>
      <c r="SUU8" s="6"/>
      <c r="SUV8" s="6"/>
      <c r="SUW8" s="6"/>
      <c r="SUX8" s="6"/>
      <c r="SUY8" s="6"/>
      <c r="SUZ8" s="6"/>
      <c r="SVA8" s="6"/>
      <c r="SVB8" s="6"/>
      <c r="SVC8" s="6"/>
      <c r="SVD8" s="6"/>
      <c r="SVE8" s="6"/>
      <c r="SVF8" s="6"/>
      <c r="SVG8" s="6"/>
      <c r="SVH8" s="6"/>
      <c r="SVI8" s="6"/>
      <c r="SVJ8" s="6"/>
      <c r="SVK8" s="6"/>
      <c r="SVL8" s="6"/>
      <c r="SVM8" s="6"/>
      <c r="SVN8" s="6"/>
      <c r="SVO8" s="6"/>
      <c r="SVP8" s="6"/>
      <c r="SVQ8" s="6"/>
      <c r="SVR8" s="6"/>
      <c r="SVS8" s="6"/>
      <c r="SVT8" s="6"/>
      <c r="SVU8" s="6"/>
      <c r="SVV8" s="6"/>
      <c r="SVW8" s="6"/>
      <c r="SVX8" s="6"/>
      <c r="SVY8" s="6"/>
      <c r="SVZ8" s="6"/>
      <c r="SWA8" s="6"/>
      <c r="SWB8" s="6"/>
      <c r="SWC8" s="6"/>
      <c r="SWD8" s="6"/>
      <c r="SWE8" s="6"/>
      <c r="SWF8" s="6"/>
      <c r="SWG8" s="6"/>
      <c r="SWH8" s="6"/>
      <c r="SWI8" s="6"/>
      <c r="SWJ8" s="6"/>
      <c r="SWK8" s="6"/>
      <c r="SWL8" s="6"/>
      <c r="SWM8" s="6"/>
      <c r="SWN8" s="6"/>
      <c r="SWO8" s="6"/>
      <c r="SWP8" s="6"/>
      <c r="SWQ8" s="6"/>
      <c r="SWR8" s="6"/>
      <c r="SWS8" s="6"/>
      <c r="SWT8" s="6"/>
      <c r="SWU8" s="6"/>
      <c r="SWV8" s="6"/>
      <c r="SWW8" s="6"/>
      <c r="SWX8" s="6"/>
      <c r="SWY8" s="6"/>
      <c r="SWZ8" s="6"/>
      <c r="SXA8" s="6"/>
      <c r="SXB8" s="6"/>
      <c r="SXC8" s="6"/>
      <c r="SXD8" s="6"/>
      <c r="SXE8" s="6"/>
      <c r="SXF8" s="6"/>
      <c r="SXG8" s="6"/>
      <c r="SXH8" s="6"/>
      <c r="SXI8" s="6"/>
      <c r="SXJ8" s="6"/>
      <c r="SXK8" s="6"/>
      <c r="SXL8" s="6"/>
      <c r="SXM8" s="6"/>
      <c r="SXN8" s="6"/>
      <c r="SXO8" s="6"/>
      <c r="SXP8" s="6"/>
      <c r="SXQ8" s="6"/>
      <c r="SXR8" s="6"/>
      <c r="SXS8" s="6"/>
      <c r="SXT8" s="6"/>
      <c r="SXU8" s="6"/>
      <c r="SXV8" s="6"/>
      <c r="SXW8" s="6"/>
      <c r="SXX8" s="6"/>
      <c r="SXY8" s="6"/>
      <c r="SXZ8" s="6"/>
      <c r="SYA8" s="6"/>
      <c r="SYB8" s="6"/>
      <c r="SYC8" s="6"/>
      <c r="SYD8" s="6"/>
      <c r="SYE8" s="6"/>
      <c r="SYF8" s="6"/>
      <c r="SYG8" s="6"/>
      <c r="SYH8" s="6"/>
      <c r="SYI8" s="6"/>
      <c r="SYJ8" s="6"/>
      <c r="SYK8" s="6"/>
      <c r="SYL8" s="6"/>
      <c r="SYM8" s="6"/>
      <c r="SYN8" s="6"/>
      <c r="SYO8" s="6"/>
      <c r="SYP8" s="6"/>
      <c r="SYQ8" s="6"/>
      <c r="SYR8" s="6"/>
      <c r="SYS8" s="6"/>
      <c r="SYT8" s="6"/>
      <c r="SYU8" s="6"/>
      <c r="SYV8" s="6"/>
      <c r="SYW8" s="6"/>
      <c r="SYX8" s="6"/>
      <c r="SYY8" s="6"/>
      <c r="SYZ8" s="6"/>
      <c r="SZA8" s="6"/>
      <c r="SZB8" s="6"/>
      <c r="SZC8" s="6"/>
      <c r="SZD8" s="6"/>
      <c r="SZE8" s="6"/>
      <c r="SZF8" s="6"/>
      <c r="SZG8" s="6"/>
      <c r="SZH8" s="6"/>
      <c r="SZI8" s="6"/>
      <c r="SZJ8" s="6"/>
      <c r="SZK8" s="6"/>
      <c r="SZL8" s="6"/>
      <c r="SZM8" s="6"/>
      <c r="SZN8" s="6"/>
      <c r="SZO8" s="6"/>
      <c r="SZP8" s="6"/>
      <c r="SZQ8" s="6"/>
      <c r="SZR8" s="6"/>
      <c r="SZS8" s="6"/>
      <c r="SZT8" s="6"/>
      <c r="SZU8" s="6"/>
      <c r="SZV8" s="6"/>
      <c r="SZW8" s="6"/>
      <c r="SZX8" s="6"/>
      <c r="SZY8" s="6"/>
      <c r="SZZ8" s="6"/>
      <c r="TAA8" s="6"/>
      <c r="TAB8" s="6"/>
      <c r="TAC8" s="6"/>
      <c r="TAD8" s="6"/>
      <c r="TAE8" s="6"/>
      <c r="TAF8" s="6"/>
      <c r="TAG8" s="6"/>
      <c r="TAH8" s="6"/>
      <c r="TAI8" s="6"/>
      <c r="TAJ8" s="6"/>
      <c r="TAK8" s="6"/>
      <c r="TAL8" s="6"/>
      <c r="TAM8" s="6"/>
      <c r="TAN8" s="6"/>
      <c r="TAO8" s="6"/>
      <c r="TAP8" s="6"/>
      <c r="TAQ8" s="6"/>
      <c r="TAR8" s="6"/>
      <c r="TAS8" s="6"/>
      <c r="TAT8" s="6"/>
      <c r="TAU8" s="6"/>
      <c r="TAV8" s="6"/>
      <c r="TAW8" s="6"/>
      <c r="TAX8" s="6"/>
      <c r="TAY8" s="6"/>
      <c r="TAZ8" s="6"/>
      <c r="TBA8" s="6"/>
      <c r="TBB8" s="6"/>
      <c r="TBC8" s="6"/>
      <c r="TBD8" s="6"/>
      <c r="TBE8" s="6"/>
      <c r="TBF8" s="6"/>
      <c r="TBG8" s="6"/>
      <c r="TBH8" s="6"/>
      <c r="TBI8" s="6"/>
      <c r="TBJ8" s="6"/>
      <c r="TBK8" s="6"/>
      <c r="TBL8" s="6"/>
      <c r="TBM8" s="6"/>
      <c r="TBN8" s="6"/>
      <c r="TBO8" s="6"/>
      <c r="TBP8" s="6"/>
      <c r="TBQ8" s="6"/>
      <c r="TBR8" s="6"/>
      <c r="TBS8" s="6"/>
      <c r="TBT8" s="6"/>
      <c r="TBU8" s="6"/>
      <c r="TBV8" s="6"/>
      <c r="TBW8" s="6"/>
      <c r="TBX8" s="6"/>
      <c r="TBY8" s="6"/>
      <c r="TBZ8" s="6"/>
      <c r="TCA8" s="6"/>
      <c r="TCB8" s="6"/>
      <c r="TCC8" s="6"/>
      <c r="TCD8" s="6"/>
      <c r="TCE8" s="6"/>
      <c r="TCF8" s="6"/>
      <c r="TCG8" s="6"/>
      <c r="TCH8" s="6"/>
      <c r="TCI8" s="6"/>
      <c r="TCJ8" s="6"/>
      <c r="TCK8" s="6"/>
      <c r="TCL8" s="6"/>
      <c r="TCM8" s="6"/>
      <c r="TCN8" s="6"/>
      <c r="TCO8" s="6"/>
      <c r="TCP8" s="6"/>
      <c r="TCQ8" s="6"/>
      <c r="TCR8" s="6"/>
      <c r="TCS8" s="6"/>
      <c r="TCT8" s="6"/>
      <c r="TCU8" s="6"/>
      <c r="TCV8" s="6"/>
      <c r="TCW8" s="6"/>
      <c r="TCX8" s="6"/>
      <c r="TCY8" s="6"/>
      <c r="TCZ8" s="6"/>
      <c r="TDA8" s="6"/>
      <c r="TDB8" s="6"/>
      <c r="TDC8" s="6"/>
      <c r="TDD8" s="6"/>
      <c r="TDE8" s="6"/>
      <c r="TDF8" s="6"/>
      <c r="TDG8" s="6"/>
      <c r="TDH8" s="6"/>
      <c r="TDI8" s="6"/>
      <c r="TDJ8" s="6"/>
      <c r="TDK8" s="6"/>
      <c r="TDL8" s="6"/>
      <c r="TDM8" s="6"/>
      <c r="TDN8" s="6"/>
      <c r="TDO8" s="6"/>
      <c r="TDP8" s="6"/>
      <c r="TDQ8" s="6"/>
      <c r="TDR8" s="6"/>
      <c r="TDS8" s="6"/>
      <c r="TDT8" s="6"/>
      <c r="TDU8" s="6"/>
      <c r="TDV8" s="6"/>
      <c r="TDW8" s="6"/>
      <c r="TDX8" s="6"/>
      <c r="TDY8" s="6"/>
      <c r="TDZ8" s="6"/>
      <c r="TEA8" s="6"/>
      <c r="TEB8" s="6"/>
      <c r="TEC8" s="6"/>
      <c r="TED8" s="6"/>
      <c r="TEE8" s="6"/>
      <c r="TEF8" s="6"/>
      <c r="TEG8" s="6"/>
      <c r="TEH8" s="6"/>
      <c r="TEI8" s="6"/>
      <c r="TEJ8" s="6"/>
      <c r="TEK8" s="6"/>
      <c r="TEL8" s="6"/>
      <c r="TEM8" s="6"/>
      <c r="TEN8" s="6"/>
      <c r="TEO8" s="6"/>
      <c r="TEP8" s="6"/>
      <c r="TEQ8" s="6"/>
      <c r="TER8" s="6"/>
      <c r="TES8" s="6"/>
      <c r="TET8" s="6"/>
      <c r="TEU8" s="6"/>
      <c r="TEV8" s="6"/>
      <c r="TEW8" s="6"/>
      <c r="TEX8" s="6"/>
      <c r="TEY8" s="6"/>
      <c r="TEZ8" s="6"/>
      <c r="TFA8" s="6"/>
      <c r="TFB8" s="6"/>
      <c r="TFC8" s="6"/>
      <c r="TFD8" s="6"/>
      <c r="TFE8" s="6"/>
      <c r="TFF8" s="6"/>
      <c r="TFG8" s="6"/>
      <c r="TFH8" s="6"/>
      <c r="TFI8" s="6"/>
      <c r="TFJ8" s="6"/>
      <c r="TFK8" s="6"/>
      <c r="TFL8" s="6"/>
      <c r="TFM8" s="6"/>
      <c r="TFN8" s="6"/>
      <c r="TFO8" s="6"/>
      <c r="TFP8" s="6"/>
      <c r="TFQ8" s="6"/>
      <c r="TFR8" s="6"/>
      <c r="TFS8" s="6"/>
      <c r="TFT8" s="6"/>
      <c r="TFU8" s="6"/>
      <c r="TFV8" s="6"/>
      <c r="TFW8" s="6"/>
      <c r="TFX8" s="6"/>
      <c r="TFY8" s="6"/>
      <c r="TFZ8" s="6"/>
      <c r="TGA8" s="6"/>
      <c r="TGB8" s="6"/>
      <c r="TGC8" s="6"/>
      <c r="TGD8" s="6"/>
      <c r="TGE8" s="6"/>
      <c r="TGF8" s="6"/>
      <c r="TGG8" s="6"/>
      <c r="TGH8" s="6"/>
      <c r="TGI8" s="6"/>
      <c r="TGJ8" s="6"/>
      <c r="TGK8" s="6"/>
      <c r="TGL8" s="6"/>
      <c r="TGM8" s="6"/>
      <c r="TGN8" s="6"/>
      <c r="TGO8" s="6"/>
      <c r="TGP8" s="6"/>
      <c r="TGQ8" s="6"/>
      <c r="TGR8" s="6"/>
      <c r="TGS8" s="6"/>
      <c r="TGT8" s="6"/>
      <c r="TGU8" s="6"/>
      <c r="TGV8" s="6"/>
      <c r="TGW8" s="6"/>
      <c r="TGX8" s="6"/>
      <c r="TGY8" s="6"/>
      <c r="TGZ8" s="6"/>
      <c r="THA8" s="6"/>
      <c r="THB8" s="6"/>
      <c r="THC8" s="6"/>
      <c r="THD8" s="6"/>
      <c r="THE8" s="6"/>
      <c r="THF8" s="6"/>
      <c r="THG8" s="6"/>
      <c r="THH8" s="6"/>
      <c r="THI8" s="6"/>
      <c r="THJ8" s="6"/>
      <c r="THK8" s="6"/>
      <c r="THL8" s="6"/>
      <c r="THM8" s="6"/>
      <c r="THN8" s="6"/>
      <c r="THO8" s="6"/>
      <c r="THP8" s="6"/>
      <c r="THQ8" s="6"/>
      <c r="THR8" s="6"/>
      <c r="THS8" s="6"/>
      <c r="THT8" s="6"/>
      <c r="THU8" s="6"/>
      <c r="THV8" s="6"/>
      <c r="THW8" s="6"/>
      <c r="THX8" s="6"/>
      <c r="THY8" s="6"/>
      <c r="THZ8" s="6"/>
      <c r="TIA8" s="6"/>
      <c r="TIB8" s="6"/>
      <c r="TIC8" s="6"/>
      <c r="TID8" s="6"/>
      <c r="TIE8" s="6"/>
      <c r="TIF8" s="6"/>
      <c r="TIG8" s="6"/>
      <c r="TIH8" s="6"/>
      <c r="TII8" s="6"/>
      <c r="TIJ8" s="6"/>
      <c r="TIK8" s="6"/>
      <c r="TIL8" s="6"/>
      <c r="TIM8" s="6"/>
      <c r="TIN8" s="6"/>
      <c r="TIO8" s="6"/>
      <c r="TIP8" s="6"/>
      <c r="TIQ8" s="6"/>
      <c r="TIR8" s="6"/>
      <c r="TIS8" s="6"/>
      <c r="TIT8" s="6"/>
      <c r="TIU8" s="6"/>
      <c r="TIV8" s="6"/>
      <c r="TIW8" s="6"/>
      <c r="TIX8" s="6"/>
      <c r="TIY8" s="6"/>
      <c r="TIZ8" s="6"/>
      <c r="TJA8" s="6"/>
      <c r="TJB8" s="6"/>
      <c r="TJC8" s="6"/>
      <c r="TJD8" s="6"/>
      <c r="TJE8" s="6"/>
      <c r="TJF8" s="6"/>
      <c r="TJG8" s="6"/>
      <c r="TJH8" s="6"/>
      <c r="TJI8" s="6"/>
      <c r="TJJ8" s="6"/>
      <c r="TJK8" s="6"/>
      <c r="TJL8" s="6"/>
      <c r="TJM8" s="6"/>
      <c r="TJN8" s="6"/>
      <c r="TJO8" s="6"/>
      <c r="TJP8" s="6"/>
      <c r="TJQ8" s="6"/>
      <c r="TJR8" s="6"/>
      <c r="TJS8" s="6"/>
      <c r="TJT8" s="6"/>
      <c r="TJU8" s="6"/>
      <c r="TJV8" s="6"/>
      <c r="TJW8" s="6"/>
      <c r="TJX8" s="6"/>
      <c r="TJY8" s="6"/>
      <c r="TJZ8" s="6"/>
      <c r="TKA8" s="6"/>
      <c r="TKB8" s="6"/>
      <c r="TKC8" s="6"/>
      <c r="TKD8" s="6"/>
      <c r="TKE8" s="6"/>
      <c r="TKF8" s="6"/>
      <c r="TKG8" s="6"/>
      <c r="TKH8" s="6"/>
      <c r="TKI8" s="6"/>
      <c r="TKJ8" s="6"/>
      <c r="TKK8" s="6"/>
      <c r="TKL8" s="6"/>
      <c r="TKM8" s="6"/>
      <c r="TKN8" s="6"/>
      <c r="TKO8" s="6"/>
      <c r="TKP8" s="6"/>
      <c r="TKQ8" s="6"/>
      <c r="TKR8" s="6"/>
      <c r="TKS8" s="6"/>
      <c r="TKT8" s="6"/>
      <c r="TKU8" s="6"/>
      <c r="TKV8" s="6"/>
      <c r="TKW8" s="6"/>
      <c r="TKX8" s="6"/>
      <c r="TKY8" s="6"/>
      <c r="TKZ8" s="6"/>
      <c r="TLA8" s="6"/>
      <c r="TLB8" s="6"/>
      <c r="TLC8" s="6"/>
      <c r="TLD8" s="6"/>
      <c r="TLE8" s="6"/>
      <c r="TLF8" s="6"/>
      <c r="TLG8" s="6"/>
      <c r="TLH8" s="6"/>
      <c r="TLI8" s="6"/>
      <c r="TLJ8" s="6"/>
      <c r="TLK8" s="6"/>
      <c r="TLL8" s="6"/>
      <c r="TLM8" s="6"/>
      <c r="TLN8" s="6"/>
      <c r="TLO8" s="6"/>
      <c r="TLP8" s="6"/>
      <c r="TLQ8" s="6"/>
      <c r="TLR8" s="6"/>
      <c r="TLS8" s="6"/>
      <c r="TLT8" s="6"/>
      <c r="TLU8" s="6"/>
      <c r="TLV8" s="6"/>
      <c r="TLW8" s="6"/>
      <c r="TLX8" s="6"/>
      <c r="TLY8" s="6"/>
      <c r="TLZ8" s="6"/>
      <c r="TMA8" s="6"/>
      <c r="TMB8" s="6"/>
      <c r="TMC8" s="6"/>
      <c r="TMD8" s="6"/>
      <c r="TME8" s="6"/>
      <c r="TMF8" s="6"/>
      <c r="TMG8" s="6"/>
      <c r="TMH8" s="6"/>
      <c r="TMI8" s="6"/>
      <c r="TMJ8" s="6"/>
      <c r="TMK8" s="6"/>
      <c r="TML8" s="6"/>
      <c r="TMM8" s="6"/>
      <c r="TMN8" s="6"/>
      <c r="TMO8" s="6"/>
      <c r="TMP8" s="6"/>
      <c r="TMQ8" s="6"/>
      <c r="TMR8" s="6"/>
      <c r="TMS8" s="6"/>
      <c r="TMT8" s="6"/>
      <c r="TMU8" s="6"/>
      <c r="TMV8" s="6"/>
      <c r="TMW8" s="6"/>
      <c r="TMX8" s="6"/>
      <c r="TMY8" s="6"/>
      <c r="TMZ8" s="6"/>
      <c r="TNA8" s="6"/>
      <c r="TNB8" s="6"/>
      <c r="TNC8" s="6"/>
      <c r="TND8" s="6"/>
      <c r="TNE8" s="6"/>
      <c r="TNF8" s="6"/>
      <c r="TNG8" s="6"/>
      <c r="TNH8" s="6"/>
      <c r="TNI8" s="6"/>
      <c r="TNJ8" s="6"/>
      <c r="TNK8" s="6"/>
      <c r="TNL8" s="6"/>
      <c r="TNM8" s="6"/>
      <c r="TNN8" s="6"/>
      <c r="TNO8" s="6"/>
      <c r="TNP8" s="6"/>
      <c r="TNQ8" s="6"/>
      <c r="TNR8" s="6"/>
      <c r="TNS8" s="6"/>
      <c r="TNT8" s="6"/>
      <c r="TNU8" s="6"/>
      <c r="TNV8" s="6"/>
      <c r="TNW8" s="6"/>
      <c r="TNX8" s="6"/>
      <c r="TNY8" s="6"/>
      <c r="TNZ8" s="6"/>
      <c r="TOA8" s="6"/>
      <c r="TOB8" s="6"/>
      <c r="TOC8" s="6"/>
      <c r="TOD8" s="6"/>
      <c r="TOE8" s="6"/>
      <c r="TOF8" s="6"/>
      <c r="TOG8" s="6"/>
      <c r="TOH8" s="6"/>
      <c r="TOI8" s="6"/>
      <c r="TOJ8" s="6"/>
      <c r="TOK8" s="6"/>
      <c r="TOL8" s="6"/>
      <c r="TOM8" s="6"/>
      <c r="TON8" s="6"/>
      <c r="TOO8" s="6"/>
      <c r="TOP8" s="6"/>
      <c r="TOQ8" s="6"/>
      <c r="TOR8" s="6"/>
      <c r="TOS8" s="6"/>
      <c r="TOT8" s="6"/>
      <c r="TOU8" s="6"/>
      <c r="TOV8" s="6"/>
      <c r="TOW8" s="6"/>
      <c r="TOX8" s="6"/>
      <c r="TOY8" s="6"/>
      <c r="TOZ8" s="6"/>
      <c r="TPA8" s="6"/>
      <c r="TPB8" s="6"/>
      <c r="TPC8" s="6"/>
      <c r="TPD8" s="6"/>
      <c r="TPE8" s="6"/>
      <c r="TPF8" s="6"/>
      <c r="TPG8" s="6"/>
      <c r="TPH8" s="6"/>
      <c r="TPI8" s="6"/>
      <c r="TPJ8" s="6"/>
      <c r="TPK8" s="6"/>
      <c r="TPL8" s="6"/>
      <c r="TPM8" s="6"/>
      <c r="TPN8" s="6"/>
      <c r="TPO8" s="6"/>
      <c r="TPP8" s="6"/>
      <c r="TPQ8" s="6"/>
      <c r="TPR8" s="6"/>
      <c r="TPS8" s="6"/>
      <c r="TPT8" s="6"/>
      <c r="TPU8" s="6"/>
      <c r="TPV8" s="6"/>
      <c r="TPW8" s="6"/>
      <c r="TPX8" s="6"/>
      <c r="TPY8" s="6"/>
      <c r="TPZ8" s="6"/>
      <c r="TQA8" s="6"/>
      <c r="TQB8" s="6"/>
      <c r="TQC8" s="6"/>
      <c r="TQD8" s="6"/>
      <c r="TQE8" s="6"/>
      <c r="TQF8" s="6"/>
      <c r="TQG8" s="6"/>
      <c r="TQH8" s="6"/>
      <c r="TQI8" s="6"/>
      <c r="TQJ8" s="6"/>
      <c r="TQK8" s="6"/>
      <c r="TQL8" s="6"/>
      <c r="TQM8" s="6"/>
      <c r="TQN8" s="6"/>
      <c r="TQO8" s="6"/>
      <c r="TQP8" s="6"/>
      <c r="TQQ8" s="6"/>
      <c r="TQR8" s="6"/>
      <c r="TQS8" s="6"/>
      <c r="TQT8" s="6"/>
      <c r="TQU8" s="6"/>
      <c r="TQV8" s="6"/>
      <c r="TQW8" s="6"/>
      <c r="TQX8" s="6"/>
      <c r="TQY8" s="6"/>
      <c r="TQZ8" s="6"/>
      <c r="TRA8" s="6"/>
      <c r="TRB8" s="6"/>
      <c r="TRC8" s="6"/>
      <c r="TRD8" s="6"/>
      <c r="TRE8" s="6"/>
      <c r="TRF8" s="6"/>
      <c r="TRG8" s="6"/>
      <c r="TRH8" s="6"/>
      <c r="TRI8" s="6"/>
      <c r="TRJ8" s="6"/>
      <c r="TRK8" s="6"/>
      <c r="TRL8" s="6"/>
      <c r="TRM8" s="6"/>
      <c r="TRN8" s="6"/>
      <c r="TRO8" s="6"/>
      <c r="TRP8" s="6"/>
      <c r="TRQ8" s="6"/>
      <c r="TRR8" s="6"/>
      <c r="TRS8" s="6"/>
      <c r="TRT8" s="6"/>
      <c r="TRU8" s="6"/>
      <c r="TRV8" s="6"/>
      <c r="TRW8" s="6"/>
      <c r="TRX8" s="6"/>
      <c r="TRY8" s="6"/>
      <c r="TRZ8" s="6"/>
      <c r="TSA8" s="6"/>
      <c r="TSB8" s="6"/>
      <c r="TSC8" s="6"/>
      <c r="TSD8" s="6"/>
      <c r="TSE8" s="6"/>
      <c r="TSF8" s="6"/>
      <c r="TSG8" s="6"/>
      <c r="TSH8" s="6"/>
      <c r="TSI8" s="6"/>
      <c r="TSJ8" s="6"/>
      <c r="TSK8" s="6"/>
      <c r="TSL8" s="6"/>
      <c r="TSM8" s="6"/>
      <c r="TSN8" s="6"/>
      <c r="TSO8" s="6"/>
      <c r="TSP8" s="6"/>
      <c r="TSQ8" s="6"/>
      <c r="TSR8" s="6"/>
      <c r="TSS8" s="6"/>
      <c r="TST8" s="6"/>
      <c r="TSU8" s="6"/>
      <c r="TSV8" s="6"/>
      <c r="TSW8" s="6"/>
      <c r="TSX8" s="6"/>
      <c r="TSY8" s="6"/>
      <c r="TSZ8" s="6"/>
      <c r="TTA8" s="6"/>
      <c r="TTB8" s="6"/>
      <c r="TTC8" s="6"/>
      <c r="TTD8" s="6"/>
      <c r="TTE8" s="6"/>
      <c r="TTF8" s="6"/>
      <c r="TTG8" s="6"/>
      <c r="TTH8" s="6"/>
      <c r="TTI8" s="6"/>
      <c r="TTJ8" s="6"/>
      <c r="TTK8" s="6"/>
      <c r="TTL8" s="6"/>
      <c r="TTM8" s="6"/>
      <c r="TTN8" s="6"/>
      <c r="TTO8" s="6"/>
      <c r="TTP8" s="6"/>
      <c r="TTQ8" s="6"/>
      <c r="TTR8" s="6"/>
      <c r="TTS8" s="6"/>
      <c r="TTT8" s="6"/>
      <c r="TTU8" s="6"/>
      <c r="TTV8" s="6"/>
      <c r="TTW8" s="6"/>
      <c r="TTX8" s="6"/>
      <c r="TTY8" s="6"/>
      <c r="TTZ8" s="6"/>
      <c r="TUA8" s="6"/>
      <c r="TUB8" s="6"/>
      <c r="TUC8" s="6"/>
      <c r="TUD8" s="6"/>
      <c r="TUE8" s="6"/>
      <c r="TUF8" s="6"/>
      <c r="TUG8" s="6"/>
      <c r="TUH8" s="6"/>
      <c r="TUI8" s="6"/>
      <c r="TUJ8" s="6"/>
      <c r="TUK8" s="6"/>
      <c r="TUL8" s="6"/>
      <c r="TUM8" s="6"/>
      <c r="TUN8" s="6"/>
      <c r="TUO8" s="6"/>
      <c r="TUP8" s="6"/>
      <c r="TUQ8" s="6"/>
      <c r="TUR8" s="6"/>
      <c r="TUS8" s="6"/>
      <c r="TUT8" s="6"/>
      <c r="TUU8" s="6"/>
      <c r="TUV8" s="6"/>
      <c r="TUW8" s="6"/>
      <c r="TUX8" s="6"/>
      <c r="TUY8" s="6"/>
      <c r="TUZ8" s="6"/>
      <c r="TVA8" s="6"/>
      <c r="TVB8" s="6"/>
      <c r="TVC8" s="6"/>
      <c r="TVD8" s="6"/>
      <c r="TVE8" s="6"/>
      <c r="TVF8" s="6"/>
      <c r="TVG8" s="6"/>
      <c r="TVH8" s="6"/>
      <c r="TVI8" s="6"/>
      <c r="TVJ8" s="6"/>
      <c r="TVK8" s="6"/>
      <c r="TVL8" s="6"/>
      <c r="TVM8" s="6"/>
      <c r="TVN8" s="6"/>
      <c r="TVO8" s="6"/>
      <c r="TVP8" s="6"/>
      <c r="TVQ8" s="6"/>
      <c r="TVR8" s="6"/>
      <c r="TVS8" s="6"/>
      <c r="TVT8" s="6"/>
      <c r="TVU8" s="6"/>
      <c r="TVV8" s="6"/>
      <c r="TVW8" s="6"/>
      <c r="TVX8" s="6"/>
      <c r="TVY8" s="6"/>
      <c r="TVZ8" s="6"/>
      <c r="TWA8" s="6"/>
      <c r="TWB8" s="6"/>
      <c r="TWC8" s="6"/>
      <c r="TWD8" s="6"/>
      <c r="TWE8" s="6"/>
      <c r="TWF8" s="6"/>
      <c r="TWG8" s="6"/>
      <c r="TWH8" s="6"/>
      <c r="TWI8" s="6"/>
      <c r="TWJ8" s="6"/>
      <c r="TWK8" s="6"/>
      <c r="TWL8" s="6"/>
      <c r="TWM8" s="6"/>
      <c r="TWN8" s="6"/>
      <c r="TWO8" s="6"/>
      <c r="TWP8" s="6"/>
      <c r="TWQ8" s="6"/>
      <c r="TWR8" s="6"/>
      <c r="TWS8" s="6"/>
      <c r="TWT8" s="6"/>
      <c r="TWU8" s="6"/>
      <c r="TWV8" s="6"/>
      <c r="TWW8" s="6"/>
      <c r="TWX8" s="6"/>
      <c r="TWY8" s="6"/>
      <c r="TWZ8" s="6"/>
      <c r="TXA8" s="6"/>
      <c r="TXB8" s="6"/>
      <c r="TXC8" s="6"/>
      <c r="TXD8" s="6"/>
      <c r="TXE8" s="6"/>
      <c r="TXF8" s="6"/>
      <c r="TXG8" s="6"/>
      <c r="TXH8" s="6"/>
      <c r="TXI8" s="6"/>
      <c r="TXJ8" s="6"/>
      <c r="TXK8" s="6"/>
      <c r="TXL8" s="6"/>
      <c r="TXM8" s="6"/>
      <c r="TXN8" s="6"/>
      <c r="TXO8" s="6"/>
      <c r="TXP8" s="6"/>
      <c r="TXQ8" s="6"/>
      <c r="TXR8" s="6"/>
      <c r="TXS8" s="6"/>
      <c r="TXT8" s="6"/>
      <c r="TXU8" s="6"/>
      <c r="TXV8" s="6"/>
      <c r="TXW8" s="6"/>
      <c r="TXX8" s="6"/>
      <c r="TXY8" s="6"/>
      <c r="TXZ8" s="6"/>
      <c r="TYA8" s="6"/>
      <c r="TYB8" s="6"/>
      <c r="TYC8" s="6"/>
      <c r="TYD8" s="6"/>
      <c r="TYE8" s="6"/>
      <c r="TYF8" s="6"/>
      <c r="TYG8" s="6"/>
      <c r="TYH8" s="6"/>
      <c r="TYI8" s="6"/>
      <c r="TYJ8" s="6"/>
      <c r="TYK8" s="6"/>
      <c r="TYL8" s="6"/>
      <c r="TYM8" s="6"/>
      <c r="TYN8" s="6"/>
      <c r="TYO8" s="6"/>
      <c r="TYP8" s="6"/>
      <c r="TYQ8" s="6"/>
      <c r="TYR8" s="6"/>
      <c r="TYS8" s="6"/>
      <c r="TYT8" s="6"/>
      <c r="TYU8" s="6"/>
      <c r="TYV8" s="6"/>
      <c r="TYW8" s="6"/>
      <c r="TYX8" s="6"/>
      <c r="TYY8" s="6"/>
      <c r="TYZ8" s="6"/>
      <c r="TZA8" s="6"/>
      <c r="TZB8" s="6"/>
      <c r="TZC8" s="6"/>
      <c r="TZD8" s="6"/>
      <c r="TZE8" s="6"/>
      <c r="TZF8" s="6"/>
      <c r="TZG8" s="6"/>
      <c r="TZH8" s="6"/>
      <c r="TZI8" s="6"/>
      <c r="TZJ8" s="6"/>
      <c r="TZK8" s="6"/>
      <c r="TZL8" s="6"/>
      <c r="TZM8" s="6"/>
      <c r="TZN8" s="6"/>
      <c r="TZO8" s="6"/>
      <c r="TZP8" s="6"/>
      <c r="TZQ8" s="6"/>
      <c r="TZR8" s="6"/>
      <c r="TZS8" s="6"/>
      <c r="TZT8" s="6"/>
      <c r="TZU8" s="6"/>
      <c r="TZV8" s="6"/>
      <c r="TZW8" s="6"/>
      <c r="TZX8" s="6"/>
      <c r="TZY8" s="6"/>
      <c r="TZZ8" s="6"/>
      <c r="UAA8" s="6"/>
      <c r="UAB8" s="6"/>
      <c r="UAC8" s="6"/>
      <c r="UAD8" s="6"/>
      <c r="UAE8" s="6"/>
      <c r="UAF8" s="6"/>
      <c r="UAG8" s="6"/>
      <c r="UAH8" s="6"/>
      <c r="UAI8" s="6"/>
      <c r="UAJ8" s="6"/>
      <c r="UAK8" s="6"/>
      <c r="UAL8" s="6"/>
      <c r="UAM8" s="6"/>
      <c r="UAN8" s="6"/>
      <c r="UAO8" s="6"/>
      <c r="UAP8" s="6"/>
      <c r="UAQ8" s="6"/>
      <c r="UAR8" s="6"/>
      <c r="UAS8" s="6"/>
      <c r="UAT8" s="6"/>
      <c r="UAU8" s="6"/>
      <c r="UAV8" s="6"/>
      <c r="UAW8" s="6"/>
      <c r="UAX8" s="6"/>
      <c r="UAY8" s="6"/>
      <c r="UAZ8" s="6"/>
      <c r="UBA8" s="6"/>
      <c r="UBB8" s="6"/>
      <c r="UBC8" s="6"/>
      <c r="UBD8" s="6"/>
      <c r="UBE8" s="6"/>
      <c r="UBF8" s="6"/>
      <c r="UBG8" s="6"/>
      <c r="UBH8" s="6"/>
      <c r="UBI8" s="6"/>
      <c r="UBJ8" s="6"/>
      <c r="UBK8" s="6"/>
      <c r="UBL8" s="6"/>
      <c r="UBM8" s="6"/>
      <c r="UBN8" s="6"/>
      <c r="UBO8" s="6"/>
      <c r="UBP8" s="6"/>
      <c r="UBQ8" s="6"/>
      <c r="UBR8" s="6"/>
      <c r="UBS8" s="6"/>
      <c r="UBT8" s="6"/>
      <c r="UBU8" s="6"/>
      <c r="UBV8" s="6"/>
      <c r="UBW8" s="6"/>
      <c r="UBX8" s="6"/>
      <c r="UBY8" s="6"/>
      <c r="UBZ8" s="6"/>
      <c r="UCA8" s="6"/>
      <c r="UCB8" s="6"/>
      <c r="UCC8" s="6"/>
      <c r="UCD8" s="6"/>
      <c r="UCE8" s="6"/>
      <c r="UCF8" s="6"/>
      <c r="UCG8" s="6"/>
      <c r="UCH8" s="6"/>
      <c r="UCI8" s="6"/>
      <c r="UCJ8" s="6"/>
      <c r="UCK8" s="6"/>
      <c r="UCL8" s="6"/>
      <c r="UCM8" s="6"/>
      <c r="UCN8" s="6"/>
      <c r="UCO8" s="6"/>
      <c r="UCP8" s="6"/>
      <c r="UCQ8" s="6"/>
      <c r="UCR8" s="6"/>
      <c r="UCS8" s="6"/>
      <c r="UCT8" s="6"/>
      <c r="UCU8" s="6"/>
      <c r="UCV8" s="6"/>
      <c r="UCW8" s="6"/>
      <c r="UCX8" s="6"/>
      <c r="UCY8" s="6"/>
      <c r="UCZ8" s="6"/>
      <c r="UDA8" s="6"/>
      <c r="UDB8" s="6"/>
      <c r="UDC8" s="6"/>
      <c r="UDD8" s="6"/>
      <c r="UDE8" s="6"/>
      <c r="UDF8" s="6"/>
      <c r="UDG8" s="6"/>
      <c r="UDH8" s="6"/>
      <c r="UDI8" s="6"/>
      <c r="UDJ8" s="6"/>
      <c r="UDK8" s="6"/>
      <c r="UDL8" s="6"/>
      <c r="UDM8" s="6"/>
      <c r="UDN8" s="6"/>
      <c r="UDO8" s="6"/>
      <c r="UDP8" s="6"/>
      <c r="UDQ8" s="6"/>
      <c r="UDR8" s="6"/>
      <c r="UDS8" s="6"/>
      <c r="UDT8" s="6"/>
      <c r="UDU8" s="6"/>
      <c r="UDV8" s="6"/>
      <c r="UDW8" s="6"/>
      <c r="UDX8" s="6"/>
      <c r="UDY8" s="6"/>
      <c r="UDZ8" s="6"/>
      <c r="UEA8" s="6"/>
      <c r="UEB8" s="6"/>
      <c r="UEC8" s="6"/>
      <c r="UED8" s="6"/>
      <c r="UEE8" s="6"/>
      <c r="UEF8" s="6"/>
      <c r="UEG8" s="6"/>
      <c r="UEH8" s="6"/>
      <c r="UEI8" s="6"/>
      <c r="UEJ8" s="6"/>
      <c r="UEK8" s="6"/>
      <c r="UEL8" s="6"/>
      <c r="UEM8" s="6"/>
      <c r="UEN8" s="6"/>
      <c r="UEO8" s="6"/>
      <c r="UEP8" s="6"/>
      <c r="UEQ8" s="6"/>
      <c r="UER8" s="6"/>
      <c r="UES8" s="6"/>
      <c r="UET8" s="6"/>
      <c r="UEU8" s="6"/>
      <c r="UEV8" s="6"/>
      <c r="UEW8" s="6"/>
      <c r="UEX8" s="6"/>
      <c r="UEY8" s="6"/>
      <c r="UEZ8" s="6"/>
      <c r="UFA8" s="6"/>
      <c r="UFB8" s="6"/>
      <c r="UFC8" s="6"/>
      <c r="UFD8" s="6"/>
      <c r="UFE8" s="6"/>
      <c r="UFF8" s="6"/>
      <c r="UFG8" s="6"/>
      <c r="UFH8" s="6"/>
      <c r="UFI8" s="6"/>
      <c r="UFJ8" s="6"/>
      <c r="UFK8" s="6"/>
      <c r="UFL8" s="6"/>
      <c r="UFM8" s="6"/>
      <c r="UFN8" s="6"/>
      <c r="UFO8" s="6"/>
      <c r="UFP8" s="6"/>
      <c r="UFQ8" s="6"/>
      <c r="UFR8" s="6"/>
      <c r="UFS8" s="6"/>
      <c r="UFT8" s="6"/>
      <c r="UFU8" s="6"/>
      <c r="UFV8" s="6"/>
      <c r="UFW8" s="6"/>
      <c r="UFX8" s="6"/>
      <c r="UFY8" s="6"/>
      <c r="UFZ8" s="6"/>
      <c r="UGA8" s="6"/>
      <c r="UGB8" s="6"/>
      <c r="UGC8" s="6"/>
      <c r="UGD8" s="6"/>
      <c r="UGE8" s="6"/>
      <c r="UGF8" s="6"/>
      <c r="UGG8" s="6"/>
      <c r="UGH8" s="6"/>
      <c r="UGI8" s="6"/>
      <c r="UGJ8" s="6"/>
      <c r="UGK8" s="6"/>
      <c r="UGL8" s="6"/>
      <c r="UGM8" s="6"/>
      <c r="UGN8" s="6"/>
      <c r="UGO8" s="6"/>
      <c r="UGP8" s="6"/>
      <c r="UGQ8" s="6"/>
      <c r="UGR8" s="6"/>
      <c r="UGS8" s="6"/>
      <c r="UGT8" s="6"/>
      <c r="UGU8" s="6"/>
      <c r="UGV8" s="6"/>
      <c r="UGW8" s="6"/>
      <c r="UGX8" s="6"/>
      <c r="UGY8" s="6"/>
      <c r="UGZ8" s="6"/>
      <c r="UHA8" s="6"/>
      <c r="UHB8" s="6"/>
      <c r="UHC8" s="6"/>
      <c r="UHD8" s="6"/>
      <c r="UHE8" s="6"/>
      <c r="UHF8" s="6"/>
      <c r="UHG8" s="6"/>
      <c r="UHH8" s="6"/>
      <c r="UHI8" s="6"/>
      <c r="UHJ8" s="6"/>
      <c r="UHK8" s="6"/>
      <c r="UHL8" s="6"/>
      <c r="UHM8" s="6"/>
      <c r="UHN8" s="6"/>
      <c r="UHO8" s="6"/>
      <c r="UHP8" s="6"/>
      <c r="UHQ8" s="6"/>
      <c r="UHR8" s="6"/>
      <c r="UHS8" s="6"/>
      <c r="UHT8" s="6"/>
      <c r="UHU8" s="6"/>
      <c r="UHV8" s="6"/>
      <c r="UHW8" s="6"/>
      <c r="UHX8" s="6"/>
      <c r="UHY8" s="6"/>
      <c r="UHZ8" s="6"/>
      <c r="UIA8" s="6"/>
      <c r="UIB8" s="6"/>
      <c r="UIC8" s="6"/>
      <c r="UID8" s="6"/>
      <c r="UIE8" s="6"/>
      <c r="UIF8" s="6"/>
      <c r="UIG8" s="6"/>
      <c r="UIH8" s="6"/>
      <c r="UII8" s="6"/>
      <c r="UIJ8" s="6"/>
      <c r="UIK8" s="6"/>
      <c r="UIL8" s="6"/>
      <c r="UIM8" s="6"/>
      <c r="UIN8" s="6"/>
      <c r="UIO8" s="6"/>
      <c r="UIP8" s="6"/>
      <c r="UIQ8" s="6"/>
      <c r="UIR8" s="6"/>
      <c r="UIS8" s="6"/>
      <c r="UIT8" s="6"/>
      <c r="UIU8" s="6"/>
      <c r="UIV8" s="6"/>
      <c r="UIW8" s="6"/>
      <c r="UIX8" s="6"/>
      <c r="UIY8" s="6"/>
      <c r="UIZ8" s="6"/>
      <c r="UJA8" s="6"/>
      <c r="UJB8" s="6"/>
      <c r="UJC8" s="6"/>
      <c r="UJD8" s="6"/>
      <c r="UJE8" s="6"/>
      <c r="UJF8" s="6"/>
      <c r="UJG8" s="6"/>
      <c r="UJH8" s="6"/>
      <c r="UJI8" s="6"/>
      <c r="UJJ8" s="6"/>
      <c r="UJK8" s="6"/>
      <c r="UJL8" s="6"/>
      <c r="UJM8" s="6"/>
      <c r="UJN8" s="6"/>
      <c r="UJO8" s="6"/>
      <c r="UJP8" s="6"/>
      <c r="UJQ8" s="6"/>
      <c r="UJR8" s="6"/>
      <c r="UJS8" s="6"/>
      <c r="UJT8" s="6"/>
      <c r="UJU8" s="6"/>
      <c r="UJV8" s="6"/>
      <c r="UJW8" s="6"/>
      <c r="UJX8" s="6"/>
      <c r="UJY8" s="6"/>
      <c r="UJZ8" s="6"/>
      <c r="UKA8" s="6"/>
      <c r="UKB8" s="6"/>
      <c r="UKC8" s="6"/>
      <c r="UKD8" s="6"/>
      <c r="UKE8" s="6"/>
      <c r="UKF8" s="6"/>
      <c r="UKG8" s="6"/>
      <c r="UKH8" s="6"/>
      <c r="UKI8" s="6"/>
      <c r="UKJ8" s="6"/>
      <c r="UKK8" s="6"/>
      <c r="UKL8" s="6"/>
      <c r="UKM8" s="6"/>
      <c r="UKN8" s="6"/>
      <c r="UKO8" s="6"/>
      <c r="UKP8" s="6"/>
      <c r="UKQ8" s="6"/>
      <c r="UKR8" s="6"/>
      <c r="UKS8" s="6"/>
      <c r="UKT8" s="6"/>
      <c r="UKU8" s="6"/>
      <c r="UKV8" s="6"/>
      <c r="UKW8" s="6"/>
      <c r="UKX8" s="6"/>
      <c r="UKY8" s="6"/>
      <c r="UKZ8" s="6"/>
      <c r="ULA8" s="6"/>
      <c r="ULB8" s="6"/>
      <c r="ULC8" s="6"/>
      <c r="ULD8" s="6"/>
      <c r="ULE8" s="6"/>
      <c r="ULF8" s="6"/>
      <c r="ULG8" s="6"/>
      <c r="ULH8" s="6"/>
      <c r="ULI8" s="6"/>
      <c r="ULJ8" s="6"/>
      <c r="ULK8" s="6"/>
      <c r="ULL8" s="6"/>
      <c r="ULM8" s="6"/>
      <c r="ULN8" s="6"/>
      <c r="ULO8" s="6"/>
      <c r="ULP8" s="6"/>
      <c r="ULQ8" s="6"/>
      <c r="ULR8" s="6"/>
      <c r="ULS8" s="6"/>
      <c r="ULT8" s="6"/>
      <c r="ULU8" s="6"/>
      <c r="ULV8" s="6"/>
      <c r="ULW8" s="6"/>
      <c r="ULX8" s="6"/>
      <c r="ULY8" s="6"/>
      <c r="ULZ8" s="6"/>
      <c r="UMA8" s="6"/>
      <c r="UMB8" s="6"/>
      <c r="UMC8" s="6"/>
      <c r="UMD8" s="6"/>
      <c r="UME8" s="6"/>
      <c r="UMF8" s="6"/>
      <c r="UMG8" s="6"/>
      <c r="UMH8" s="6"/>
      <c r="UMI8" s="6"/>
      <c r="UMJ8" s="6"/>
      <c r="UMK8" s="6"/>
      <c r="UML8" s="6"/>
      <c r="UMM8" s="6"/>
      <c r="UMN8" s="6"/>
      <c r="UMO8" s="6"/>
      <c r="UMP8" s="6"/>
      <c r="UMQ8" s="6"/>
      <c r="UMR8" s="6"/>
      <c r="UMS8" s="6"/>
      <c r="UMT8" s="6"/>
      <c r="UMU8" s="6"/>
      <c r="UMV8" s="6"/>
      <c r="UMW8" s="6"/>
      <c r="UMX8" s="6"/>
      <c r="UMY8" s="6"/>
      <c r="UMZ8" s="6"/>
      <c r="UNA8" s="6"/>
      <c r="UNB8" s="6"/>
      <c r="UNC8" s="6"/>
      <c r="UND8" s="6"/>
      <c r="UNE8" s="6"/>
      <c r="UNF8" s="6"/>
      <c r="UNG8" s="6"/>
      <c r="UNH8" s="6"/>
      <c r="UNI8" s="6"/>
      <c r="UNJ8" s="6"/>
      <c r="UNK8" s="6"/>
      <c r="UNL8" s="6"/>
      <c r="UNM8" s="6"/>
      <c r="UNN8" s="6"/>
      <c r="UNO8" s="6"/>
      <c r="UNP8" s="6"/>
      <c r="UNQ8" s="6"/>
      <c r="UNR8" s="6"/>
      <c r="UNS8" s="6"/>
      <c r="UNT8" s="6"/>
      <c r="UNU8" s="6"/>
      <c r="UNV8" s="6"/>
      <c r="UNW8" s="6"/>
      <c r="UNX8" s="6"/>
      <c r="UNY8" s="6"/>
      <c r="UNZ8" s="6"/>
      <c r="UOA8" s="6"/>
      <c r="UOB8" s="6"/>
      <c r="UOC8" s="6"/>
      <c r="UOD8" s="6"/>
      <c r="UOE8" s="6"/>
      <c r="UOF8" s="6"/>
      <c r="UOG8" s="6"/>
      <c r="UOH8" s="6"/>
      <c r="UOI8" s="6"/>
      <c r="UOJ8" s="6"/>
      <c r="UOK8" s="6"/>
      <c r="UOL8" s="6"/>
      <c r="UOM8" s="6"/>
      <c r="UON8" s="6"/>
      <c r="UOO8" s="6"/>
      <c r="UOP8" s="6"/>
      <c r="UOQ8" s="6"/>
      <c r="UOR8" s="6"/>
      <c r="UOS8" s="6"/>
      <c r="UOT8" s="6"/>
      <c r="UOU8" s="6"/>
      <c r="UOV8" s="6"/>
      <c r="UOW8" s="6"/>
      <c r="UOX8" s="6"/>
      <c r="UOY8" s="6"/>
      <c r="UOZ8" s="6"/>
      <c r="UPA8" s="6"/>
      <c r="UPB8" s="6"/>
      <c r="UPC8" s="6"/>
      <c r="UPD8" s="6"/>
      <c r="UPE8" s="6"/>
      <c r="UPF8" s="6"/>
      <c r="UPG8" s="6"/>
      <c r="UPH8" s="6"/>
      <c r="UPI8" s="6"/>
      <c r="UPJ8" s="6"/>
      <c r="UPK8" s="6"/>
      <c r="UPL8" s="6"/>
      <c r="UPM8" s="6"/>
      <c r="UPN8" s="6"/>
      <c r="UPO8" s="6"/>
      <c r="UPP8" s="6"/>
      <c r="UPQ8" s="6"/>
      <c r="UPR8" s="6"/>
      <c r="UPS8" s="6"/>
      <c r="UPT8" s="6"/>
      <c r="UPU8" s="6"/>
      <c r="UPV8" s="6"/>
      <c r="UPW8" s="6"/>
      <c r="UPX8" s="6"/>
      <c r="UPY8" s="6"/>
      <c r="UPZ8" s="6"/>
      <c r="UQA8" s="6"/>
      <c r="UQB8" s="6"/>
      <c r="UQC8" s="6"/>
      <c r="UQD8" s="6"/>
      <c r="UQE8" s="6"/>
      <c r="UQF8" s="6"/>
      <c r="UQG8" s="6"/>
      <c r="UQH8" s="6"/>
      <c r="UQI8" s="6"/>
      <c r="UQJ8" s="6"/>
      <c r="UQK8" s="6"/>
      <c r="UQL8" s="6"/>
      <c r="UQM8" s="6"/>
      <c r="UQN8" s="6"/>
      <c r="UQO8" s="6"/>
      <c r="UQP8" s="6"/>
      <c r="UQQ8" s="6"/>
      <c r="UQR8" s="6"/>
      <c r="UQS8" s="6"/>
      <c r="UQT8" s="6"/>
      <c r="UQU8" s="6"/>
      <c r="UQV8" s="6"/>
      <c r="UQW8" s="6"/>
      <c r="UQX8" s="6"/>
      <c r="UQY8" s="6"/>
      <c r="UQZ8" s="6"/>
      <c r="URA8" s="6"/>
      <c r="URB8" s="6"/>
      <c r="URC8" s="6"/>
      <c r="URD8" s="6"/>
      <c r="URE8" s="6"/>
      <c r="URF8" s="6"/>
      <c r="URG8" s="6"/>
      <c r="URH8" s="6"/>
      <c r="URI8" s="6"/>
      <c r="URJ8" s="6"/>
      <c r="URK8" s="6"/>
      <c r="URL8" s="6"/>
      <c r="URM8" s="6"/>
      <c r="URN8" s="6"/>
      <c r="URO8" s="6"/>
      <c r="URP8" s="6"/>
      <c r="URQ8" s="6"/>
      <c r="URR8" s="6"/>
      <c r="URS8" s="6"/>
      <c r="URT8" s="6"/>
      <c r="URU8" s="6"/>
      <c r="URV8" s="6"/>
      <c r="URW8" s="6"/>
      <c r="URX8" s="6"/>
      <c r="URY8" s="6"/>
      <c r="URZ8" s="6"/>
      <c r="USA8" s="6"/>
      <c r="USB8" s="6"/>
      <c r="USC8" s="6"/>
      <c r="USD8" s="6"/>
      <c r="USE8" s="6"/>
      <c r="USF8" s="6"/>
      <c r="USG8" s="6"/>
      <c r="USH8" s="6"/>
      <c r="USI8" s="6"/>
      <c r="USJ8" s="6"/>
      <c r="USK8" s="6"/>
      <c r="USL8" s="6"/>
      <c r="USM8" s="6"/>
      <c r="USN8" s="6"/>
      <c r="USO8" s="6"/>
      <c r="USP8" s="6"/>
      <c r="USQ8" s="6"/>
      <c r="USR8" s="6"/>
      <c r="USS8" s="6"/>
      <c r="UST8" s="6"/>
      <c r="USU8" s="6"/>
      <c r="USV8" s="6"/>
      <c r="USW8" s="6"/>
      <c r="USX8" s="6"/>
      <c r="USY8" s="6"/>
      <c r="USZ8" s="6"/>
      <c r="UTA8" s="6"/>
      <c r="UTB8" s="6"/>
      <c r="UTC8" s="6"/>
      <c r="UTD8" s="6"/>
      <c r="UTE8" s="6"/>
      <c r="UTF8" s="6"/>
      <c r="UTG8" s="6"/>
      <c r="UTH8" s="6"/>
      <c r="UTI8" s="6"/>
      <c r="UTJ8" s="6"/>
      <c r="UTK8" s="6"/>
      <c r="UTL8" s="6"/>
      <c r="UTM8" s="6"/>
      <c r="UTN8" s="6"/>
      <c r="UTO8" s="6"/>
      <c r="UTP8" s="6"/>
      <c r="UTQ8" s="6"/>
      <c r="UTR8" s="6"/>
      <c r="UTS8" s="6"/>
      <c r="UTT8" s="6"/>
      <c r="UTU8" s="6"/>
      <c r="UTV8" s="6"/>
      <c r="UTW8" s="6"/>
      <c r="UTX8" s="6"/>
      <c r="UTY8" s="6"/>
      <c r="UTZ8" s="6"/>
      <c r="UUA8" s="6"/>
      <c r="UUB8" s="6"/>
      <c r="UUC8" s="6"/>
      <c r="UUD8" s="6"/>
      <c r="UUE8" s="6"/>
      <c r="UUF8" s="6"/>
      <c r="UUG8" s="6"/>
      <c r="UUH8" s="6"/>
      <c r="UUI8" s="6"/>
      <c r="UUJ8" s="6"/>
      <c r="UUK8" s="6"/>
      <c r="UUL8" s="6"/>
      <c r="UUM8" s="6"/>
      <c r="UUN8" s="6"/>
      <c r="UUO8" s="6"/>
      <c r="UUP8" s="6"/>
      <c r="UUQ8" s="6"/>
      <c r="UUR8" s="6"/>
      <c r="UUS8" s="6"/>
      <c r="UUT8" s="6"/>
      <c r="UUU8" s="6"/>
      <c r="UUV8" s="6"/>
      <c r="UUW8" s="6"/>
      <c r="UUX8" s="6"/>
      <c r="UUY8" s="6"/>
      <c r="UUZ8" s="6"/>
      <c r="UVA8" s="6"/>
      <c r="UVB8" s="6"/>
      <c r="UVC8" s="6"/>
      <c r="UVD8" s="6"/>
      <c r="UVE8" s="6"/>
      <c r="UVF8" s="6"/>
      <c r="UVG8" s="6"/>
      <c r="UVH8" s="6"/>
      <c r="UVI8" s="6"/>
      <c r="UVJ8" s="6"/>
      <c r="UVK8" s="6"/>
      <c r="UVL8" s="6"/>
      <c r="UVM8" s="6"/>
      <c r="UVN8" s="6"/>
      <c r="UVO8" s="6"/>
      <c r="UVP8" s="6"/>
      <c r="UVQ8" s="6"/>
      <c r="UVR8" s="6"/>
      <c r="UVS8" s="6"/>
      <c r="UVT8" s="6"/>
      <c r="UVU8" s="6"/>
      <c r="UVV8" s="6"/>
      <c r="UVW8" s="6"/>
      <c r="UVX8" s="6"/>
      <c r="UVY8" s="6"/>
      <c r="UVZ8" s="6"/>
      <c r="UWA8" s="6"/>
      <c r="UWB8" s="6"/>
      <c r="UWC8" s="6"/>
      <c r="UWD8" s="6"/>
      <c r="UWE8" s="6"/>
      <c r="UWF8" s="6"/>
      <c r="UWG8" s="6"/>
      <c r="UWH8" s="6"/>
      <c r="UWI8" s="6"/>
      <c r="UWJ8" s="6"/>
      <c r="UWK8" s="6"/>
      <c r="UWL8" s="6"/>
      <c r="UWM8" s="6"/>
      <c r="UWN8" s="6"/>
      <c r="UWO8" s="6"/>
      <c r="UWP8" s="6"/>
      <c r="UWQ8" s="6"/>
      <c r="UWR8" s="6"/>
      <c r="UWS8" s="6"/>
      <c r="UWT8" s="6"/>
      <c r="UWU8" s="6"/>
      <c r="UWV8" s="6"/>
      <c r="UWW8" s="6"/>
      <c r="UWX8" s="6"/>
      <c r="UWY8" s="6"/>
      <c r="UWZ8" s="6"/>
      <c r="UXA8" s="6"/>
      <c r="UXB8" s="6"/>
      <c r="UXC8" s="6"/>
      <c r="UXD8" s="6"/>
      <c r="UXE8" s="6"/>
      <c r="UXF8" s="6"/>
      <c r="UXG8" s="6"/>
      <c r="UXH8" s="6"/>
      <c r="UXI8" s="6"/>
      <c r="UXJ8" s="6"/>
      <c r="UXK8" s="6"/>
      <c r="UXL8" s="6"/>
      <c r="UXM8" s="6"/>
      <c r="UXN8" s="6"/>
      <c r="UXO8" s="6"/>
      <c r="UXP8" s="6"/>
      <c r="UXQ8" s="6"/>
      <c r="UXR8" s="6"/>
      <c r="UXS8" s="6"/>
      <c r="UXT8" s="6"/>
      <c r="UXU8" s="6"/>
      <c r="UXV8" s="6"/>
      <c r="UXW8" s="6"/>
      <c r="UXX8" s="6"/>
      <c r="UXY8" s="6"/>
      <c r="UXZ8" s="6"/>
      <c r="UYA8" s="6"/>
      <c r="UYB8" s="6"/>
      <c r="UYC8" s="6"/>
      <c r="UYD8" s="6"/>
      <c r="UYE8" s="6"/>
      <c r="UYF8" s="6"/>
      <c r="UYG8" s="6"/>
      <c r="UYH8" s="6"/>
      <c r="UYI8" s="6"/>
      <c r="UYJ8" s="6"/>
      <c r="UYK8" s="6"/>
      <c r="UYL8" s="6"/>
      <c r="UYM8" s="6"/>
      <c r="UYN8" s="6"/>
      <c r="UYO8" s="6"/>
      <c r="UYP8" s="6"/>
      <c r="UYQ8" s="6"/>
      <c r="UYR8" s="6"/>
      <c r="UYS8" s="6"/>
      <c r="UYT8" s="6"/>
      <c r="UYU8" s="6"/>
      <c r="UYV8" s="6"/>
      <c r="UYW8" s="6"/>
      <c r="UYX8" s="6"/>
      <c r="UYY8" s="6"/>
      <c r="UYZ8" s="6"/>
      <c r="UZA8" s="6"/>
      <c r="UZB8" s="6"/>
      <c r="UZC8" s="6"/>
      <c r="UZD8" s="6"/>
      <c r="UZE8" s="6"/>
      <c r="UZF8" s="6"/>
      <c r="UZG8" s="6"/>
      <c r="UZH8" s="6"/>
      <c r="UZI8" s="6"/>
      <c r="UZJ8" s="6"/>
      <c r="UZK8" s="6"/>
      <c r="UZL8" s="6"/>
      <c r="UZM8" s="6"/>
      <c r="UZN8" s="6"/>
      <c r="UZO8" s="6"/>
      <c r="UZP8" s="6"/>
      <c r="UZQ8" s="6"/>
      <c r="UZR8" s="6"/>
      <c r="UZS8" s="6"/>
      <c r="UZT8" s="6"/>
      <c r="UZU8" s="6"/>
      <c r="UZV8" s="6"/>
      <c r="UZW8" s="6"/>
      <c r="UZX8" s="6"/>
      <c r="UZY8" s="6"/>
      <c r="UZZ8" s="6"/>
      <c r="VAA8" s="6"/>
      <c r="VAB8" s="6"/>
      <c r="VAC8" s="6"/>
      <c r="VAD8" s="6"/>
      <c r="VAE8" s="6"/>
      <c r="VAF8" s="6"/>
      <c r="VAG8" s="6"/>
      <c r="VAH8" s="6"/>
      <c r="VAI8" s="6"/>
      <c r="VAJ8" s="6"/>
      <c r="VAK8" s="6"/>
      <c r="VAL8" s="6"/>
      <c r="VAM8" s="6"/>
      <c r="VAN8" s="6"/>
      <c r="VAO8" s="6"/>
      <c r="VAP8" s="6"/>
      <c r="VAQ8" s="6"/>
      <c r="VAR8" s="6"/>
      <c r="VAS8" s="6"/>
      <c r="VAT8" s="6"/>
      <c r="VAU8" s="6"/>
      <c r="VAV8" s="6"/>
      <c r="VAW8" s="6"/>
      <c r="VAX8" s="6"/>
      <c r="VAY8" s="6"/>
      <c r="VAZ8" s="6"/>
      <c r="VBA8" s="6"/>
      <c r="VBB8" s="6"/>
      <c r="VBC8" s="6"/>
      <c r="VBD8" s="6"/>
      <c r="VBE8" s="6"/>
      <c r="VBF8" s="6"/>
      <c r="VBG8" s="6"/>
      <c r="VBH8" s="6"/>
      <c r="VBI8" s="6"/>
      <c r="VBJ8" s="6"/>
      <c r="VBK8" s="6"/>
      <c r="VBL8" s="6"/>
      <c r="VBM8" s="6"/>
      <c r="VBN8" s="6"/>
      <c r="VBO8" s="6"/>
      <c r="VBP8" s="6"/>
      <c r="VBQ8" s="6"/>
      <c r="VBR8" s="6"/>
      <c r="VBS8" s="6"/>
      <c r="VBT8" s="6"/>
      <c r="VBU8" s="6"/>
      <c r="VBV8" s="6"/>
      <c r="VBW8" s="6"/>
      <c r="VBX8" s="6"/>
      <c r="VBY8" s="6"/>
      <c r="VBZ8" s="6"/>
      <c r="VCA8" s="6"/>
      <c r="VCB8" s="6"/>
      <c r="VCC8" s="6"/>
      <c r="VCD8" s="6"/>
      <c r="VCE8" s="6"/>
      <c r="VCF8" s="6"/>
      <c r="VCG8" s="6"/>
      <c r="VCH8" s="6"/>
      <c r="VCI8" s="6"/>
      <c r="VCJ8" s="6"/>
      <c r="VCK8" s="6"/>
      <c r="VCL8" s="6"/>
      <c r="VCM8" s="6"/>
      <c r="VCN8" s="6"/>
      <c r="VCO8" s="6"/>
      <c r="VCP8" s="6"/>
      <c r="VCQ8" s="6"/>
      <c r="VCR8" s="6"/>
      <c r="VCS8" s="6"/>
      <c r="VCT8" s="6"/>
      <c r="VCU8" s="6"/>
      <c r="VCV8" s="6"/>
      <c r="VCW8" s="6"/>
      <c r="VCX8" s="6"/>
      <c r="VCY8" s="6"/>
      <c r="VCZ8" s="6"/>
      <c r="VDA8" s="6"/>
      <c r="VDB8" s="6"/>
      <c r="VDC8" s="6"/>
      <c r="VDD8" s="6"/>
      <c r="VDE8" s="6"/>
      <c r="VDF8" s="6"/>
      <c r="VDG8" s="6"/>
      <c r="VDH8" s="6"/>
      <c r="VDI8" s="6"/>
      <c r="VDJ8" s="6"/>
      <c r="VDK8" s="6"/>
      <c r="VDL8" s="6"/>
      <c r="VDM8" s="6"/>
      <c r="VDN8" s="6"/>
      <c r="VDO8" s="6"/>
      <c r="VDP8" s="6"/>
      <c r="VDQ8" s="6"/>
      <c r="VDR8" s="6"/>
      <c r="VDS8" s="6"/>
      <c r="VDT8" s="6"/>
      <c r="VDU8" s="6"/>
      <c r="VDV8" s="6"/>
      <c r="VDW8" s="6"/>
      <c r="VDX8" s="6"/>
      <c r="VDY8" s="6"/>
      <c r="VDZ8" s="6"/>
      <c r="VEA8" s="6"/>
      <c r="VEB8" s="6"/>
      <c r="VEC8" s="6"/>
      <c r="VED8" s="6"/>
      <c r="VEE8" s="6"/>
      <c r="VEF8" s="6"/>
      <c r="VEG8" s="6"/>
      <c r="VEH8" s="6"/>
      <c r="VEI8" s="6"/>
      <c r="VEJ8" s="6"/>
      <c r="VEK8" s="6"/>
      <c r="VEL8" s="6"/>
      <c r="VEM8" s="6"/>
      <c r="VEN8" s="6"/>
      <c r="VEO8" s="6"/>
      <c r="VEP8" s="6"/>
      <c r="VEQ8" s="6"/>
      <c r="VER8" s="6"/>
      <c r="VES8" s="6"/>
      <c r="VET8" s="6"/>
      <c r="VEU8" s="6"/>
      <c r="VEV8" s="6"/>
      <c r="VEW8" s="6"/>
      <c r="VEX8" s="6"/>
      <c r="VEY8" s="6"/>
      <c r="VEZ8" s="6"/>
      <c r="VFA8" s="6"/>
      <c r="VFB8" s="6"/>
      <c r="VFC8" s="6"/>
      <c r="VFD8" s="6"/>
      <c r="VFE8" s="6"/>
      <c r="VFF8" s="6"/>
      <c r="VFG8" s="6"/>
      <c r="VFH8" s="6"/>
      <c r="VFI8" s="6"/>
      <c r="VFJ8" s="6"/>
      <c r="VFK8" s="6"/>
      <c r="VFL8" s="6"/>
      <c r="VFM8" s="6"/>
      <c r="VFN8" s="6"/>
      <c r="VFO8" s="6"/>
      <c r="VFP8" s="6"/>
      <c r="VFQ8" s="6"/>
      <c r="VFR8" s="6"/>
      <c r="VFS8" s="6"/>
      <c r="VFT8" s="6"/>
      <c r="VFU8" s="6"/>
      <c r="VFV8" s="6"/>
      <c r="VFW8" s="6"/>
      <c r="VFX8" s="6"/>
      <c r="VFY8" s="6"/>
      <c r="VFZ8" s="6"/>
      <c r="VGA8" s="6"/>
      <c r="VGB8" s="6"/>
      <c r="VGC8" s="6"/>
      <c r="VGD8" s="6"/>
      <c r="VGE8" s="6"/>
      <c r="VGF8" s="6"/>
      <c r="VGG8" s="6"/>
      <c r="VGH8" s="6"/>
      <c r="VGI8" s="6"/>
      <c r="VGJ8" s="6"/>
      <c r="VGK8" s="6"/>
      <c r="VGL8" s="6"/>
      <c r="VGM8" s="6"/>
      <c r="VGN8" s="6"/>
      <c r="VGO8" s="6"/>
      <c r="VGP8" s="6"/>
      <c r="VGQ8" s="6"/>
      <c r="VGR8" s="6"/>
      <c r="VGS8" s="6"/>
      <c r="VGT8" s="6"/>
      <c r="VGU8" s="6"/>
      <c r="VGV8" s="6"/>
      <c r="VGW8" s="6"/>
      <c r="VGX8" s="6"/>
      <c r="VGY8" s="6"/>
      <c r="VGZ8" s="6"/>
      <c r="VHA8" s="6"/>
      <c r="VHB8" s="6"/>
      <c r="VHC8" s="6"/>
      <c r="VHD8" s="6"/>
      <c r="VHE8" s="6"/>
      <c r="VHF8" s="6"/>
      <c r="VHG8" s="6"/>
      <c r="VHH8" s="6"/>
      <c r="VHI8" s="6"/>
      <c r="VHJ8" s="6"/>
      <c r="VHK8" s="6"/>
      <c r="VHL8" s="6"/>
      <c r="VHM8" s="6"/>
      <c r="VHN8" s="6"/>
      <c r="VHO8" s="6"/>
      <c r="VHP8" s="6"/>
      <c r="VHQ8" s="6"/>
      <c r="VHR8" s="6"/>
      <c r="VHS8" s="6"/>
      <c r="VHT8" s="6"/>
      <c r="VHU8" s="6"/>
      <c r="VHV8" s="6"/>
      <c r="VHW8" s="6"/>
      <c r="VHX8" s="6"/>
      <c r="VHY8" s="6"/>
      <c r="VHZ8" s="6"/>
      <c r="VIA8" s="6"/>
      <c r="VIB8" s="6"/>
      <c r="VIC8" s="6"/>
      <c r="VID8" s="6"/>
      <c r="VIE8" s="6"/>
      <c r="VIF8" s="6"/>
      <c r="VIG8" s="6"/>
      <c r="VIH8" s="6"/>
      <c r="VII8" s="6"/>
      <c r="VIJ8" s="6"/>
      <c r="VIK8" s="6"/>
      <c r="VIL8" s="6"/>
      <c r="VIM8" s="6"/>
      <c r="VIN8" s="6"/>
      <c r="VIO8" s="6"/>
      <c r="VIP8" s="6"/>
      <c r="VIQ8" s="6"/>
      <c r="VIR8" s="6"/>
      <c r="VIS8" s="6"/>
      <c r="VIT8" s="6"/>
      <c r="VIU8" s="6"/>
      <c r="VIV8" s="6"/>
      <c r="VIW8" s="6"/>
      <c r="VIX8" s="6"/>
      <c r="VIY8" s="6"/>
      <c r="VIZ8" s="6"/>
      <c r="VJA8" s="6"/>
      <c r="VJB8" s="6"/>
      <c r="VJC8" s="6"/>
      <c r="VJD8" s="6"/>
      <c r="VJE8" s="6"/>
      <c r="VJF8" s="6"/>
      <c r="VJG8" s="6"/>
      <c r="VJH8" s="6"/>
      <c r="VJI8" s="6"/>
      <c r="VJJ8" s="6"/>
      <c r="VJK8" s="6"/>
      <c r="VJL8" s="6"/>
      <c r="VJM8" s="6"/>
      <c r="VJN8" s="6"/>
      <c r="VJO8" s="6"/>
      <c r="VJP8" s="6"/>
      <c r="VJQ8" s="6"/>
      <c r="VJR8" s="6"/>
      <c r="VJS8" s="6"/>
      <c r="VJT8" s="6"/>
      <c r="VJU8" s="6"/>
      <c r="VJV8" s="6"/>
      <c r="VJW8" s="6"/>
      <c r="VJX8" s="6"/>
      <c r="VJY8" s="6"/>
      <c r="VJZ8" s="6"/>
      <c r="VKA8" s="6"/>
      <c r="VKB8" s="6"/>
      <c r="VKC8" s="6"/>
      <c r="VKD8" s="6"/>
      <c r="VKE8" s="6"/>
      <c r="VKF8" s="6"/>
      <c r="VKG8" s="6"/>
      <c r="VKH8" s="6"/>
      <c r="VKI8" s="6"/>
      <c r="VKJ8" s="6"/>
      <c r="VKK8" s="6"/>
      <c r="VKL8" s="6"/>
      <c r="VKM8" s="6"/>
      <c r="VKN8" s="6"/>
      <c r="VKO8" s="6"/>
      <c r="VKP8" s="6"/>
      <c r="VKQ8" s="6"/>
      <c r="VKR8" s="6"/>
      <c r="VKS8" s="6"/>
      <c r="VKT8" s="6"/>
      <c r="VKU8" s="6"/>
      <c r="VKV8" s="6"/>
      <c r="VKW8" s="6"/>
      <c r="VKX8" s="6"/>
      <c r="VKY8" s="6"/>
      <c r="VKZ8" s="6"/>
      <c r="VLA8" s="6"/>
      <c r="VLB8" s="6"/>
      <c r="VLC8" s="6"/>
      <c r="VLD8" s="6"/>
      <c r="VLE8" s="6"/>
      <c r="VLF8" s="6"/>
      <c r="VLG8" s="6"/>
      <c r="VLH8" s="6"/>
      <c r="VLI8" s="6"/>
      <c r="VLJ8" s="6"/>
      <c r="VLK8" s="6"/>
      <c r="VLL8" s="6"/>
      <c r="VLM8" s="6"/>
      <c r="VLN8" s="6"/>
      <c r="VLO8" s="6"/>
      <c r="VLP8" s="6"/>
      <c r="VLQ8" s="6"/>
      <c r="VLR8" s="6"/>
      <c r="VLS8" s="6"/>
      <c r="VLT8" s="6"/>
      <c r="VLU8" s="6"/>
      <c r="VLV8" s="6"/>
      <c r="VLW8" s="6"/>
      <c r="VLX8" s="6"/>
      <c r="VLY8" s="6"/>
      <c r="VLZ8" s="6"/>
      <c r="VMA8" s="6"/>
      <c r="VMB8" s="6"/>
      <c r="VMC8" s="6"/>
      <c r="VMD8" s="6"/>
      <c r="VME8" s="6"/>
      <c r="VMF8" s="6"/>
      <c r="VMG8" s="6"/>
      <c r="VMH8" s="6"/>
      <c r="VMI8" s="6"/>
      <c r="VMJ8" s="6"/>
      <c r="VMK8" s="6"/>
      <c r="VML8" s="6"/>
      <c r="VMM8" s="6"/>
      <c r="VMN8" s="6"/>
      <c r="VMO8" s="6"/>
      <c r="VMP8" s="6"/>
      <c r="VMQ8" s="6"/>
      <c r="VMR8" s="6"/>
      <c r="VMS8" s="6"/>
      <c r="VMT8" s="6"/>
      <c r="VMU8" s="6"/>
      <c r="VMV8" s="6"/>
      <c r="VMW8" s="6"/>
      <c r="VMX8" s="6"/>
      <c r="VMY8" s="6"/>
      <c r="VMZ8" s="6"/>
      <c r="VNA8" s="6"/>
      <c r="VNB8" s="6"/>
      <c r="VNC8" s="6"/>
      <c r="VND8" s="6"/>
      <c r="VNE8" s="6"/>
      <c r="VNF8" s="6"/>
      <c r="VNG8" s="6"/>
      <c r="VNH8" s="6"/>
      <c r="VNI8" s="6"/>
      <c r="VNJ8" s="6"/>
      <c r="VNK8" s="6"/>
      <c r="VNL8" s="6"/>
      <c r="VNM8" s="6"/>
      <c r="VNN8" s="6"/>
      <c r="VNO8" s="6"/>
      <c r="VNP8" s="6"/>
      <c r="VNQ8" s="6"/>
      <c r="VNR8" s="6"/>
      <c r="VNS8" s="6"/>
      <c r="VNT8" s="6"/>
      <c r="VNU8" s="6"/>
      <c r="VNV8" s="6"/>
      <c r="VNW8" s="6"/>
      <c r="VNX8" s="6"/>
      <c r="VNY8" s="6"/>
      <c r="VNZ8" s="6"/>
      <c r="VOA8" s="6"/>
      <c r="VOB8" s="6"/>
      <c r="VOC8" s="6"/>
      <c r="VOD8" s="6"/>
      <c r="VOE8" s="6"/>
      <c r="VOF8" s="6"/>
      <c r="VOG8" s="6"/>
      <c r="VOH8" s="6"/>
      <c r="VOI8" s="6"/>
      <c r="VOJ8" s="6"/>
      <c r="VOK8" s="6"/>
      <c r="VOL8" s="6"/>
      <c r="VOM8" s="6"/>
      <c r="VON8" s="6"/>
      <c r="VOO8" s="6"/>
      <c r="VOP8" s="6"/>
      <c r="VOQ8" s="6"/>
      <c r="VOR8" s="6"/>
      <c r="VOS8" s="6"/>
      <c r="VOT8" s="6"/>
      <c r="VOU8" s="6"/>
      <c r="VOV8" s="6"/>
      <c r="VOW8" s="6"/>
      <c r="VOX8" s="6"/>
      <c r="VOY8" s="6"/>
      <c r="VOZ8" s="6"/>
      <c r="VPA8" s="6"/>
      <c r="VPB8" s="6"/>
      <c r="VPC8" s="6"/>
      <c r="VPD8" s="6"/>
      <c r="VPE8" s="6"/>
      <c r="VPF8" s="6"/>
      <c r="VPG8" s="6"/>
      <c r="VPH8" s="6"/>
      <c r="VPI8" s="6"/>
      <c r="VPJ8" s="6"/>
      <c r="VPK8" s="6"/>
      <c r="VPL8" s="6"/>
      <c r="VPM8" s="6"/>
      <c r="VPN8" s="6"/>
      <c r="VPO8" s="6"/>
      <c r="VPP8" s="6"/>
      <c r="VPQ8" s="6"/>
      <c r="VPR8" s="6"/>
      <c r="VPS8" s="6"/>
      <c r="VPT8" s="6"/>
      <c r="VPU8" s="6"/>
      <c r="VPV8" s="6"/>
      <c r="VPW8" s="6"/>
      <c r="VPX8" s="6"/>
      <c r="VPY8" s="6"/>
      <c r="VPZ8" s="6"/>
      <c r="VQA8" s="6"/>
      <c r="VQB8" s="6"/>
      <c r="VQC8" s="6"/>
      <c r="VQD8" s="6"/>
      <c r="VQE8" s="6"/>
      <c r="VQF8" s="6"/>
      <c r="VQG8" s="6"/>
      <c r="VQH8" s="6"/>
      <c r="VQI8" s="6"/>
      <c r="VQJ8" s="6"/>
      <c r="VQK8" s="6"/>
      <c r="VQL8" s="6"/>
      <c r="VQM8" s="6"/>
      <c r="VQN8" s="6"/>
      <c r="VQO8" s="6"/>
      <c r="VQP8" s="6"/>
      <c r="VQQ8" s="6"/>
      <c r="VQR8" s="6"/>
      <c r="VQS8" s="6"/>
      <c r="VQT8" s="6"/>
      <c r="VQU8" s="6"/>
      <c r="VQV8" s="6"/>
      <c r="VQW8" s="6"/>
      <c r="VQX8" s="6"/>
      <c r="VQY8" s="6"/>
      <c r="VQZ8" s="6"/>
      <c r="VRA8" s="6"/>
      <c r="VRB8" s="6"/>
      <c r="VRC8" s="6"/>
      <c r="VRD8" s="6"/>
      <c r="VRE8" s="6"/>
      <c r="VRF8" s="6"/>
      <c r="VRG8" s="6"/>
      <c r="VRH8" s="6"/>
      <c r="VRI8" s="6"/>
      <c r="VRJ8" s="6"/>
      <c r="VRK8" s="6"/>
      <c r="VRL8" s="6"/>
      <c r="VRM8" s="6"/>
      <c r="VRN8" s="6"/>
      <c r="VRO8" s="6"/>
      <c r="VRP8" s="6"/>
      <c r="VRQ8" s="6"/>
      <c r="VRR8" s="6"/>
      <c r="VRS8" s="6"/>
      <c r="VRT8" s="6"/>
      <c r="VRU8" s="6"/>
      <c r="VRV8" s="6"/>
      <c r="VRW8" s="6"/>
      <c r="VRX8" s="6"/>
      <c r="VRY8" s="6"/>
      <c r="VRZ8" s="6"/>
      <c r="VSA8" s="6"/>
      <c r="VSB8" s="6"/>
      <c r="VSC8" s="6"/>
      <c r="VSD8" s="6"/>
      <c r="VSE8" s="6"/>
      <c r="VSF8" s="6"/>
      <c r="VSG8" s="6"/>
      <c r="VSH8" s="6"/>
      <c r="VSI8" s="6"/>
      <c r="VSJ8" s="6"/>
      <c r="VSK8" s="6"/>
      <c r="VSL8" s="6"/>
      <c r="VSM8" s="6"/>
      <c r="VSN8" s="6"/>
      <c r="VSO8" s="6"/>
      <c r="VSP8" s="6"/>
      <c r="VSQ8" s="6"/>
      <c r="VSR8" s="6"/>
      <c r="VSS8" s="6"/>
      <c r="VST8" s="6"/>
      <c r="VSU8" s="6"/>
      <c r="VSV8" s="6"/>
      <c r="VSW8" s="6"/>
      <c r="VSX8" s="6"/>
      <c r="VSY8" s="6"/>
      <c r="VSZ8" s="6"/>
      <c r="VTA8" s="6"/>
      <c r="VTB8" s="6"/>
      <c r="VTC8" s="6"/>
      <c r="VTD8" s="6"/>
      <c r="VTE8" s="6"/>
      <c r="VTF8" s="6"/>
      <c r="VTG8" s="6"/>
      <c r="VTH8" s="6"/>
      <c r="VTI8" s="6"/>
      <c r="VTJ8" s="6"/>
      <c r="VTK8" s="6"/>
      <c r="VTL8" s="6"/>
      <c r="VTM8" s="6"/>
      <c r="VTN8" s="6"/>
      <c r="VTO8" s="6"/>
      <c r="VTP8" s="6"/>
      <c r="VTQ8" s="6"/>
      <c r="VTR8" s="6"/>
      <c r="VTS8" s="6"/>
      <c r="VTT8" s="6"/>
      <c r="VTU8" s="6"/>
      <c r="VTV8" s="6"/>
      <c r="VTW8" s="6"/>
      <c r="VTX8" s="6"/>
      <c r="VTY8" s="6"/>
      <c r="VTZ8" s="6"/>
      <c r="VUA8" s="6"/>
      <c r="VUB8" s="6"/>
      <c r="VUC8" s="6"/>
      <c r="VUD8" s="6"/>
      <c r="VUE8" s="6"/>
      <c r="VUF8" s="6"/>
      <c r="VUG8" s="6"/>
      <c r="VUH8" s="6"/>
      <c r="VUI8" s="6"/>
      <c r="VUJ8" s="6"/>
      <c r="VUK8" s="6"/>
      <c r="VUL8" s="6"/>
      <c r="VUM8" s="6"/>
      <c r="VUN8" s="6"/>
      <c r="VUO8" s="6"/>
      <c r="VUP8" s="6"/>
      <c r="VUQ8" s="6"/>
      <c r="VUR8" s="6"/>
      <c r="VUS8" s="6"/>
      <c r="VUT8" s="6"/>
      <c r="VUU8" s="6"/>
      <c r="VUV8" s="6"/>
      <c r="VUW8" s="6"/>
      <c r="VUX8" s="6"/>
      <c r="VUY8" s="6"/>
      <c r="VUZ8" s="6"/>
      <c r="VVA8" s="6"/>
      <c r="VVB8" s="6"/>
      <c r="VVC8" s="6"/>
      <c r="VVD8" s="6"/>
      <c r="VVE8" s="6"/>
      <c r="VVF8" s="6"/>
      <c r="VVG8" s="6"/>
      <c r="VVH8" s="6"/>
      <c r="VVI8" s="6"/>
      <c r="VVJ8" s="6"/>
      <c r="VVK8" s="6"/>
      <c r="VVL8" s="6"/>
      <c r="VVM8" s="6"/>
      <c r="VVN8" s="6"/>
      <c r="VVO8" s="6"/>
      <c r="VVP8" s="6"/>
      <c r="VVQ8" s="6"/>
      <c r="VVR8" s="6"/>
      <c r="VVS8" s="6"/>
      <c r="VVT8" s="6"/>
      <c r="VVU8" s="6"/>
      <c r="VVV8" s="6"/>
      <c r="VVW8" s="6"/>
      <c r="VVX8" s="6"/>
      <c r="VVY8" s="6"/>
      <c r="VVZ8" s="6"/>
      <c r="VWA8" s="6"/>
      <c r="VWB8" s="6"/>
      <c r="VWC8" s="6"/>
      <c r="VWD8" s="6"/>
      <c r="VWE8" s="6"/>
      <c r="VWF8" s="6"/>
      <c r="VWG8" s="6"/>
      <c r="VWH8" s="6"/>
      <c r="VWI8" s="6"/>
      <c r="VWJ8" s="6"/>
      <c r="VWK8" s="6"/>
      <c r="VWL8" s="6"/>
      <c r="VWM8" s="6"/>
      <c r="VWN8" s="6"/>
      <c r="VWO8" s="6"/>
      <c r="VWP8" s="6"/>
      <c r="VWQ8" s="6"/>
      <c r="VWR8" s="6"/>
      <c r="VWS8" s="6"/>
      <c r="VWT8" s="6"/>
      <c r="VWU8" s="6"/>
      <c r="VWV8" s="6"/>
      <c r="VWW8" s="6"/>
      <c r="VWX8" s="6"/>
      <c r="VWY8" s="6"/>
      <c r="VWZ8" s="6"/>
      <c r="VXA8" s="6"/>
      <c r="VXB8" s="6"/>
      <c r="VXC8" s="6"/>
      <c r="VXD8" s="6"/>
      <c r="VXE8" s="6"/>
      <c r="VXF8" s="6"/>
      <c r="VXG8" s="6"/>
      <c r="VXH8" s="6"/>
      <c r="VXI8" s="6"/>
      <c r="VXJ8" s="6"/>
      <c r="VXK8" s="6"/>
      <c r="VXL8" s="6"/>
      <c r="VXM8" s="6"/>
      <c r="VXN8" s="6"/>
      <c r="VXO8" s="6"/>
      <c r="VXP8" s="6"/>
      <c r="VXQ8" s="6"/>
      <c r="VXR8" s="6"/>
      <c r="VXS8" s="6"/>
      <c r="VXT8" s="6"/>
      <c r="VXU8" s="6"/>
      <c r="VXV8" s="6"/>
      <c r="VXW8" s="6"/>
      <c r="VXX8" s="6"/>
      <c r="VXY8" s="6"/>
      <c r="VXZ8" s="6"/>
      <c r="VYA8" s="6"/>
      <c r="VYB8" s="6"/>
      <c r="VYC8" s="6"/>
      <c r="VYD8" s="6"/>
      <c r="VYE8" s="6"/>
      <c r="VYF8" s="6"/>
      <c r="VYG8" s="6"/>
      <c r="VYH8" s="6"/>
      <c r="VYI8" s="6"/>
      <c r="VYJ8" s="6"/>
      <c r="VYK8" s="6"/>
      <c r="VYL8" s="6"/>
      <c r="VYM8" s="6"/>
      <c r="VYN8" s="6"/>
      <c r="VYO8" s="6"/>
      <c r="VYP8" s="6"/>
      <c r="VYQ8" s="6"/>
      <c r="VYR8" s="6"/>
      <c r="VYS8" s="6"/>
      <c r="VYT8" s="6"/>
      <c r="VYU8" s="6"/>
      <c r="VYV8" s="6"/>
      <c r="VYW8" s="6"/>
      <c r="VYX8" s="6"/>
      <c r="VYY8" s="6"/>
      <c r="VYZ8" s="6"/>
      <c r="VZA8" s="6"/>
      <c r="VZB8" s="6"/>
      <c r="VZC8" s="6"/>
      <c r="VZD8" s="6"/>
      <c r="VZE8" s="6"/>
      <c r="VZF8" s="6"/>
      <c r="VZG8" s="6"/>
      <c r="VZH8" s="6"/>
      <c r="VZI8" s="6"/>
      <c r="VZJ8" s="6"/>
      <c r="VZK8" s="6"/>
      <c r="VZL8" s="6"/>
      <c r="VZM8" s="6"/>
      <c r="VZN8" s="6"/>
      <c r="VZO8" s="6"/>
      <c r="VZP8" s="6"/>
      <c r="VZQ8" s="6"/>
      <c r="VZR8" s="6"/>
      <c r="VZS8" s="6"/>
      <c r="VZT8" s="6"/>
      <c r="VZU8" s="6"/>
      <c r="VZV8" s="6"/>
      <c r="VZW8" s="6"/>
      <c r="VZX8" s="6"/>
      <c r="VZY8" s="6"/>
      <c r="VZZ8" s="6"/>
      <c r="WAA8" s="6"/>
      <c r="WAB8" s="6"/>
      <c r="WAC8" s="6"/>
      <c r="WAD8" s="6"/>
      <c r="WAE8" s="6"/>
      <c r="WAF8" s="6"/>
      <c r="WAG8" s="6"/>
      <c r="WAH8" s="6"/>
      <c r="WAI8" s="6"/>
      <c r="WAJ8" s="6"/>
      <c r="WAK8" s="6"/>
      <c r="WAL8" s="6"/>
      <c r="WAM8" s="6"/>
      <c r="WAN8" s="6"/>
      <c r="WAO8" s="6"/>
      <c r="WAP8" s="6"/>
      <c r="WAQ8" s="6"/>
      <c r="WAR8" s="6"/>
      <c r="WAS8" s="6"/>
      <c r="WAT8" s="6"/>
      <c r="WAU8" s="6"/>
      <c r="WAV8" s="6"/>
      <c r="WAW8" s="6"/>
      <c r="WAX8" s="6"/>
      <c r="WAY8" s="6"/>
      <c r="WAZ8" s="6"/>
      <c r="WBA8" s="6"/>
      <c r="WBB8" s="6"/>
      <c r="WBC8" s="6"/>
      <c r="WBD8" s="6"/>
      <c r="WBE8" s="6"/>
      <c r="WBF8" s="6"/>
      <c r="WBG8" s="6"/>
      <c r="WBH8" s="6"/>
      <c r="WBI8" s="6"/>
      <c r="WBJ8" s="6"/>
      <c r="WBK8" s="6"/>
      <c r="WBL8" s="6"/>
      <c r="WBM8" s="6"/>
      <c r="WBN8" s="6"/>
      <c r="WBO8" s="6"/>
      <c r="WBP8" s="6"/>
      <c r="WBQ8" s="6"/>
      <c r="WBR8" s="6"/>
      <c r="WBS8" s="6"/>
      <c r="WBT8" s="6"/>
      <c r="WBU8" s="6"/>
      <c r="WBV8" s="6"/>
      <c r="WBW8" s="6"/>
      <c r="WBX8" s="6"/>
      <c r="WBY8" s="6"/>
      <c r="WBZ8" s="6"/>
      <c r="WCA8" s="6"/>
      <c r="WCB8" s="6"/>
      <c r="WCC8" s="6"/>
      <c r="WCD8" s="6"/>
      <c r="WCE8" s="6"/>
      <c r="WCF8" s="6"/>
      <c r="WCG8" s="6"/>
      <c r="WCH8" s="6"/>
      <c r="WCI8" s="6"/>
      <c r="WCJ8" s="6"/>
      <c r="WCK8" s="6"/>
      <c r="WCL8" s="6"/>
      <c r="WCM8" s="6"/>
      <c r="WCN8" s="6"/>
      <c r="WCO8" s="6"/>
      <c r="WCP8" s="6"/>
      <c r="WCQ8" s="6"/>
      <c r="WCR8" s="6"/>
      <c r="WCS8" s="6"/>
      <c r="WCT8" s="6"/>
      <c r="WCU8" s="6"/>
      <c r="WCV8" s="6"/>
      <c r="WCW8" s="6"/>
      <c r="WCX8" s="6"/>
      <c r="WCY8" s="6"/>
      <c r="WCZ8" s="6"/>
      <c r="WDA8" s="6"/>
      <c r="WDB8" s="6"/>
      <c r="WDC8" s="6"/>
      <c r="WDD8" s="6"/>
      <c r="WDE8" s="6"/>
      <c r="WDF8" s="6"/>
      <c r="WDG8" s="6"/>
      <c r="WDH8" s="6"/>
      <c r="WDI8" s="6"/>
      <c r="WDJ8" s="6"/>
      <c r="WDK8" s="6"/>
      <c r="WDL8" s="6"/>
      <c r="WDM8" s="6"/>
      <c r="WDN8" s="6"/>
      <c r="WDO8" s="6"/>
      <c r="WDP8" s="6"/>
      <c r="WDQ8" s="6"/>
      <c r="WDR8" s="6"/>
      <c r="WDS8" s="6"/>
      <c r="WDT8" s="6"/>
      <c r="WDU8" s="6"/>
      <c r="WDV8" s="6"/>
      <c r="WDW8" s="6"/>
      <c r="WDX8" s="6"/>
      <c r="WDY8" s="6"/>
      <c r="WDZ8" s="6"/>
      <c r="WEA8" s="6"/>
      <c r="WEB8" s="6"/>
      <c r="WEC8" s="6"/>
      <c r="WED8" s="6"/>
      <c r="WEE8" s="6"/>
      <c r="WEF8" s="6"/>
      <c r="WEG8" s="6"/>
      <c r="WEH8" s="6"/>
      <c r="WEI8" s="6"/>
      <c r="WEJ8" s="6"/>
      <c r="WEK8" s="6"/>
      <c r="WEL8" s="6"/>
      <c r="WEM8" s="6"/>
      <c r="WEN8" s="6"/>
      <c r="WEO8" s="6"/>
      <c r="WEP8" s="6"/>
      <c r="WEQ8" s="6"/>
      <c r="WER8" s="6"/>
      <c r="WES8" s="6"/>
      <c r="WET8" s="6"/>
      <c r="WEU8" s="6"/>
      <c r="WEV8" s="6"/>
      <c r="WEW8" s="6"/>
      <c r="WEX8" s="6"/>
      <c r="WEY8" s="6"/>
      <c r="WEZ8" s="6"/>
      <c r="WFA8" s="6"/>
      <c r="WFB8" s="6"/>
      <c r="WFC8" s="6"/>
      <c r="WFD8" s="6"/>
      <c r="WFE8" s="6"/>
      <c r="WFF8" s="6"/>
      <c r="WFG8" s="6"/>
      <c r="WFH8" s="6"/>
      <c r="WFI8" s="6"/>
      <c r="WFJ8" s="6"/>
      <c r="WFK8" s="6"/>
      <c r="WFL8" s="6"/>
      <c r="WFM8" s="6"/>
      <c r="WFN8" s="6"/>
      <c r="WFO8" s="6"/>
      <c r="WFP8" s="6"/>
      <c r="WFQ8" s="6"/>
      <c r="WFR8" s="6"/>
      <c r="WFS8" s="6"/>
      <c r="WFT8" s="6"/>
      <c r="WFU8" s="6"/>
      <c r="WFV8" s="6"/>
      <c r="WFW8" s="6"/>
      <c r="WFX8" s="6"/>
      <c r="WFY8" s="6"/>
      <c r="WFZ8" s="6"/>
      <c r="WGA8" s="6"/>
      <c r="WGB8" s="6"/>
      <c r="WGC8" s="6"/>
      <c r="WGD8" s="6"/>
      <c r="WGE8" s="6"/>
      <c r="WGF8" s="6"/>
      <c r="WGG8" s="6"/>
      <c r="WGH8" s="6"/>
      <c r="WGI8" s="6"/>
      <c r="WGJ8" s="6"/>
      <c r="WGK8" s="6"/>
      <c r="WGL8" s="6"/>
      <c r="WGM8" s="6"/>
      <c r="WGN8" s="6"/>
      <c r="WGO8" s="6"/>
      <c r="WGP8" s="6"/>
      <c r="WGQ8" s="6"/>
      <c r="WGR8" s="6"/>
      <c r="WGS8" s="6"/>
      <c r="WGT8" s="6"/>
      <c r="WGU8" s="6"/>
      <c r="WGV8" s="6"/>
      <c r="WGW8" s="6"/>
      <c r="WGX8" s="6"/>
      <c r="WGY8" s="6"/>
      <c r="WGZ8" s="6"/>
      <c r="WHA8" s="6"/>
      <c r="WHB8" s="6"/>
      <c r="WHC8" s="6"/>
      <c r="WHD8" s="6"/>
      <c r="WHE8" s="6"/>
      <c r="WHF8" s="6"/>
      <c r="WHG8" s="6"/>
      <c r="WHH8" s="6"/>
      <c r="WHI8" s="6"/>
      <c r="WHJ8" s="6"/>
      <c r="WHK8" s="6"/>
      <c r="WHL8" s="6"/>
      <c r="WHM8" s="6"/>
      <c r="WHN8" s="6"/>
      <c r="WHO8" s="6"/>
      <c r="WHP8" s="6"/>
      <c r="WHQ8" s="6"/>
      <c r="WHR8" s="6"/>
      <c r="WHS8" s="6"/>
      <c r="WHT8" s="6"/>
      <c r="WHU8" s="6"/>
      <c r="WHV8" s="6"/>
      <c r="WHW8" s="6"/>
      <c r="WHX8" s="6"/>
      <c r="WHY8" s="6"/>
      <c r="WHZ8" s="6"/>
      <c r="WIA8" s="6"/>
      <c r="WIB8" s="6"/>
      <c r="WIC8" s="6"/>
      <c r="WID8" s="6"/>
      <c r="WIE8" s="6"/>
      <c r="WIF8" s="6"/>
      <c r="WIG8" s="6"/>
      <c r="WIH8" s="6"/>
      <c r="WII8" s="6"/>
      <c r="WIJ8" s="6"/>
      <c r="WIK8" s="6"/>
      <c r="WIL8" s="6"/>
      <c r="WIM8" s="6"/>
      <c r="WIN8" s="6"/>
      <c r="WIO8" s="6"/>
      <c r="WIP8" s="6"/>
      <c r="WIQ8" s="6"/>
      <c r="WIR8" s="6"/>
      <c r="WIS8" s="6"/>
      <c r="WIT8" s="6"/>
      <c r="WIU8" s="6"/>
      <c r="WIV8" s="6"/>
      <c r="WIW8" s="6"/>
      <c r="WIX8" s="6"/>
      <c r="WIY8" s="6"/>
      <c r="WIZ8" s="6"/>
      <c r="WJA8" s="6"/>
      <c r="WJB8" s="6"/>
      <c r="WJC8" s="6"/>
      <c r="WJD8" s="6"/>
      <c r="WJE8" s="6"/>
      <c r="WJF8" s="6"/>
      <c r="WJG8" s="6"/>
      <c r="WJH8" s="6"/>
      <c r="WJI8" s="6"/>
      <c r="WJJ8" s="6"/>
      <c r="WJK8" s="6"/>
      <c r="WJL8" s="6"/>
      <c r="WJM8" s="6"/>
      <c r="WJN8" s="6"/>
      <c r="WJO8" s="6"/>
      <c r="WJP8" s="6"/>
      <c r="WJQ8" s="6"/>
      <c r="WJR8" s="6"/>
      <c r="WJS8" s="6"/>
      <c r="WJT8" s="6"/>
      <c r="WJU8" s="6"/>
      <c r="WJV8" s="6"/>
      <c r="WJW8" s="6"/>
      <c r="WJX8" s="6"/>
      <c r="WJY8" s="6"/>
      <c r="WJZ8" s="6"/>
      <c r="WKA8" s="6"/>
      <c r="WKB8" s="6"/>
      <c r="WKC8" s="6"/>
      <c r="WKD8" s="6"/>
      <c r="WKE8" s="6"/>
      <c r="WKF8" s="6"/>
      <c r="WKG8" s="6"/>
      <c r="WKH8" s="6"/>
      <c r="WKI8" s="6"/>
      <c r="WKJ8" s="6"/>
      <c r="WKK8" s="6"/>
      <c r="WKL8" s="6"/>
      <c r="WKM8" s="6"/>
      <c r="WKN8" s="6"/>
      <c r="WKO8" s="6"/>
      <c r="WKP8" s="6"/>
      <c r="WKQ8" s="6"/>
      <c r="WKR8" s="6"/>
      <c r="WKS8" s="6"/>
      <c r="WKT8" s="6"/>
      <c r="WKU8" s="6"/>
      <c r="WKV8" s="6"/>
      <c r="WKW8" s="6"/>
      <c r="WKX8" s="6"/>
      <c r="WKY8" s="6"/>
      <c r="WKZ8" s="6"/>
      <c r="WLA8" s="6"/>
      <c r="WLB8" s="6"/>
      <c r="WLC8" s="6"/>
      <c r="WLD8" s="6"/>
      <c r="WLE8" s="6"/>
      <c r="WLF8" s="6"/>
      <c r="WLG8" s="6"/>
      <c r="WLH8" s="6"/>
      <c r="WLI8" s="6"/>
      <c r="WLJ8" s="6"/>
      <c r="WLK8" s="6"/>
      <c r="WLL8" s="6"/>
      <c r="WLM8" s="6"/>
      <c r="WLN8" s="6"/>
      <c r="WLO8" s="6"/>
      <c r="WLP8" s="6"/>
      <c r="WLQ8" s="6"/>
      <c r="WLR8" s="6"/>
      <c r="WLS8" s="6"/>
      <c r="WLT8" s="6"/>
      <c r="WLU8" s="6"/>
      <c r="WLV8" s="6"/>
      <c r="WLW8" s="6"/>
      <c r="WLX8" s="6"/>
      <c r="WLY8" s="6"/>
      <c r="WLZ8" s="6"/>
      <c r="WMA8" s="6"/>
      <c r="WMB8" s="6"/>
      <c r="WMC8" s="6"/>
      <c r="WMD8" s="6"/>
      <c r="WME8" s="6"/>
      <c r="WMF8" s="6"/>
      <c r="WMG8" s="6"/>
      <c r="WMH8" s="6"/>
      <c r="WMI8" s="6"/>
      <c r="WMJ8" s="6"/>
      <c r="WMK8" s="6"/>
      <c r="WML8" s="6"/>
      <c r="WMM8" s="6"/>
      <c r="WMN8" s="6"/>
      <c r="WMO8" s="6"/>
      <c r="WMP8" s="6"/>
      <c r="WMQ8" s="6"/>
      <c r="WMR8" s="6"/>
      <c r="WMS8" s="6"/>
      <c r="WMT8" s="6"/>
      <c r="WMU8" s="6"/>
      <c r="WMV8" s="6"/>
      <c r="WMW8" s="6"/>
      <c r="WMX8" s="6"/>
      <c r="WMY8" s="6"/>
      <c r="WMZ8" s="6"/>
      <c r="WNA8" s="6"/>
      <c r="WNB8" s="6"/>
      <c r="WNC8" s="6"/>
      <c r="WND8" s="6"/>
      <c r="WNE8" s="6"/>
      <c r="WNF8" s="6"/>
      <c r="WNG8" s="6"/>
      <c r="WNH8" s="6"/>
      <c r="WNI8" s="6"/>
      <c r="WNJ8" s="6"/>
      <c r="WNK8" s="6"/>
      <c r="WNL8" s="6"/>
      <c r="WNM8" s="6"/>
      <c r="WNN8" s="6"/>
      <c r="WNO8" s="6"/>
      <c r="WNP8" s="6"/>
      <c r="WNQ8" s="6"/>
      <c r="WNR8" s="6"/>
      <c r="WNS8" s="6"/>
      <c r="WNT8" s="6"/>
      <c r="WNU8" s="6"/>
      <c r="WNV8" s="6"/>
      <c r="WNW8" s="6"/>
      <c r="WNX8" s="6"/>
      <c r="WNY8" s="6"/>
      <c r="WNZ8" s="6"/>
      <c r="WOA8" s="6"/>
      <c r="WOB8" s="6"/>
      <c r="WOC8" s="6"/>
      <c r="WOD8" s="6"/>
      <c r="WOE8" s="6"/>
      <c r="WOF8" s="6"/>
      <c r="WOG8" s="6"/>
      <c r="WOH8" s="6"/>
      <c r="WOI8" s="6"/>
      <c r="WOJ8" s="6"/>
      <c r="WOK8" s="6"/>
      <c r="WOL8" s="6"/>
      <c r="WOM8" s="6"/>
      <c r="WON8" s="6"/>
      <c r="WOO8" s="6"/>
      <c r="WOP8" s="6"/>
      <c r="WOQ8" s="6"/>
      <c r="WOR8" s="6"/>
      <c r="WOS8" s="6"/>
      <c r="WOT8" s="6"/>
      <c r="WOU8" s="6"/>
      <c r="WOV8" s="6"/>
      <c r="WOW8" s="6"/>
      <c r="WOX8" s="6"/>
      <c r="WOY8" s="6"/>
      <c r="WOZ8" s="6"/>
      <c r="WPA8" s="6"/>
      <c r="WPB8" s="6"/>
      <c r="WPC8" s="6"/>
      <c r="WPD8" s="6"/>
      <c r="WPE8" s="6"/>
      <c r="WPF8" s="6"/>
      <c r="WPG8" s="6"/>
      <c r="WPH8" s="6"/>
      <c r="WPI8" s="6"/>
      <c r="WPJ8" s="6"/>
      <c r="WPK8" s="6"/>
      <c r="WPL8" s="6"/>
      <c r="WPM8" s="6"/>
      <c r="WPN8" s="6"/>
      <c r="WPO8" s="6"/>
      <c r="WPP8" s="6"/>
      <c r="WPQ8" s="6"/>
      <c r="WPR8" s="6"/>
      <c r="WPS8" s="6"/>
      <c r="WPT8" s="6"/>
      <c r="WPU8" s="6"/>
      <c r="WPV8" s="6"/>
      <c r="WPW8" s="6"/>
      <c r="WPX8" s="6"/>
      <c r="WPY8" s="6"/>
      <c r="WPZ8" s="6"/>
      <c r="WQA8" s="6"/>
      <c r="WQB8" s="6"/>
      <c r="WQC8" s="6"/>
      <c r="WQD8" s="6"/>
      <c r="WQE8" s="6"/>
      <c r="WQF8" s="6"/>
      <c r="WQG8" s="6"/>
      <c r="WQH8" s="6"/>
      <c r="WQI8" s="6"/>
      <c r="WQJ8" s="6"/>
      <c r="WQK8" s="6"/>
      <c r="WQL8" s="6"/>
      <c r="WQM8" s="6"/>
      <c r="WQN8" s="6"/>
      <c r="WQO8" s="6"/>
      <c r="WQP8" s="6"/>
      <c r="WQQ8" s="6"/>
      <c r="WQR8" s="6"/>
      <c r="WQS8" s="6"/>
      <c r="WQT8" s="6"/>
      <c r="WQU8" s="6"/>
      <c r="WQV8" s="6"/>
      <c r="WQW8" s="6"/>
      <c r="WQX8" s="6"/>
      <c r="WQY8" s="6"/>
      <c r="WQZ8" s="6"/>
      <c r="WRA8" s="6"/>
      <c r="WRB8" s="6"/>
      <c r="WRC8" s="6"/>
      <c r="WRD8" s="6"/>
      <c r="WRE8" s="6"/>
      <c r="WRF8" s="6"/>
      <c r="WRG8" s="6"/>
      <c r="WRH8" s="6"/>
      <c r="WRI8" s="6"/>
      <c r="WRJ8" s="6"/>
      <c r="WRK8" s="6"/>
      <c r="WRL8" s="6"/>
      <c r="WRM8" s="6"/>
      <c r="WRN8" s="6"/>
      <c r="WRO8" s="6"/>
      <c r="WRP8" s="6"/>
      <c r="WRQ8" s="6"/>
      <c r="WRR8" s="6"/>
      <c r="WRS8" s="6"/>
      <c r="WRT8" s="6"/>
      <c r="WRU8" s="6"/>
      <c r="WRV8" s="6"/>
      <c r="WRW8" s="6"/>
      <c r="WRX8" s="6"/>
      <c r="WRY8" s="6"/>
      <c r="WRZ8" s="6"/>
      <c r="WSA8" s="6"/>
      <c r="WSB8" s="6"/>
      <c r="WSC8" s="6"/>
      <c r="WSD8" s="6"/>
      <c r="WSE8" s="6"/>
      <c r="WSF8" s="6"/>
      <c r="WSG8" s="6"/>
      <c r="WSH8" s="6"/>
      <c r="WSI8" s="6"/>
      <c r="WSJ8" s="6"/>
      <c r="WSK8" s="6"/>
      <c r="WSL8" s="6"/>
      <c r="WSM8" s="6"/>
      <c r="WSN8" s="6"/>
      <c r="WSO8" s="6"/>
      <c r="WSP8" s="6"/>
      <c r="WSQ8" s="6"/>
      <c r="WSR8" s="6"/>
      <c r="WSS8" s="6"/>
      <c r="WST8" s="6"/>
      <c r="WSU8" s="6"/>
      <c r="WSV8" s="6"/>
      <c r="WSW8" s="6"/>
      <c r="WSX8" s="6"/>
      <c r="WSY8" s="6"/>
      <c r="WSZ8" s="6"/>
      <c r="WTA8" s="6"/>
      <c r="WTB8" s="6"/>
      <c r="WTC8" s="6"/>
      <c r="WTD8" s="6"/>
      <c r="WTE8" s="6"/>
      <c r="WTF8" s="6"/>
      <c r="WTG8" s="6"/>
      <c r="WTH8" s="6"/>
      <c r="WTI8" s="6"/>
      <c r="WTJ8" s="6"/>
      <c r="WTK8" s="6"/>
      <c r="WTL8" s="6"/>
      <c r="WTM8" s="6"/>
      <c r="WTN8" s="6"/>
      <c r="WTO8" s="6"/>
      <c r="WTP8" s="6"/>
      <c r="WTQ8" s="6"/>
      <c r="WTR8" s="6"/>
      <c r="WTS8" s="6"/>
      <c r="WTT8" s="6"/>
      <c r="WTU8" s="6"/>
      <c r="WTV8" s="6"/>
      <c r="WTW8" s="6"/>
      <c r="WTX8" s="6"/>
      <c r="WTY8" s="6"/>
      <c r="WTZ8" s="6"/>
      <c r="WUA8" s="6"/>
      <c r="WUB8" s="6"/>
      <c r="WUC8" s="6"/>
      <c r="WUD8" s="6"/>
      <c r="WUE8" s="6"/>
      <c r="WUF8" s="6"/>
      <c r="WUG8" s="6"/>
      <c r="WUH8" s="6"/>
      <c r="WUI8" s="6"/>
      <c r="WUJ8" s="6"/>
      <c r="WUK8" s="6"/>
      <c r="WUL8" s="6"/>
      <c r="WUM8" s="6"/>
      <c r="WUN8" s="6"/>
      <c r="WUO8" s="6"/>
      <c r="WUP8" s="6"/>
      <c r="WUQ8" s="6"/>
      <c r="WUR8" s="6"/>
      <c r="WUS8" s="6"/>
      <c r="WUT8" s="6"/>
      <c r="WUU8" s="6"/>
      <c r="WUV8" s="6"/>
      <c r="WUW8" s="6"/>
      <c r="WUX8" s="6"/>
      <c r="WUY8" s="6"/>
      <c r="WUZ8" s="6"/>
      <c r="WVA8" s="6"/>
      <c r="WVB8" s="6"/>
      <c r="WVC8" s="6"/>
      <c r="WVD8" s="6"/>
      <c r="WVE8" s="6"/>
      <c r="WVF8" s="6"/>
      <c r="WVG8" s="6"/>
      <c r="WVH8" s="6"/>
      <c r="WVI8" s="6"/>
      <c r="WVJ8" s="6"/>
      <c r="WVK8" s="6"/>
      <c r="WVL8" s="6"/>
      <c r="WVM8" s="6"/>
      <c r="WVN8" s="6"/>
      <c r="WVO8" s="6"/>
      <c r="WVP8" s="6"/>
      <c r="WVQ8" s="6"/>
      <c r="WVR8" s="6"/>
      <c r="WVS8" s="6"/>
      <c r="WVT8" s="6"/>
      <c r="WVU8" s="6"/>
      <c r="WVV8" s="6"/>
      <c r="WVW8" s="6"/>
      <c r="WVX8" s="6"/>
      <c r="WVY8" s="6"/>
      <c r="WVZ8" s="6"/>
      <c r="WWA8" s="6"/>
      <c r="WWB8" s="6"/>
      <c r="WWC8" s="6"/>
      <c r="WWD8" s="6"/>
      <c r="WWE8" s="6"/>
      <c r="WWF8" s="6"/>
      <c r="WWG8" s="6"/>
      <c r="WWH8" s="6"/>
      <c r="WWI8" s="6"/>
      <c r="WWJ8" s="6"/>
      <c r="WWK8" s="6"/>
      <c r="WWL8" s="6"/>
      <c r="WWM8" s="6"/>
      <c r="WWN8" s="6"/>
      <c r="WWO8" s="6"/>
      <c r="WWP8" s="6"/>
      <c r="WWQ8" s="6"/>
      <c r="WWR8" s="6"/>
      <c r="WWS8" s="6"/>
      <c r="WWT8" s="6"/>
      <c r="WWU8" s="6"/>
      <c r="WWV8" s="6"/>
      <c r="WWW8" s="6"/>
      <c r="WWX8" s="6"/>
      <c r="WWY8" s="6"/>
      <c r="WWZ8" s="6"/>
      <c r="WXA8" s="6"/>
      <c r="WXB8" s="6"/>
      <c r="WXC8" s="6"/>
      <c r="WXD8" s="6"/>
      <c r="WXE8" s="6"/>
      <c r="WXF8" s="6"/>
      <c r="WXG8" s="6"/>
      <c r="WXH8" s="6"/>
      <c r="WXI8" s="6"/>
      <c r="WXJ8" s="6"/>
      <c r="WXK8" s="6"/>
      <c r="WXL8" s="6"/>
      <c r="WXM8" s="6"/>
      <c r="WXN8" s="6"/>
      <c r="WXO8" s="6"/>
      <c r="WXP8" s="6"/>
      <c r="WXQ8" s="6"/>
      <c r="WXR8" s="6"/>
      <c r="WXS8" s="6"/>
      <c r="WXT8" s="6"/>
      <c r="WXU8" s="6"/>
      <c r="WXV8" s="6"/>
      <c r="WXW8" s="6"/>
      <c r="WXX8" s="6"/>
      <c r="WXY8" s="6"/>
      <c r="WXZ8" s="6"/>
      <c r="WYA8" s="6"/>
      <c r="WYB8" s="6"/>
      <c r="WYC8" s="6"/>
      <c r="WYD8" s="6"/>
      <c r="WYE8" s="6"/>
      <c r="WYF8" s="6"/>
      <c r="WYG8" s="6"/>
      <c r="WYH8" s="6"/>
      <c r="WYI8" s="6"/>
      <c r="WYJ8" s="6"/>
      <c r="WYK8" s="6"/>
      <c r="WYL8" s="6"/>
      <c r="WYM8" s="6"/>
      <c r="WYN8" s="6"/>
      <c r="WYO8" s="6"/>
      <c r="WYP8" s="6"/>
      <c r="WYQ8" s="6"/>
      <c r="WYR8" s="6"/>
      <c r="WYS8" s="6"/>
      <c r="WYT8" s="6"/>
      <c r="WYU8" s="6"/>
      <c r="WYV8" s="6"/>
      <c r="WYW8" s="6"/>
      <c r="WYX8" s="6"/>
      <c r="WYY8" s="6"/>
      <c r="WYZ8" s="6"/>
      <c r="WZA8" s="6"/>
      <c r="WZB8" s="6"/>
      <c r="WZC8" s="6"/>
      <c r="WZD8" s="6"/>
      <c r="WZE8" s="6"/>
      <c r="WZF8" s="6"/>
      <c r="WZG8" s="6"/>
      <c r="WZH8" s="6"/>
      <c r="WZI8" s="6"/>
      <c r="WZJ8" s="6"/>
      <c r="WZK8" s="6"/>
      <c r="WZL8" s="6"/>
      <c r="WZM8" s="6"/>
      <c r="WZN8" s="6"/>
      <c r="WZO8" s="6"/>
      <c r="WZP8" s="6"/>
      <c r="WZQ8" s="6"/>
      <c r="WZR8" s="6"/>
      <c r="WZS8" s="6"/>
      <c r="WZT8" s="6"/>
      <c r="WZU8" s="6"/>
      <c r="WZV8" s="6"/>
      <c r="WZW8" s="6"/>
      <c r="WZX8" s="6"/>
      <c r="WZY8" s="6"/>
      <c r="WZZ8" s="6"/>
      <c r="XAA8" s="6"/>
      <c r="XAB8" s="6"/>
      <c r="XAC8" s="6"/>
      <c r="XAD8" s="6"/>
      <c r="XAE8" s="6"/>
      <c r="XAF8" s="6"/>
      <c r="XAG8" s="6"/>
      <c r="XAH8" s="6"/>
      <c r="XAI8" s="6"/>
      <c r="XAJ8" s="6"/>
      <c r="XAK8" s="6"/>
      <c r="XAL8" s="6"/>
      <c r="XAM8" s="6"/>
      <c r="XAN8" s="6"/>
      <c r="XAO8" s="6"/>
      <c r="XAP8" s="6"/>
      <c r="XAQ8" s="6"/>
      <c r="XAR8" s="6"/>
      <c r="XAS8" s="6"/>
      <c r="XAT8" s="6"/>
      <c r="XAU8" s="6"/>
      <c r="XAV8" s="6"/>
      <c r="XAW8" s="6"/>
      <c r="XAX8" s="6"/>
      <c r="XAY8" s="6"/>
      <c r="XAZ8" s="6"/>
      <c r="XBA8" s="6"/>
      <c r="XBB8" s="6"/>
      <c r="XBC8" s="6"/>
      <c r="XBD8" s="6"/>
      <c r="XBE8" s="6"/>
      <c r="XBF8" s="6"/>
      <c r="XBG8" s="6"/>
      <c r="XBH8" s="6"/>
      <c r="XBI8" s="6"/>
      <c r="XBJ8" s="6"/>
      <c r="XBK8" s="6"/>
      <c r="XBL8" s="6"/>
      <c r="XBM8" s="6"/>
      <c r="XBN8" s="6"/>
      <c r="XBO8" s="6"/>
      <c r="XBP8" s="6"/>
      <c r="XBQ8" s="6"/>
      <c r="XBR8" s="6"/>
      <c r="XBS8" s="6"/>
      <c r="XBT8" s="6"/>
      <c r="XBU8" s="6"/>
      <c r="XBV8" s="6"/>
      <c r="XBW8" s="6"/>
      <c r="XBX8" s="6"/>
      <c r="XBY8" s="6"/>
      <c r="XBZ8" s="6"/>
      <c r="XCA8" s="6"/>
      <c r="XCB8" s="6"/>
      <c r="XCC8" s="6"/>
      <c r="XCD8" s="6"/>
      <c r="XCE8" s="6"/>
      <c r="XCF8" s="6"/>
      <c r="XCG8" s="6"/>
      <c r="XCH8" s="6"/>
      <c r="XCI8" s="6"/>
      <c r="XCJ8" s="6"/>
      <c r="XCK8" s="6"/>
      <c r="XCL8" s="6"/>
      <c r="XCM8" s="6"/>
      <c r="XCN8" s="6"/>
      <c r="XCO8" s="6"/>
      <c r="XCP8" s="6"/>
      <c r="XCQ8" s="6"/>
      <c r="XCR8" s="6"/>
      <c r="XCS8" s="6"/>
      <c r="XCT8" s="6"/>
      <c r="XCU8" s="6"/>
      <c r="XCV8" s="6"/>
      <c r="XCW8" s="6"/>
      <c r="XCX8" s="6"/>
      <c r="XCY8" s="6"/>
      <c r="XCZ8" s="6"/>
      <c r="XDA8" s="6"/>
      <c r="XDB8" s="6"/>
      <c r="XDC8" s="6"/>
      <c r="XDD8" s="6"/>
      <c r="XDE8" s="6"/>
      <c r="XDF8" s="6"/>
      <c r="XDG8" s="6"/>
      <c r="XDH8" s="6"/>
      <c r="XDI8" s="6"/>
      <c r="XDJ8" s="6"/>
      <c r="XDK8" s="6"/>
      <c r="XDL8" s="6"/>
      <c r="XDM8" s="6"/>
      <c r="XDN8" s="6"/>
      <c r="XDO8" s="6"/>
      <c r="XDP8" s="6"/>
      <c r="XDQ8" s="6"/>
      <c r="XDR8" s="6"/>
      <c r="XDS8" s="6"/>
      <c r="XDT8" s="6"/>
      <c r="XDU8" s="6"/>
      <c r="XDV8" s="6"/>
      <c r="XDW8" s="6"/>
      <c r="XDX8" s="6"/>
      <c r="XDY8" s="6"/>
      <c r="XDZ8" s="6"/>
      <c r="XEA8" s="6"/>
      <c r="XEB8" s="6"/>
      <c r="XEC8" s="6"/>
      <c r="XED8" s="6"/>
      <c r="XEE8" s="6"/>
      <c r="XEF8" s="6"/>
      <c r="XEG8" s="6"/>
      <c r="XEH8" s="6"/>
      <c r="XEI8" s="6"/>
      <c r="XEJ8" s="6"/>
      <c r="XEK8" s="6"/>
      <c r="XEL8" s="6"/>
      <c r="XEM8" s="6"/>
      <c r="XEN8" s="6"/>
      <c r="XEO8" s="6"/>
      <c r="XEP8" s="6"/>
      <c r="XEQ8" s="6"/>
      <c r="XER8" s="6"/>
      <c r="XES8" s="6"/>
      <c r="XET8" s="6"/>
      <c r="XEU8" s="6"/>
      <c r="XEV8" s="6"/>
      <c r="XEW8" s="6"/>
      <c r="XEX8" s="6"/>
    </row>
    <row r="9" spans="1:16378" ht="16" customHeight="1">
      <c r="B9" s="47" t="s">
        <v>22</v>
      </c>
      <c r="C9" s="68">
        <v>1123.32</v>
      </c>
      <c r="D9" s="69">
        <v>979.2</v>
      </c>
      <c r="E9" s="69">
        <v>87.170174126695883</v>
      </c>
    </row>
    <row r="10" spans="1:16378" ht="16" customHeight="1">
      <c r="B10" s="47" t="s">
        <v>23</v>
      </c>
      <c r="C10" s="68">
        <v>1105.71</v>
      </c>
      <c r="D10" s="69">
        <v>962.25</v>
      </c>
      <c r="E10" s="69">
        <v>87.025531106709707</v>
      </c>
    </row>
    <row r="11" spans="1:16378" ht="16" customHeight="1">
      <c r="B11" s="47" t="s">
        <v>24</v>
      </c>
      <c r="C11" s="68">
        <v>1081.6000000000001</v>
      </c>
      <c r="D11" s="69">
        <v>944.65000000000009</v>
      </c>
      <c r="E11" s="69">
        <v>87.338202662721883</v>
      </c>
    </row>
    <row r="12" spans="1:16378" ht="16" customHeight="1">
      <c r="B12" s="47" t="s">
        <v>25</v>
      </c>
      <c r="C12" s="68">
        <v>520.52</v>
      </c>
      <c r="D12" s="69">
        <v>440.2</v>
      </c>
      <c r="E12" s="69">
        <v>84.569276876969184</v>
      </c>
    </row>
    <row r="13" spans="1:16378" ht="16" customHeight="1">
      <c r="B13" s="47" t="s">
        <v>26</v>
      </c>
      <c r="C13" s="68">
        <v>1251.4100000000001</v>
      </c>
      <c r="D13" s="69">
        <v>1092.6399999999999</v>
      </c>
      <c r="E13" s="69">
        <v>87.312711261696791</v>
      </c>
    </row>
    <row r="14" spans="1:16378" ht="16" customHeight="1">
      <c r="B14" s="47" t="s">
        <v>27</v>
      </c>
      <c r="C14" s="68">
        <v>161.80000000000001</v>
      </c>
      <c r="D14" s="69">
        <v>133.80000000000001</v>
      </c>
      <c r="E14" s="69">
        <v>82.694684796044498</v>
      </c>
    </row>
    <row r="15" spans="1:16378" ht="16" customHeight="1">
      <c r="B15" s="47" t="s">
        <v>28</v>
      </c>
      <c r="C15" s="68">
        <v>635.42999999999995</v>
      </c>
      <c r="D15" s="69">
        <v>551.95000000000005</v>
      </c>
      <c r="E15" s="69">
        <v>86.862439607824641</v>
      </c>
    </row>
    <row r="16" spans="1:16378" ht="16" customHeight="1">
      <c r="B16" s="47" t="s">
        <v>46</v>
      </c>
      <c r="C16" s="68">
        <v>360.54</v>
      </c>
      <c r="D16" s="69">
        <v>304.21000000000004</v>
      </c>
      <c r="E16" s="69">
        <v>84.376213457591405</v>
      </c>
    </row>
    <row r="17" spans="1:5" ht="16" customHeight="1">
      <c r="B17" s="47" t="s">
        <v>29</v>
      </c>
      <c r="C17" s="68">
        <v>777.38999999999987</v>
      </c>
      <c r="D17" s="69">
        <v>670.42</v>
      </c>
      <c r="E17" s="69">
        <v>86.2398538700009</v>
      </c>
    </row>
    <row r="18" spans="1:5" ht="16" customHeight="1">
      <c r="B18" s="47" t="s">
        <v>43</v>
      </c>
      <c r="C18" s="68">
        <v>260.60000000000002</v>
      </c>
      <c r="D18" s="69">
        <v>233.60000000000002</v>
      </c>
      <c r="E18" s="69">
        <v>89.639293937068317</v>
      </c>
    </row>
    <row r="19" spans="1:5" ht="16" customHeight="1">
      <c r="B19" s="47" t="s">
        <v>44</v>
      </c>
      <c r="C19" s="68">
        <v>324.64999999999998</v>
      </c>
      <c r="D19" s="69">
        <v>273</v>
      </c>
      <c r="E19" s="69">
        <v>84.09055906360696</v>
      </c>
    </row>
    <row r="20" spans="1:5" ht="16" customHeight="1">
      <c r="B20" s="47" t="s">
        <v>30</v>
      </c>
      <c r="C20" s="68">
        <v>684.93</v>
      </c>
      <c r="D20" s="69">
        <v>583.95000000000005</v>
      </c>
      <c r="E20" s="69">
        <v>85.256887565152667</v>
      </c>
    </row>
    <row r="21" spans="1:5" ht="16" customHeight="1">
      <c r="B21" s="47" t="s">
        <v>45</v>
      </c>
      <c r="C21" s="68">
        <v>330.72</v>
      </c>
      <c r="D21" s="69">
        <v>288.07</v>
      </c>
      <c r="E21" s="69">
        <v>87.103894533139808</v>
      </c>
    </row>
    <row r="22" spans="1:5" ht="16" customHeight="1">
      <c r="A22" s="47" t="s">
        <v>2</v>
      </c>
      <c r="C22" s="68">
        <v>2142.5</v>
      </c>
      <c r="D22" s="69">
        <v>1860.5</v>
      </c>
      <c r="E22" s="69">
        <v>86.837806301050179</v>
      </c>
    </row>
    <row r="23" spans="1:5" ht="16" customHeight="1">
      <c r="B23" s="47" t="s">
        <v>22</v>
      </c>
      <c r="C23" s="68">
        <v>656.5</v>
      </c>
      <c r="D23" s="69">
        <v>580.5</v>
      </c>
      <c r="E23" s="69">
        <v>88.423457730388421</v>
      </c>
    </row>
    <row r="24" spans="1:5" ht="16" customHeight="1">
      <c r="B24" s="47" t="s">
        <v>23</v>
      </c>
      <c r="C24" s="68">
        <v>652.5</v>
      </c>
      <c r="D24" s="69">
        <v>563</v>
      </c>
      <c r="E24" s="69">
        <v>86.283524904214559</v>
      </c>
    </row>
    <row r="25" spans="1:5" ht="16" customHeight="1">
      <c r="B25" s="47" t="s">
        <v>28</v>
      </c>
      <c r="C25" s="68">
        <v>833.5</v>
      </c>
      <c r="D25" s="69">
        <v>717</v>
      </c>
      <c r="E25" s="69">
        <v>86.022795440911821</v>
      </c>
    </row>
    <row r="26" spans="1:5" ht="16" customHeight="1">
      <c r="A26" s="47" t="s">
        <v>3</v>
      </c>
      <c r="C26" s="68">
        <v>1980</v>
      </c>
      <c r="D26" s="69">
        <v>1707</v>
      </c>
      <c r="E26" s="69">
        <v>86.212121212121204</v>
      </c>
    </row>
    <row r="27" spans="1:5" ht="16" customHeight="1">
      <c r="B27" s="47" t="s">
        <v>22</v>
      </c>
      <c r="C27" s="68">
        <v>391.5</v>
      </c>
      <c r="D27" s="69">
        <v>335.5</v>
      </c>
      <c r="E27" s="69">
        <v>85.696040868454659</v>
      </c>
    </row>
    <row r="28" spans="1:5" ht="16" customHeight="1">
      <c r="B28" s="47" t="s">
        <v>23</v>
      </c>
      <c r="C28" s="68">
        <v>377.5</v>
      </c>
      <c r="D28" s="69">
        <v>325</v>
      </c>
      <c r="E28" s="69">
        <v>86.092715231788077</v>
      </c>
    </row>
    <row r="29" spans="1:5" ht="16" customHeight="1">
      <c r="B29" s="47" t="s">
        <v>24</v>
      </c>
      <c r="C29" s="68">
        <v>337.5</v>
      </c>
      <c r="D29" s="69">
        <v>285.5</v>
      </c>
      <c r="E29" s="69">
        <v>84.592592592592595</v>
      </c>
    </row>
    <row r="30" spans="1:5" ht="16" customHeight="1">
      <c r="B30" s="47" t="s">
        <v>26</v>
      </c>
      <c r="C30" s="68">
        <v>282</v>
      </c>
      <c r="D30" s="69">
        <v>235</v>
      </c>
      <c r="E30" s="69">
        <v>83.333333333333343</v>
      </c>
    </row>
    <row r="31" spans="1:5" ht="16" customHeight="1">
      <c r="B31" s="47" t="s">
        <v>28</v>
      </c>
      <c r="C31" s="68">
        <v>591.5</v>
      </c>
      <c r="D31" s="69">
        <v>526</v>
      </c>
      <c r="E31" s="69">
        <v>88.926458157227387</v>
      </c>
    </row>
    <row r="32" spans="1:5" ht="16" customHeight="1">
      <c r="A32" s="47" t="s">
        <v>56</v>
      </c>
      <c r="C32" s="68">
        <v>1741</v>
      </c>
      <c r="D32" s="69">
        <v>1515</v>
      </c>
      <c r="E32" s="69">
        <v>87.018954623779436</v>
      </c>
    </row>
    <row r="33" spans="1:5" ht="16" customHeight="1"/>
    <row r="34" spans="1:5" ht="16" customHeight="1">
      <c r="A34" s="64" t="s">
        <v>259</v>
      </c>
      <c r="B34" s="64"/>
    </row>
    <row r="35" spans="1:5" ht="16" customHeight="1"/>
    <row r="36" spans="1:5" ht="15" customHeight="1">
      <c r="A36" s="7" t="s">
        <v>48</v>
      </c>
      <c r="B36" s="7"/>
      <c r="C36" s="7"/>
      <c r="D36" s="7"/>
      <c r="E36" s="7"/>
    </row>
    <row r="37" spans="1:5">
      <c r="A37" s="6" t="s">
        <v>158</v>
      </c>
    </row>
    <row r="38" spans="1:5">
      <c r="A38" s="6" t="s">
        <v>159</v>
      </c>
    </row>
    <row r="39" spans="1:5" ht="15" customHeight="1"/>
    <row r="40" spans="1:5" ht="15" customHeight="1"/>
    <row r="41" spans="1:5" ht="15" customHeight="1"/>
  </sheetData>
  <hyperlinks>
    <hyperlink ref="A34" location="Metadaten!A1" display="&lt;&lt;&lt; Metadaten " xr:uid="{B5A776F8-1754-4509-B8B2-316295126794}"/>
    <hyperlink ref="A4" location="Inhalt!A1" display="&lt;&lt;&lt; Inhalt" xr:uid="{88340FAE-CF90-4E1F-8804-D4510EACF64D}"/>
  </hyperlinks>
  <pageMargins left="0.78740157499999996" right="0.78740157499999996" top="0.984251969" bottom="0.984251969" header="0.4921259845" footer="0.4921259845"/>
  <pageSetup paperSize="9" scale="77" fitToHeight="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65745-04F3-4C01-90AF-50F2C95135E6}">
  <sheetPr>
    <pageSetUpPr fitToPage="1"/>
  </sheetPr>
  <dimension ref="A1:F50"/>
  <sheetViews>
    <sheetView topLeftCell="A5" zoomScaleNormal="100" workbookViewId="0">
      <selection activeCell="J32" sqref="I32:J33"/>
    </sheetView>
  </sheetViews>
  <sheetFormatPr baseColWidth="10" defaultColWidth="11.453125" defaultRowHeight="13"/>
  <cols>
    <col min="1" max="1" width="4" style="6" customWidth="1"/>
    <col min="2" max="2" width="4.26953125" style="6" customWidth="1"/>
    <col min="3" max="3" width="37.26953125" style="6" customWidth="1"/>
    <col min="4" max="5" width="24.81640625" style="6" customWidth="1"/>
    <col min="6" max="6" width="27.1796875" style="6" customWidth="1"/>
    <col min="7" max="16384" width="11.453125" style="6"/>
  </cols>
  <sheetData>
    <row r="1" spans="1:6" s="12" customFormat="1" ht="18" customHeight="1">
      <c r="A1" s="34" t="s">
        <v>160</v>
      </c>
      <c r="B1" s="34"/>
      <c r="C1" s="34"/>
    </row>
    <row r="2" spans="1:6" ht="16" customHeight="1">
      <c r="A2" s="61" t="s">
        <v>400</v>
      </c>
      <c r="B2" s="61"/>
      <c r="C2" s="61"/>
    </row>
    <row r="3" spans="1:6" ht="16" customHeight="1"/>
    <row r="4" spans="1:6" ht="16" customHeight="1">
      <c r="A4" s="63" t="s">
        <v>258</v>
      </c>
      <c r="B4" s="63"/>
      <c r="C4" s="63"/>
    </row>
    <row r="5" spans="1:6" ht="16" customHeight="1"/>
    <row r="6" spans="1:6" ht="16" customHeight="1">
      <c r="A6" s="6" t="s">
        <v>343</v>
      </c>
    </row>
    <row r="7" spans="1:6">
      <c r="D7" s="89" t="s">
        <v>361</v>
      </c>
      <c r="E7" s="89" t="s">
        <v>362</v>
      </c>
      <c r="F7" s="89" t="s">
        <v>363</v>
      </c>
    </row>
    <row r="8" spans="1:6" ht="16" customHeight="1">
      <c r="A8" s="113" t="s">
        <v>37</v>
      </c>
      <c r="B8" s="113"/>
      <c r="C8" s="113"/>
      <c r="D8" s="46"/>
      <c r="E8" s="154"/>
      <c r="F8" s="46"/>
    </row>
    <row r="9" spans="1:6" ht="16" customHeight="1">
      <c r="B9" s="47" t="s">
        <v>78</v>
      </c>
      <c r="C9" s="47"/>
      <c r="D9" s="69">
        <v>2.0911716129032256</v>
      </c>
      <c r="E9" s="69">
        <v>17.2</v>
      </c>
      <c r="F9" s="69">
        <v>8.2250542680812355</v>
      </c>
    </row>
    <row r="10" spans="1:6" ht="16" customHeight="1">
      <c r="C10" s="11" t="s">
        <v>22</v>
      </c>
      <c r="D10" s="69">
        <v>2.0027428571428572</v>
      </c>
      <c r="E10" s="69">
        <v>15.904761904761905</v>
      </c>
      <c r="F10" s="69">
        <v>7.9414897664155824</v>
      </c>
    </row>
    <row r="11" spans="1:6" ht="16" customHeight="1">
      <c r="C11" s="11" t="s">
        <v>23</v>
      </c>
      <c r="D11" s="69">
        <v>2.0227571428571429</v>
      </c>
      <c r="E11" s="69">
        <v>17.285714285714285</v>
      </c>
      <c r="F11" s="69">
        <v>8.5456201930886415</v>
      </c>
    </row>
    <row r="12" spans="1:6" ht="16" customHeight="1">
      <c r="C12" s="11" t="s">
        <v>24</v>
      </c>
      <c r="D12" s="69">
        <v>1.898109523809524</v>
      </c>
      <c r="E12" s="69">
        <v>17.761904761904763</v>
      </c>
      <c r="F12" s="69">
        <v>9.3576817033489448</v>
      </c>
    </row>
    <row r="13" spans="1:6" ht="16" customHeight="1">
      <c r="C13" s="11" t="s">
        <v>25</v>
      </c>
      <c r="D13" s="69">
        <v>1.9790700000000001</v>
      </c>
      <c r="E13" s="69">
        <v>16.399999999999999</v>
      </c>
      <c r="F13" s="69">
        <v>8.286720530350113</v>
      </c>
    </row>
    <row r="14" spans="1:6" ht="16" customHeight="1">
      <c r="C14" s="11" t="s">
        <v>26</v>
      </c>
      <c r="D14" s="69">
        <v>2.4479105263157894</v>
      </c>
      <c r="E14" s="69">
        <v>18.684210526315791</v>
      </c>
      <c r="F14" s="69">
        <v>7.632717914096447</v>
      </c>
    </row>
    <row r="15" spans="1:6" ht="16" customHeight="1">
      <c r="C15" s="11" t="s">
        <v>27</v>
      </c>
      <c r="D15" s="69">
        <v>2.4411</v>
      </c>
      <c r="E15" s="69">
        <v>21.5</v>
      </c>
      <c r="F15" s="69">
        <v>8.8075048134037939</v>
      </c>
    </row>
    <row r="16" spans="1:6" ht="16" customHeight="1">
      <c r="C16" s="11" t="s">
        <v>28</v>
      </c>
      <c r="D16" s="69">
        <v>1.9514333333333334</v>
      </c>
      <c r="E16" s="69">
        <v>17.583333333333332</v>
      </c>
      <c r="F16" s="69">
        <v>9.0104709358932737</v>
      </c>
    </row>
    <row r="17" spans="2:6" ht="16" customHeight="1">
      <c r="C17" s="11" t="s">
        <v>46</v>
      </c>
      <c r="D17" s="69">
        <v>2.20295</v>
      </c>
      <c r="E17" s="69">
        <v>16.166666666666668</v>
      </c>
      <c r="F17" s="69">
        <v>7.3386443935026513</v>
      </c>
    </row>
    <row r="18" spans="2:6" ht="16" customHeight="1">
      <c r="C18" s="11" t="s">
        <v>29</v>
      </c>
      <c r="D18" s="69">
        <v>2.0452400000000002</v>
      </c>
      <c r="E18" s="69">
        <v>18.2</v>
      </c>
      <c r="F18" s="69">
        <v>8.8987111537032337</v>
      </c>
    </row>
    <row r="19" spans="2:6" ht="16" customHeight="1">
      <c r="C19" s="11" t="s">
        <v>43</v>
      </c>
      <c r="D19" s="69">
        <v>2.1781250000000001</v>
      </c>
      <c r="E19" s="69">
        <v>13.75</v>
      </c>
      <c r="F19" s="69">
        <v>6.3127690100430414</v>
      </c>
    </row>
    <row r="20" spans="2:6" ht="16" customHeight="1">
      <c r="C20" s="11" t="s">
        <v>44</v>
      </c>
      <c r="D20" s="69">
        <v>1.7804142857142857</v>
      </c>
      <c r="E20" s="69">
        <v>14.571428571428571</v>
      </c>
      <c r="F20" s="69">
        <v>8.1842909756156281</v>
      </c>
    </row>
    <row r="21" spans="2:6" ht="16" customHeight="1">
      <c r="C21" s="11" t="s">
        <v>30</v>
      </c>
      <c r="D21" s="69">
        <v>2.0506692307692309</v>
      </c>
      <c r="E21" s="69">
        <v>16.46153846153846</v>
      </c>
      <c r="F21" s="69">
        <v>8.0273981852078311</v>
      </c>
    </row>
    <row r="22" spans="2:6" ht="16" customHeight="1">
      <c r="C22" s="11" t="s">
        <v>45</v>
      </c>
      <c r="D22" s="69">
        <v>3.3512749999999998</v>
      </c>
      <c r="E22" s="69">
        <v>20.5</v>
      </c>
      <c r="F22" s="69">
        <v>6.1170748446486787</v>
      </c>
    </row>
    <row r="23" spans="2:6" ht="16" customHeight="1">
      <c r="B23" s="6" t="s">
        <v>2</v>
      </c>
      <c r="D23" s="69">
        <v>2.5037657142857142</v>
      </c>
      <c r="E23" s="69">
        <v>12.371428571428572</v>
      </c>
      <c r="F23" s="69">
        <v>4.9411286770327667</v>
      </c>
    </row>
    <row r="24" spans="2:6" ht="16" customHeight="1">
      <c r="C24" s="11" t="s">
        <v>22</v>
      </c>
      <c r="D24" s="69">
        <v>2.4453800000000001</v>
      </c>
      <c r="E24" s="69">
        <v>12</v>
      </c>
      <c r="F24" s="69">
        <v>4.9072127849250418</v>
      </c>
    </row>
    <row r="25" spans="2:6" ht="16" customHeight="1">
      <c r="C25" s="11" t="s">
        <v>23</v>
      </c>
      <c r="D25" s="69">
        <v>2.3905363636363637</v>
      </c>
      <c r="E25" s="69">
        <v>13.090909090909092</v>
      </c>
      <c r="F25" s="69">
        <v>5.4761388657547379</v>
      </c>
    </row>
    <row r="26" spans="2:6" ht="16" customHeight="1">
      <c r="C26" s="11" t="s">
        <v>28</v>
      </c>
      <c r="D26" s="69">
        <v>2.8370769230769231</v>
      </c>
      <c r="E26" s="69">
        <v>13</v>
      </c>
      <c r="F26" s="69">
        <v>4.5821810097066322</v>
      </c>
    </row>
    <row r="27" spans="2:6" ht="16" customHeight="1">
      <c r="B27" s="6" t="s">
        <v>3</v>
      </c>
      <c r="D27" s="69">
        <v>1.8758675</v>
      </c>
      <c r="E27" s="69">
        <v>16.600000000000001</v>
      </c>
      <c r="F27" s="69">
        <v>8.8492390853831626</v>
      </c>
    </row>
    <row r="28" spans="2:6" ht="16" customHeight="1">
      <c r="C28" s="11" t="s">
        <v>22</v>
      </c>
      <c r="D28" s="69">
        <v>1.8259000000000001</v>
      </c>
      <c r="E28" s="69">
        <v>14.875</v>
      </c>
      <c r="F28" s="69">
        <v>8.146667396900158</v>
      </c>
    </row>
    <row r="29" spans="2:6" ht="16" customHeight="1">
      <c r="C29" s="11" t="s">
        <v>23</v>
      </c>
      <c r="D29" s="69">
        <v>1.7011875000000001</v>
      </c>
      <c r="E29" s="69">
        <v>15.125</v>
      </c>
      <c r="F29" s="69">
        <v>8.8908483044931845</v>
      </c>
    </row>
    <row r="30" spans="2:6" ht="16" customHeight="1">
      <c r="C30" s="11" t="s">
        <v>24</v>
      </c>
      <c r="D30" s="69">
        <v>1.8902571428571429</v>
      </c>
      <c r="E30" s="69">
        <v>14.428571428571429</v>
      </c>
      <c r="F30" s="69">
        <v>7.6331262564428117</v>
      </c>
    </row>
    <row r="31" spans="2:6" ht="16" customHeight="1">
      <c r="C31" s="11" t="s">
        <v>26</v>
      </c>
      <c r="D31" s="69">
        <v>2.13842</v>
      </c>
      <c r="E31" s="69">
        <v>17</v>
      </c>
      <c r="F31" s="69">
        <v>7.9497947082425346</v>
      </c>
    </row>
    <row r="32" spans="2:6" ht="16" customHeight="1">
      <c r="C32" s="11" t="s">
        <v>28</v>
      </c>
      <c r="D32" s="69">
        <v>1.90785</v>
      </c>
      <c r="E32" s="69">
        <v>19.833333333333332</v>
      </c>
      <c r="F32" s="69">
        <v>10.395646058827126</v>
      </c>
    </row>
    <row r="33" spans="1:6" ht="16" customHeight="1">
      <c r="B33" s="6" t="s">
        <v>56</v>
      </c>
      <c r="D33" s="69">
        <v>1.9268439024390245</v>
      </c>
      <c r="E33" s="69">
        <v>17.292682926829269</v>
      </c>
      <c r="F33" s="69">
        <v>8.9746153826679791</v>
      </c>
    </row>
    <row r="34" spans="1:6" ht="16" customHeight="1">
      <c r="B34" s="6" t="s">
        <v>6</v>
      </c>
      <c r="D34" s="69">
        <v>2.3407749999999998</v>
      </c>
      <c r="E34" s="69">
        <v>9</v>
      </c>
      <c r="F34" s="23">
        <v>3.8448804348986982</v>
      </c>
    </row>
    <row r="35" spans="1:6" ht="16" customHeight="1">
      <c r="B35" s="6" t="s">
        <v>52</v>
      </c>
      <c r="D35" s="69">
        <v>1.45678</v>
      </c>
      <c r="E35" s="23">
        <v>7.9333333333333336</v>
      </c>
      <c r="F35" s="69">
        <v>5.4458005555631823</v>
      </c>
    </row>
    <row r="36" spans="1:6" ht="16" customHeight="1">
      <c r="A36" s="7" t="s">
        <v>38</v>
      </c>
      <c r="C36" s="7"/>
      <c r="D36" s="69"/>
      <c r="E36" s="69"/>
      <c r="F36" s="69"/>
    </row>
    <row r="37" spans="1:6" ht="16" customHeight="1">
      <c r="B37" s="6" t="s">
        <v>78</v>
      </c>
      <c r="D37" s="69">
        <v>1.0699999999999998</v>
      </c>
      <c r="E37" s="69">
        <v>9.1111111111111107</v>
      </c>
      <c r="F37" s="69">
        <v>8.5150571131879556</v>
      </c>
    </row>
    <row r="38" spans="1:6" ht="16" customHeight="1">
      <c r="C38" s="11" t="s">
        <v>23</v>
      </c>
      <c r="D38" s="69">
        <v>1.4750000000000001</v>
      </c>
      <c r="E38" s="69">
        <v>8</v>
      </c>
      <c r="F38" s="69">
        <v>5.4237288135593218</v>
      </c>
    </row>
    <row r="39" spans="1:6" ht="16" customHeight="1">
      <c r="C39" s="11" t="s">
        <v>26</v>
      </c>
      <c r="D39" s="69">
        <v>0.95428571428571429</v>
      </c>
      <c r="E39" s="69">
        <v>9.4285714285714288</v>
      </c>
      <c r="F39" s="69">
        <v>9.8802395209580851</v>
      </c>
    </row>
    <row r="40" spans="1:6" ht="16" customHeight="1">
      <c r="B40" s="6" t="s">
        <v>4</v>
      </c>
      <c r="D40" s="69">
        <v>1.2588888888888889</v>
      </c>
      <c r="E40" s="69">
        <v>10.444444444444445</v>
      </c>
      <c r="F40" s="69">
        <v>8.2965578111209179</v>
      </c>
    </row>
    <row r="41" spans="1:6" ht="16" customHeight="1">
      <c r="C41" s="11" t="s">
        <v>23</v>
      </c>
      <c r="D41" s="69">
        <v>1.4179999999999999</v>
      </c>
      <c r="E41" s="69">
        <v>10.4</v>
      </c>
      <c r="F41" s="69">
        <v>7.3342736248236955</v>
      </c>
    </row>
    <row r="42" spans="1:6" ht="16" customHeight="1">
      <c r="C42" s="11" t="s">
        <v>26</v>
      </c>
      <c r="D42" s="69">
        <v>1.06</v>
      </c>
      <c r="E42" s="69">
        <v>10.5</v>
      </c>
      <c r="F42" s="69">
        <v>9.9056603773584904</v>
      </c>
    </row>
    <row r="43" spans="1:6" ht="16" customHeight="1">
      <c r="B43" s="6" t="s">
        <v>161</v>
      </c>
      <c r="D43" s="23">
        <v>1.79</v>
      </c>
      <c r="E43" s="23">
        <v>11.333333333333334</v>
      </c>
      <c r="F43" s="23">
        <v>6.3314711359404097</v>
      </c>
    </row>
    <row r="44" spans="1:6" ht="16" customHeight="1"/>
    <row r="45" spans="1:6" ht="16" customHeight="1">
      <c r="A45" s="64" t="s">
        <v>259</v>
      </c>
      <c r="B45" s="64"/>
      <c r="C45" s="64"/>
      <c r="D45" s="23"/>
      <c r="E45" s="23"/>
      <c r="F45" s="23"/>
    </row>
    <row r="46" spans="1:6" ht="15" customHeight="1">
      <c r="D46" s="23"/>
      <c r="E46" s="23"/>
      <c r="F46" s="23"/>
    </row>
    <row r="47" spans="1:6" ht="15" customHeight="1">
      <c r="A47" s="7" t="s">
        <v>48</v>
      </c>
      <c r="B47" s="7"/>
      <c r="C47" s="7"/>
    </row>
    <row r="48" spans="1:6">
      <c r="A48" s="6" t="s">
        <v>162</v>
      </c>
    </row>
    <row r="49" spans="1:3">
      <c r="A49" s="6" t="s">
        <v>456</v>
      </c>
    </row>
    <row r="50" spans="1:3">
      <c r="A50" s="6" t="s">
        <v>457</v>
      </c>
      <c r="C50" s="6" t="s">
        <v>458</v>
      </c>
    </row>
  </sheetData>
  <hyperlinks>
    <hyperlink ref="A45" location="Metadaten!A1" display="&lt;&lt;&lt; Metadaten " xr:uid="{136F4B78-CB29-4C67-A810-7752DA05FC8B}"/>
    <hyperlink ref="A4" location="Inhalt!A1" display="&lt;&lt;&lt; Inhalt" xr:uid="{2DB9CDC4-40B8-4636-A1E8-F5A2CD26012F}"/>
  </hyperlinks>
  <pageMargins left="0.78740157499999996" right="0.78740157499999996" top="0.984251969" bottom="0.984251969" header="0.4921259845" footer="0.4921259845"/>
  <pageSetup paperSize="9" scale="71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D1939-40AA-4331-B855-0126F507C243}">
  <sheetPr>
    <pageSetUpPr fitToPage="1"/>
  </sheetPr>
  <dimension ref="A1:Q71"/>
  <sheetViews>
    <sheetView zoomScale="85" zoomScaleNormal="85" workbookViewId="0"/>
  </sheetViews>
  <sheetFormatPr baseColWidth="10" defaultColWidth="11.453125" defaultRowHeight="13"/>
  <cols>
    <col min="1" max="2" width="5.453125" style="6" customWidth="1"/>
    <col min="3" max="3" width="27" style="6" customWidth="1"/>
    <col min="4" max="4" width="8" style="6" customWidth="1"/>
    <col min="5" max="5" width="6.7265625" style="6" customWidth="1"/>
    <col min="6" max="6" width="8.26953125" style="6" customWidth="1"/>
    <col min="7" max="7" width="8.54296875" style="6" customWidth="1"/>
    <col min="8" max="8" width="12.26953125" style="6" customWidth="1"/>
    <col min="9" max="9" width="8.81640625" style="6" customWidth="1"/>
    <col min="10" max="10" width="8.26953125" style="6" customWidth="1"/>
    <col min="11" max="11" width="8" style="6" customWidth="1"/>
    <col min="12" max="12" width="8.7265625" style="6" customWidth="1"/>
    <col min="13" max="13" width="7.81640625" style="6" customWidth="1"/>
    <col min="14" max="14" width="12.1796875" style="6" customWidth="1"/>
    <col min="15" max="15" width="8.7265625" style="6" customWidth="1"/>
    <col min="16" max="16" width="8.1796875" style="6" customWidth="1"/>
    <col min="17" max="17" width="13.26953125" style="6" customWidth="1"/>
    <col min="18" max="16384" width="11.453125" style="6"/>
  </cols>
  <sheetData>
    <row r="1" spans="1:17" ht="18" customHeight="1">
      <c r="A1" s="34" t="s">
        <v>459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spans="1:17" ht="16" customHeight="1">
      <c r="A2" s="61" t="s">
        <v>400</v>
      </c>
      <c r="B2" s="61"/>
      <c r="C2" s="61"/>
    </row>
    <row r="3" spans="1:17" ht="16" customHeight="1">
      <c r="A3" s="7"/>
      <c r="B3" s="7"/>
      <c r="C3" s="7"/>
      <c r="D3" s="7"/>
      <c r="E3" s="7"/>
      <c r="F3" s="7"/>
      <c r="G3" s="12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17" ht="16" customHeight="1">
      <c r="A4" s="63" t="s">
        <v>258</v>
      </c>
      <c r="B4" s="63"/>
      <c r="C4" s="63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pans="1:17" ht="16" customHeight="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1:17" ht="16" customHeight="1">
      <c r="A6" s="6" t="s">
        <v>344</v>
      </c>
      <c r="D6" s="92" t="s">
        <v>10</v>
      </c>
      <c r="E6" s="21" t="s">
        <v>107</v>
      </c>
      <c r="F6" s="22"/>
      <c r="G6" s="22"/>
      <c r="H6" s="22"/>
      <c r="I6" s="22"/>
      <c r="J6" s="22"/>
      <c r="K6" s="22"/>
      <c r="L6" s="116"/>
      <c r="M6" s="22"/>
      <c r="N6" s="22"/>
      <c r="O6" s="117"/>
      <c r="P6" s="117"/>
      <c r="Q6" s="117"/>
    </row>
    <row r="7" spans="1:17" ht="16" customHeight="1">
      <c r="A7" s="18"/>
      <c r="C7" s="18"/>
      <c r="D7" s="118"/>
      <c r="E7" s="172" t="s">
        <v>22</v>
      </c>
      <c r="F7" s="172" t="s">
        <v>23</v>
      </c>
      <c r="G7" s="172" t="s">
        <v>24</v>
      </c>
      <c r="H7" s="172" t="s">
        <v>25</v>
      </c>
      <c r="I7" s="172" t="s">
        <v>26</v>
      </c>
      <c r="J7" s="172" t="s">
        <v>27</v>
      </c>
      <c r="K7" s="172" t="s">
        <v>28</v>
      </c>
      <c r="L7" s="172" t="s">
        <v>46</v>
      </c>
      <c r="M7" s="172" t="s">
        <v>29</v>
      </c>
      <c r="N7" s="172" t="s">
        <v>43</v>
      </c>
      <c r="O7" s="172" t="s">
        <v>44</v>
      </c>
      <c r="P7" s="172" t="s">
        <v>30</v>
      </c>
      <c r="Q7" s="172" t="s">
        <v>45</v>
      </c>
    </row>
    <row r="8" spans="1:17" ht="16" customHeight="1">
      <c r="A8" s="48" t="s">
        <v>37</v>
      </c>
      <c r="B8" s="48"/>
      <c r="C8" s="114"/>
      <c r="D8" s="67">
        <v>290</v>
      </c>
      <c r="E8" s="66">
        <v>84</v>
      </c>
      <c r="F8" s="66">
        <v>41</v>
      </c>
      <c r="G8" s="66">
        <v>28</v>
      </c>
      <c r="H8" s="66">
        <v>10</v>
      </c>
      <c r="I8" s="66">
        <v>39</v>
      </c>
      <c r="J8" s="66">
        <v>2</v>
      </c>
      <c r="K8" s="66">
        <v>37</v>
      </c>
      <c r="L8" s="66">
        <v>6</v>
      </c>
      <c r="M8" s="66">
        <v>15</v>
      </c>
      <c r="N8" s="66">
        <v>4</v>
      </c>
      <c r="O8" s="66">
        <v>7</v>
      </c>
      <c r="P8" s="66">
        <v>13</v>
      </c>
      <c r="Q8" s="66">
        <v>4</v>
      </c>
    </row>
    <row r="9" spans="1:17" ht="15" customHeight="1">
      <c r="B9" s="6" t="s">
        <v>303</v>
      </c>
      <c r="C9" s="18"/>
      <c r="D9" s="67">
        <v>155</v>
      </c>
      <c r="E9" s="66">
        <v>21</v>
      </c>
      <c r="F9" s="66">
        <v>21</v>
      </c>
      <c r="G9" s="66">
        <v>21</v>
      </c>
      <c r="H9" s="66">
        <v>10</v>
      </c>
      <c r="I9" s="66">
        <v>19</v>
      </c>
      <c r="J9" s="66">
        <v>2</v>
      </c>
      <c r="K9" s="66">
        <v>12</v>
      </c>
      <c r="L9" s="66">
        <v>6</v>
      </c>
      <c r="M9" s="66">
        <v>15</v>
      </c>
      <c r="N9" s="66">
        <v>4</v>
      </c>
      <c r="O9" s="66">
        <v>7</v>
      </c>
      <c r="P9" s="66">
        <v>13</v>
      </c>
      <c r="Q9" s="66">
        <v>4</v>
      </c>
    </row>
    <row r="10" spans="1:17" ht="16" customHeight="1">
      <c r="C10" s="6" t="s">
        <v>125</v>
      </c>
      <c r="D10" s="67">
        <v>1</v>
      </c>
      <c r="E10" s="66">
        <v>1</v>
      </c>
      <c r="F10" s="66">
        <v>0</v>
      </c>
      <c r="G10" s="66">
        <v>0</v>
      </c>
      <c r="H10" s="66">
        <v>0</v>
      </c>
      <c r="I10" s="66">
        <v>0</v>
      </c>
      <c r="J10" s="66">
        <v>0</v>
      </c>
      <c r="K10" s="66">
        <v>0</v>
      </c>
      <c r="L10" s="66">
        <v>0</v>
      </c>
      <c r="M10" s="66">
        <v>0</v>
      </c>
      <c r="N10" s="66">
        <v>0</v>
      </c>
      <c r="O10" s="66">
        <v>0</v>
      </c>
      <c r="P10" s="66">
        <v>0</v>
      </c>
      <c r="Q10" s="66">
        <v>0</v>
      </c>
    </row>
    <row r="11" spans="1:17" ht="16" customHeight="1">
      <c r="C11" s="6" t="s">
        <v>126</v>
      </c>
      <c r="D11" s="67">
        <v>38</v>
      </c>
      <c r="E11" s="66">
        <v>6</v>
      </c>
      <c r="F11" s="66">
        <v>3</v>
      </c>
      <c r="G11" s="66">
        <v>5</v>
      </c>
      <c r="H11" s="66">
        <v>5</v>
      </c>
      <c r="I11" s="66">
        <v>3</v>
      </c>
      <c r="J11" s="66">
        <v>0</v>
      </c>
      <c r="K11" s="66">
        <v>3</v>
      </c>
      <c r="L11" s="66">
        <v>1</v>
      </c>
      <c r="M11" s="66">
        <v>0</v>
      </c>
      <c r="N11" s="66">
        <v>2</v>
      </c>
      <c r="O11" s="66">
        <v>4</v>
      </c>
      <c r="P11" s="66">
        <v>6</v>
      </c>
      <c r="Q11" s="66">
        <v>0</v>
      </c>
    </row>
    <row r="12" spans="1:17" ht="16" customHeight="1">
      <c r="C12" s="6" t="s">
        <v>127</v>
      </c>
      <c r="D12" s="67">
        <v>98</v>
      </c>
      <c r="E12" s="66">
        <v>13</v>
      </c>
      <c r="F12" s="66">
        <v>17</v>
      </c>
      <c r="G12" s="66">
        <v>14</v>
      </c>
      <c r="H12" s="66">
        <v>4</v>
      </c>
      <c r="I12" s="66">
        <v>10</v>
      </c>
      <c r="J12" s="66">
        <v>1</v>
      </c>
      <c r="K12" s="66">
        <v>7</v>
      </c>
      <c r="L12" s="66">
        <v>5</v>
      </c>
      <c r="M12" s="66">
        <v>13</v>
      </c>
      <c r="N12" s="66">
        <v>2</v>
      </c>
      <c r="O12" s="66">
        <v>3</v>
      </c>
      <c r="P12" s="66">
        <v>6</v>
      </c>
      <c r="Q12" s="66">
        <v>3</v>
      </c>
    </row>
    <row r="13" spans="1:17" ht="16" customHeight="1">
      <c r="C13" s="6" t="s">
        <v>128</v>
      </c>
      <c r="D13" s="67">
        <v>18</v>
      </c>
      <c r="E13" s="66">
        <v>1</v>
      </c>
      <c r="F13" s="66">
        <v>1</v>
      </c>
      <c r="G13" s="66">
        <v>2</v>
      </c>
      <c r="H13" s="66">
        <v>1</v>
      </c>
      <c r="I13" s="66">
        <v>6</v>
      </c>
      <c r="J13" s="66">
        <v>1</v>
      </c>
      <c r="K13" s="66">
        <v>2</v>
      </c>
      <c r="L13" s="66">
        <v>0</v>
      </c>
      <c r="M13" s="66">
        <v>2</v>
      </c>
      <c r="N13" s="66">
        <v>0</v>
      </c>
      <c r="O13" s="66">
        <v>0</v>
      </c>
      <c r="P13" s="66">
        <v>1</v>
      </c>
      <c r="Q13" s="66">
        <v>1</v>
      </c>
    </row>
    <row r="14" spans="1:17" ht="16" customHeight="1">
      <c r="B14" s="6" t="s">
        <v>2</v>
      </c>
      <c r="D14" s="67">
        <v>34</v>
      </c>
      <c r="E14" s="66">
        <v>10</v>
      </c>
      <c r="F14" s="66">
        <v>11</v>
      </c>
      <c r="G14" s="66">
        <v>0</v>
      </c>
      <c r="H14" s="66">
        <v>0</v>
      </c>
      <c r="I14" s="66">
        <v>0</v>
      </c>
      <c r="J14" s="66">
        <v>0</v>
      </c>
      <c r="K14" s="66">
        <v>13</v>
      </c>
      <c r="L14" s="66">
        <v>0</v>
      </c>
      <c r="M14" s="66">
        <v>0</v>
      </c>
      <c r="N14" s="66">
        <v>0</v>
      </c>
      <c r="O14" s="66">
        <v>0</v>
      </c>
      <c r="P14" s="66">
        <v>0</v>
      </c>
      <c r="Q14" s="66">
        <v>0</v>
      </c>
    </row>
    <row r="15" spans="1:17" ht="16" customHeight="1">
      <c r="C15" s="6" t="s">
        <v>125</v>
      </c>
      <c r="D15" s="67">
        <v>1</v>
      </c>
      <c r="E15" s="66">
        <v>1</v>
      </c>
      <c r="F15" s="66">
        <v>0</v>
      </c>
      <c r="G15" s="66">
        <v>0</v>
      </c>
      <c r="H15" s="66">
        <v>0</v>
      </c>
      <c r="I15" s="66">
        <v>0</v>
      </c>
      <c r="J15" s="66">
        <v>0</v>
      </c>
      <c r="K15" s="66">
        <v>0</v>
      </c>
      <c r="L15" s="66">
        <v>0</v>
      </c>
      <c r="M15" s="66">
        <v>0</v>
      </c>
      <c r="N15" s="66">
        <v>0</v>
      </c>
      <c r="O15" s="66">
        <v>0</v>
      </c>
      <c r="P15" s="66">
        <v>0</v>
      </c>
      <c r="Q15" s="66">
        <v>0</v>
      </c>
    </row>
    <row r="16" spans="1:17" ht="16" customHeight="1">
      <c r="C16" s="6" t="s">
        <v>126</v>
      </c>
      <c r="D16" s="67">
        <v>31</v>
      </c>
      <c r="E16" s="66">
        <v>8</v>
      </c>
      <c r="F16" s="66">
        <v>10</v>
      </c>
      <c r="G16" s="66">
        <v>0</v>
      </c>
      <c r="H16" s="66">
        <v>0</v>
      </c>
      <c r="I16" s="66">
        <v>0</v>
      </c>
      <c r="J16" s="66">
        <v>0</v>
      </c>
      <c r="K16" s="66">
        <v>13</v>
      </c>
      <c r="L16" s="66">
        <v>0</v>
      </c>
      <c r="M16" s="66">
        <v>0</v>
      </c>
      <c r="N16" s="66">
        <v>0</v>
      </c>
      <c r="O16" s="66">
        <v>0</v>
      </c>
      <c r="P16" s="66">
        <v>0</v>
      </c>
      <c r="Q16" s="66">
        <v>0</v>
      </c>
    </row>
    <row r="17" spans="2:17" ht="16" customHeight="1">
      <c r="C17" s="6" t="s">
        <v>127</v>
      </c>
      <c r="D17" s="67">
        <v>2</v>
      </c>
      <c r="E17" s="66">
        <v>1</v>
      </c>
      <c r="F17" s="66">
        <v>1</v>
      </c>
      <c r="G17" s="66">
        <v>0</v>
      </c>
      <c r="H17" s="66">
        <v>0</v>
      </c>
      <c r="I17" s="66">
        <v>0</v>
      </c>
      <c r="J17" s="66">
        <v>0</v>
      </c>
      <c r="K17" s="66">
        <v>0</v>
      </c>
      <c r="L17" s="66">
        <v>0</v>
      </c>
      <c r="M17" s="66">
        <v>0</v>
      </c>
      <c r="N17" s="66">
        <v>0</v>
      </c>
      <c r="O17" s="66">
        <v>0</v>
      </c>
      <c r="P17" s="66">
        <v>0</v>
      </c>
      <c r="Q17" s="66">
        <v>0</v>
      </c>
    </row>
    <row r="18" spans="2:17" ht="16" customHeight="1">
      <c r="C18" s="6" t="s">
        <v>128</v>
      </c>
      <c r="D18" s="67">
        <v>0</v>
      </c>
      <c r="E18" s="66">
        <v>0</v>
      </c>
      <c r="F18" s="66">
        <v>0</v>
      </c>
      <c r="G18" s="66">
        <v>0</v>
      </c>
      <c r="H18" s="66">
        <v>0</v>
      </c>
      <c r="I18" s="66">
        <v>0</v>
      </c>
      <c r="J18" s="66">
        <v>0</v>
      </c>
      <c r="K18" s="66">
        <v>0</v>
      </c>
      <c r="L18" s="66">
        <v>0</v>
      </c>
      <c r="M18" s="66">
        <v>0</v>
      </c>
      <c r="N18" s="66">
        <v>0</v>
      </c>
      <c r="O18" s="66">
        <v>0</v>
      </c>
      <c r="P18" s="66">
        <v>0</v>
      </c>
      <c r="Q18" s="66">
        <v>0</v>
      </c>
    </row>
    <row r="19" spans="2:17" ht="16" customHeight="1">
      <c r="B19" s="6" t="s">
        <v>3</v>
      </c>
      <c r="D19" s="67">
        <v>40</v>
      </c>
      <c r="E19" s="66">
        <v>8</v>
      </c>
      <c r="F19" s="66">
        <v>8</v>
      </c>
      <c r="G19" s="66">
        <v>7</v>
      </c>
      <c r="H19" s="66">
        <v>0</v>
      </c>
      <c r="I19" s="66">
        <v>5</v>
      </c>
      <c r="J19" s="66">
        <v>0</v>
      </c>
      <c r="K19" s="66">
        <v>12</v>
      </c>
      <c r="L19" s="66">
        <v>0</v>
      </c>
      <c r="M19" s="66">
        <v>0</v>
      </c>
      <c r="N19" s="66">
        <v>0</v>
      </c>
      <c r="O19" s="66">
        <v>0</v>
      </c>
      <c r="P19" s="66">
        <v>0</v>
      </c>
      <c r="Q19" s="66">
        <v>0</v>
      </c>
    </row>
    <row r="20" spans="2:17" ht="16" customHeight="1">
      <c r="C20" s="6" t="s">
        <v>125</v>
      </c>
      <c r="D20" s="67">
        <v>1</v>
      </c>
      <c r="E20" s="66">
        <v>0</v>
      </c>
      <c r="F20" s="66">
        <v>0</v>
      </c>
      <c r="G20" s="66">
        <v>1</v>
      </c>
      <c r="H20" s="66">
        <v>0</v>
      </c>
      <c r="I20" s="66">
        <v>0</v>
      </c>
      <c r="J20" s="66">
        <v>0</v>
      </c>
      <c r="K20" s="66">
        <v>0</v>
      </c>
      <c r="L20" s="66">
        <v>0</v>
      </c>
      <c r="M20" s="66">
        <v>0</v>
      </c>
      <c r="N20" s="66">
        <v>0</v>
      </c>
      <c r="O20" s="66">
        <v>0</v>
      </c>
      <c r="P20" s="66">
        <v>0</v>
      </c>
      <c r="Q20" s="66">
        <v>0</v>
      </c>
    </row>
    <row r="21" spans="2:17" ht="16" customHeight="1">
      <c r="C21" s="6" t="s">
        <v>126</v>
      </c>
      <c r="D21" s="67">
        <v>17</v>
      </c>
      <c r="E21" s="66">
        <v>5</v>
      </c>
      <c r="F21" s="66">
        <v>4</v>
      </c>
      <c r="G21" s="66">
        <v>5</v>
      </c>
      <c r="H21" s="66">
        <v>0</v>
      </c>
      <c r="I21" s="66">
        <v>2</v>
      </c>
      <c r="J21" s="66">
        <v>0</v>
      </c>
      <c r="K21" s="66">
        <v>1</v>
      </c>
      <c r="L21" s="66">
        <v>0</v>
      </c>
      <c r="M21" s="66">
        <v>0</v>
      </c>
      <c r="N21" s="66">
        <v>0</v>
      </c>
      <c r="O21" s="66">
        <v>0</v>
      </c>
      <c r="P21" s="66">
        <v>0</v>
      </c>
      <c r="Q21" s="66">
        <v>0</v>
      </c>
    </row>
    <row r="22" spans="2:17" ht="16" customHeight="1">
      <c r="C22" s="6" t="s">
        <v>127</v>
      </c>
      <c r="D22" s="67">
        <v>17</v>
      </c>
      <c r="E22" s="66">
        <v>3</v>
      </c>
      <c r="F22" s="66">
        <v>4</v>
      </c>
      <c r="G22" s="66">
        <v>0</v>
      </c>
      <c r="H22" s="66">
        <v>0</v>
      </c>
      <c r="I22" s="66">
        <v>3</v>
      </c>
      <c r="J22" s="66">
        <v>0</v>
      </c>
      <c r="K22" s="66">
        <v>7</v>
      </c>
      <c r="L22" s="66">
        <v>0</v>
      </c>
      <c r="M22" s="66">
        <v>0</v>
      </c>
      <c r="N22" s="66">
        <v>0</v>
      </c>
      <c r="O22" s="66">
        <v>0</v>
      </c>
      <c r="P22" s="66">
        <v>0</v>
      </c>
      <c r="Q22" s="66">
        <v>0</v>
      </c>
    </row>
    <row r="23" spans="2:17" ht="16" customHeight="1">
      <c r="C23" s="6" t="s">
        <v>128</v>
      </c>
      <c r="D23" s="67">
        <v>5</v>
      </c>
      <c r="E23" s="66">
        <v>0</v>
      </c>
      <c r="F23" s="66">
        <v>0</v>
      </c>
      <c r="G23" s="66">
        <v>1</v>
      </c>
      <c r="H23" s="66">
        <v>0</v>
      </c>
      <c r="I23" s="66">
        <v>0</v>
      </c>
      <c r="J23" s="66">
        <v>0</v>
      </c>
      <c r="K23" s="66">
        <v>4</v>
      </c>
      <c r="L23" s="66">
        <v>0</v>
      </c>
      <c r="M23" s="66">
        <v>0</v>
      </c>
      <c r="N23" s="66">
        <v>0</v>
      </c>
      <c r="O23" s="66">
        <v>0</v>
      </c>
      <c r="P23" s="66">
        <v>0</v>
      </c>
      <c r="Q23" s="66">
        <v>0</v>
      </c>
    </row>
    <row r="24" spans="2:17" ht="16" customHeight="1">
      <c r="B24" s="6" t="s">
        <v>65</v>
      </c>
      <c r="C24" s="18"/>
      <c r="D24" s="67">
        <v>21</v>
      </c>
      <c r="E24" s="66">
        <v>21</v>
      </c>
      <c r="F24" s="66">
        <v>0</v>
      </c>
      <c r="G24" s="66">
        <v>0</v>
      </c>
      <c r="H24" s="66">
        <v>0</v>
      </c>
      <c r="I24" s="66">
        <v>0</v>
      </c>
      <c r="J24" s="66">
        <v>0</v>
      </c>
      <c r="K24" s="66">
        <v>0</v>
      </c>
      <c r="L24" s="66">
        <v>0</v>
      </c>
      <c r="M24" s="66">
        <v>0</v>
      </c>
      <c r="N24" s="66">
        <v>0</v>
      </c>
      <c r="O24" s="66">
        <v>0</v>
      </c>
      <c r="P24" s="66">
        <v>0</v>
      </c>
      <c r="Q24" s="66">
        <v>0</v>
      </c>
    </row>
    <row r="25" spans="2:17" ht="16" customHeight="1">
      <c r="C25" s="6" t="s">
        <v>125</v>
      </c>
      <c r="D25" s="67">
        <v>0</v>
      </c>
      <c r="E25" s="66">
        <v>0</v>
      </c>
      <c r="F25" s="66">
        <v>0</v>
      </c>
      <c r="G25" s="66">
        <v>0</v>
      </c>
      <c r="H25" s="66">
        <v>0</v>
      </c>
      <c r="I25" s="66">
        <v>0</v>
      </c>
      <c r="J25" s="66">
        <v>0</v>
      </c>
      <c r="K25" s="66">
        <v>0</v>
      </c>
      <c r="L25" s="66">
        <v>0</v>
      </c>
      <c r="M25" s="66">
        <v>0</v>
      </c>
      <c r="N25" s="66">
        <v>0</v>
      </c>
      <c r="O25" s="66">
        <v>0</v>
      </c>
      <c r="P25" s="66">
        <v>0</v>
      </c>
      <c r="Q25" s="66">
        <v>0</v>
      </c>
    </row>
    <row r="26" spans="2:17" ht="16" customHeight="1">
      <c r="C26" s="6" t="s">
        <v>126</v>
      </c>
      <c r="D26" s="67">
        <v>2</v>
      </c>
      <c r="E26" s="66">
        <v>2</v>
      </c>
      <c r="F26" s="66">
        <v>0</v>
      </c>
      <c r="G26" s="66">
        <v>0</v>
      </c>
      <c r="H26" s="66">
        <v>0</v>
      </c>
      <c r="I26" s="66">
        <v>0</v>
      </c>
      <c r="J26" s="66">
        <v>0</v>
      </c>
      <c r="K26" s="66">
        <v>0</v>
      </c>
      <c r="L26" s="66">
        <v>0</v>
      </c>
      <c r="M26" s="66">
        <v>0</v>
      </c>
      <c r="N26" s="66">
        <v>0</v>
      </c>
      <c r="O26" s="66">
        <v>0</v>
      </c>
      <c r="P26" s="66">
        <v>0</v>
      </c>
      <c r="Q26" s="66">
        <v>0</v>
      </c>
    </row>
    <row r="27" spans="2:17" ht="16" customHeight="1">
      <c r="C27" s="6" t="s">
        <v>127</v>
      </c>
      <c r="D27" s="67">
        <v>16</v>
      </c>
      <c r="E27" s="66">
        <v>16</v>
      </c>
      <c r="F27" s="66">
        <v>0</v>
      </c>
      <c r="G27" s="66">
        <v>0</v>
      </c>
      <c r="H27" s="66">
        <v>0</v>
      </c>
      <c r="I27" s="66">
        <v>0</v>
      </c>
      <c r="J27" s="66">
        <v>0</v>
      </c>
      <c r="K27" s="66">
        <v>0</v>
      </c>
      <c r="L27" s="66">
        <v>0</v>
      </c>
      <c r="M27" s="66">
        <v>0</v>
      </c>
      <c r="N27" s="66">
        <v>0</v>
      </c>
      <c r="O27" s="66">
        <v>0</v>
      </c>
      <c r="P27" s="66">
        <v>0</v>
      </c>
      <c r="Q27" s="66">
        <v>0</v>
      </c>
    </row>
    <row r="28" spans="2:17" ht="16" customHeight="1">
      <c r="C28" s="6" t="s">
        <v>128</v>
      </c>
      <c r="D28" s="67">
        <v>3</v>
      </c>
      <c r="E28" s="66">
        <v>3</v>
      </c>
      <c r="F28" s="66">
        <v>0</v>
      </c>
      <c r="G28" s="66">
        <v>0</v>
      </c>
      <c r="H28" s="66">
        <v>0</v>
      </c>
      <c r="I28" s="66">
        <v>0</v>
      </c>
      <c r="J28" s="66">
        <v>0</v>
      </c>
      <c r="K28" s="66">
        <v>0</v>
      </c>
      <c r="L28" s="66">
        <v>0</v>
      </c>
      <c r="M28" s="66">
        <v>0</v>
      </c>
      <c r="N28" s="66">
        <v>0</v>
      </c>
      <c r="O28" s="66">
        <v>0</v>
      </c>
      <c r="P28" s="66">
        <v>0</v>
      </c>
      <c r="Q28" s="66">
        <v>0</v>
      </c>
    </row>
    <row r="29" spans="2:17" ht="16" customHeight="1">
      <c r="B29" s="6" t="s">
        <v>66</v>
      </c>
      <c r="C29" s="18"/>
      <c r="D29" s="67">
        <v>20</v>
      </c>
      <c r="E29" s="66">
        <v>20</v>
      </c>
      <c r="F29" s="66">
        <v>0</v>
      </c>
      <c r="G29" s="66">
        <v>0</v>
      </c>
      <c r="H29" s="66">
        <v>0</v>
      </c>
      <c r="I29" s="66">
        <v>0</v>
      </c>
      <c r="J29" s="66">
        <v>0</v>
      </c>
      <c r="K29" s="66">
        <v>0</v>
      </c>
      <c r="L29" s="66">
        <v>0</v>
      </c>
      <c r="M29" s="66">
        <v>0</v>
      </c>
      <c r="N29" s="66">
        <v>0</v>
      </c>
      <c r="O29" s="66">
        <v>0</v>
      </c>
      <c r="P29" s="66">
        <v>0</v>
      </c>
      <c r="Q29" s="66">
        <v>0</v>
      </c>
    </row>
    <row r="30" spans="2:17" ht="16" customHeight="1">
      <c r="C30" s="6" t="s">
        <v>125</v>
      </c>
      <c r="D30" s="67">
        <v>1</v>
      </c>
      <c r="E30" s="66">
        <v>1</v>
      </c>
      <c r="F30" s="66">
        <v>0</v>
      </c>
      <c r="G30" s="66">
        <v>0</v>
      </c>
      <c r="H30" s="66">
        <v>0</v>
      </c>
      <c r="I30" s="66">
        <v>0</v>
      </c>
      <c r="J30" s="66">
        <v>0</v>
      </c>
      <c r="K30" s="66">
        <v>0</v>
      </c>
      <c r="L30" s="66">
        <v>0</v>
      </c>
      <c r="M30" s="66">
        <v>0</v>
      </c>
      <c r="N30" s="66">
        <v>0</v>
      </c>
      <c r="O30" s="66">
        <v>0</v>
      </c>
      <c r="P30" s="66">
        <v>0</v>
      </c>
      <c r="Q30" s="66">
        <v>0</v>
      </c>
    </row>
    <row r="31" spans="2:17" ht="16" customHeight="1">
      <c r="C31" s="6" t="s">
        <v>126</v>
      </c>
      <c r="D31" s="67">
        <v>8</v>
      </c>
      <c r="E31" s="66">
        <v>8</v>
      </c>
      <c r="F31" s="66">
        <v>0</v>
      </c>
      <c r="G31" s="66">
        <v>0</v>
      </c>
      <c r="H31" s="66">
        <v>0</v>
      </c>
      <c r="I31" s="66">
        <v>0</v>
      </c>
      <c r="J31" s="66">
        <v>0</v>
      </c>
      <c r="K31" s="66">
        <v>0</v>
      </c>
      <c r="L31" s="66">
        <v>0</v>
      </c>
      <c r="M31" s="66">
        <v>0</v>
      </c>
      <c r="N31" s="66">
        <v>0</v>
      </c>
      <c r="O31" s="66">
        <v>0</v>
      </c>
      <c r="P31" s="66">
        <v>0</v>
      </c>
      <c r="Q31" s="66">
        <v>0</v>
      </c>
    </row>
    <row r="32" spans="2:17" ht="16" customHeight="1">
      <c r="C32" s="6" t="s">
        <v>127</v>
      </c>
      <c r="D32" s="67">
        <v>10</v>
      </c>
      <c r="E32" s="66">
        <v>10</v>
      </c>
      <c r="F32" s="66">
        <v>0</v>
      </c>
      <c r="G32" s="66">
        <v>0</v>
      </c>
      <c r="H32" s="66">
        <v>0</v>
      </c>
      <c r="I32" s="66">
        <v>0</v>
      </c>
      <c r="J32" s="66">
        <v>0</v>
      </c>
      <c r="K32" s="66">
        <v>0</v>
      </c>
      <c r="L32" s="66">
        <v>0</v>
      </c>
      <c r="M32" s="66">
        <v>0</v>
      </c>
      <c r="N32" s="66">
        <v>0</v>
      </c>
      <c r="O32" s="66">
        <v>0</v>
      </c>
      <c r="P32" s="66">
        <v>0</v>
      </c>
      <c r="Q32" s="66">
        <v>0</v>
      </c>
    </row>
    <row r="33" spans="2:17" ht="16" customHeight="1">
      <c r="C33" s="6" t="s">
        <v>128</v>
      </c>
      <c r="D33" s="67">
        <v>1</v>
      </c>
      <c r="E33" s="66">
        <v>1</v>
      </c>
      <c r="F33" s="66">
        <v>0</v>
      </c>
      <c r="G33" s="66">
        <v>0</v>
      </c>
      <c r="H33" s="66">
        <v>0</v>
      </c>
      <c r="I33" s="66">
        <v>0</v>
      </c>
      <c r="J33" s="66">
        <v>0</v>
      </c>
      <c r="K33" s="66">
        <v>0</v>
      </c>
      <c r="L33" s="66">
        <v>0</v>
      </c>
      <c r="M33" s="66">
        <v>0</v>
      </c>
      <c r="N33" s="66">
        <v>0</v>
      </c>
      <c r="O33" s="66">
        <v>0</v>
      </c>
      <c r="P33" s="66">
        <v>0</v>
      </c>
      <c r="Q33" s="66">
        <v>0</v>
      </c>
    </row>
    <row r="34" spans="2:17" ht="16" customHeight="1">
      <c r="B34" s="6" t="s">
        <v>449</v>
      </c>
      <c r="C34" s="18"/>
      <c r="D34" s="67">
        <v>4</v>
      </c>
      <c r="E34" s="66">
        <v>4</v>
      </c>
      <c r="F34" s="66">
        <v>0</v>
      </c>
      <c r="G34" s="66">
        <v>0</v>
      </c>
      <c r="H34" s="66">
        <v>0</v>
      </c>
      <c r="I34" s="66">
        <v>0</v>
      </c>
      <c r="J34" s="66">
        <v>0</v>
      </c>
      <c r="K34" s="66">
        <v>0</v>
      </c>
      <c r="L34" s="66">
        <v>0</v>
      </c>
      <c r="M34" s="66">
        <v>0</v>
      </c>
      <c r="N34" s="66">
        <v>0</v>
      </c>
      <c r="O34" s="66">
        <v>0</v>
      </c>
      <c r="P34" s="66">
        <v>0</v>
      </c>
      <c r="Q34" s="66">
        <v>0</v>
      </c>
    </row>
    <row r="35" spans="2:17" ht="16" customHeight="1">
      <c r="C35" s="6" t="s">
        <v>125</v>
      </c>
      <c r="D35" s="67">
        <v>3</v>
      </c>
      <c r="E35" s="66">
        <v>3</v>
      </c>
      <c r="F35" s="66">
        <v>0</v>
      </c>
      <c r="G35" s="66">
        <v>0</v>
      </c>
      <c r="H35" s="66">
        <v>0</v>
      </c>
      <c r="I35" s="66">
        <v>0</v>
      </c>
      <c r="J35" s="66">
        <v>0</v>
      </c>
      <c r="K35" s="66">
        <v>0</v>
      </c>
      <c r="L35" s="66">
        <v>0</v>
      </c>
      <c r="M35" s="66">
        <v>0</v>
      </c>
      <c r="N35" s="66">
        <v>0</v>
      </c>
      <c r="O35" s="66">
        <v>0</v>
      </c>
      <c r="P35" s="66">
        <v>0</v>
      </c>
      <c r="Q35" s="66">
        <v>0</v>
      </c>
    </row>
    <row r="36" spans="2:17" ht="16" customHeight="1">
      <c r="C36" s="6" t="s">
        <v>126</v>
      </c>
      <c r="D36" s="67">
        <v>1</v>
      </c>
      <c r="E36" s="66">
        <v>1</v>
      </c>
      <c r="F36" s="66">
        <v>0</v>
      </c>
      <c r="G36" s="66">
        <v>0</v>
      </c>
      <c r="H36" s="66">
        <v>0</v>
      </c>
      <c r="I36" s="66">
        <v>0</v>
      </c>
      <c r="J36" s="66">
        <v>0</v>
      </c>
      <c r="K36" s="66">
        <v>0</v>
      </c>
      <c r="L36" s="66">
        <v>0</v>
      </c>
      <c r="M36" s="66">
        <v>0</v>
      </c>
      <c r="N36" s="66">
        <v>0</v>
      </c>
      <c r="O36" s="66">
        <v>0</v>
      </c>
      <c r="P36" s="66">
        <v>0</v>
      </c>
      <c r="Q36" s="66">
        <v>0</v>
      </c>
    </row>
    <row r="37" spans="2:17" ht="16" customHeight="1">
      <c r="C37" s="6" t="s">
        <v>127</v>
      </c>
      <c r="D37" s="67">
        <v>0</v>
      </c>
      <c r="E37" s="66">
        <v>0</v>
      </c>
      <c r="F37" s="66">
        <v>0</v>
      </c>
      <c r="G37" s="66">
        <v>0</v>
      </c>
      <c r="H37" s="66">
        <v>0</v>
      </c>
      <c r="I37" s="66">
        <v>0</v>
      </c>
      <c r="J37" s="66">
        <v>0</v>
      </c>
      <c r="K37" s="66">
        <v>0</v>
      </c>
      <c r="L37" s="66">
        <v>0</v>
      </c>
      <c r="M37" s="66">
        <v>0</v>
      </c>
      <c r="N37" s="66">
        <v>0</v>
      </c>
      <c r="O37" s="66">
        <v>0</v>
      </c>
      <c r="P37" s="66">
        <v>0</v>
      </c>
      <c r="Q37" s="66">
        <v>0</v>
      </c>
    </row>
    <row r="38" spans="2:17" ht="16" customHeight="1">
      <c r="C38" s="6" t="s">
        <v>128</v>
      </c>
      <c r="D38" s="67">
        <v>0</v>
      </c>
      <c r="E38" s="66">
        <v>0</v>
      </c>
      <c r="F38" s="66">
        <v>0</v>
      </c>
      <c r="G38" s="66">
        <v>0</v>
      </c>
      <c r="H38" s="66">
        <v>0</v>
      </c>
      <c r="I38" s="66">
        <v>0</v>
      </c>
      <c r="J38" s="66">
        <v>0</v>
      </c>
      <c r="K38" s="66">
        <v>0</v>
      </c>
      <c r="L38" s="66">
        <v>0</v>
      </c>
      <c r="M38" s="66">
        <v>0</v>
      </c>
      <c r="N38" s="66">
        <v>0</v>
      </c>
      <c r="O38" s="66">
        <v>0</v>
      </c>
      <c r="P38" s="66">
        <v>0</v>
      </c>
      <c r="Q38" s="66">
        <v>0</v>
      </c>
    </row>
    <row r="39" spans="2:17" ht="16" customHeight="1">
      <c r="B39" s="6" t="s">
        <v>52</v>
      </c>
      <c r="C39" s="18"/>
      <c r="D39" s="67">
        <v>15</v>
      </c>
      <c r="E39" s="66">
        <v>0</v>
      </c>
      <c r="F39" s="66">
        <v>0</v>
      </c>
      <c r="G39" s="66">
        <v>0</v>
      </c>
      <c r="H39" s="66">
        <v>0</v>
      </c>
      <c r="I39" s="66">
        <v>15</v>
      </c>
      <c r="J39" s="66">
        <v>0</v>
      </c>
      <c r="K39" s="66">
        <v>0</v>
      </c>
      <c r="L39" s="66">
        <v>0</v>
      </c>
      <c r="M39" s="66">
        <v>0</v>
      </c>
      <c r="N39" s="66">
        <v>0</v>
      </c>
      <c r="O39" s="66">
        <v>0</v>
      </c>
      <c r="P39" s="66">
        <v>0</v>
      </c>
      <c r="Q39" s="66">
        <v>0</v>
      </c>
    </row>
    <row r="40" spans="2:17" ht="16" customHeight="1">
      <c r="C40" s="6" t="s">
        <v>125</v>
      </c>
      <c r="D40" s="67">
        <v>11</v>
      </c>
      <c r="E40" s="66">
        <v>0</v>
      </c>
      <c r="F40" s="66">
        <v>0</v>
      </c>
      <c r="G40" s="66">
        <v>0</v>
      </c>
      <c r="H40" s="66">
        <v>0</v>
      </c>
      <c r="I40" s="66">
        <v>11</v>
      </c>
      <c r="J40" s="66">
        <v>0</v>
      </c>
      <c r="K40" s="66">
        <v>0</v>
      </c>
      <c r="L40" s="66">
        <v>0</v>
      </c>
      <c r="M40" s="66">
        <v>0</v>
      </c>
      <c r="N40" s="66">
        <v>0</v>
      </c>
      <c r="O40" s="66">
        <v>0</v>
      </c>
      <c r="P40" s="66">
        <v>0</v>
      </c>
      <c r="Q40" s="66">
        <v>0</v>
      </c>
    </row>
    <row r="41" spans="2:17" ht="16" customHeight="1">
      <c r="C41" s="6" t="s">
        <v>126</v>
      </c>
      <c r="D41" s="67">
        <v>4</v>
      </c>
      <c r="E41" s="66">
        <v>0</v>
      </c>
      <c r="F41" s="66">
        <v>0</v>
      </c>
      <c r="G41" s="66">
        <v>0</v>
      </c>
      <c r="H41" s="66">
        <v>0</v>
      </c>
      <c r="I41" s="66">
        <v>4</v>
      </c>
      <c r="J41" s="66">
        <v>0</v>
      </c>
      <c r="K41" s="66">
        <v>0</v>
      </c>
      <c r="L41" s="66">
        <v>0</v>
      </c>
      <c r="M41" s="66">
        <v>0</v>
      </c>
      <c r="N41" s="66">
        <v>0</v>
      </c>
      <c r="O41" s="66">
        <v>0</v>
      </c>
      <c r="P41" s="66">
        <v>0</v>
      </c>
      <c r="Q41" s="66">
        <v>0</v>
      </c>
    </row>
    <row r="42" spans="2:17" ht="16" customHeight="1">
      <c r="C42" s="6" t="s">
        <v>127</v>
      </c>
      <c r="D42" s="67">
        <v>0</v>
      </c>
      <c r="E42" s="66">
        <v>0</v>
      </c>
      <c r="F42" s="66">
        <v>0</v>
      </c>
      <c r="G42" s="66">
        <v>0</v>
      </c>
      <c r="H42" s="66">
        <v>0</v>
      </c>
      <c r="I42" s="66">
        <v>0</v>
      </c>
      <c r="J42" s="66">
        <v>0</v>
      </c>
      <c r="K42" s="66">
        <v>0</v>
      </c>
      <c r="L42" s="66">
        <v>0</v>
      </c>
      <c r="M42" s="66">
        <v>0</v>
      </c>
      <c r="N42" s="66">
        <v>0</v>
      </c>
      <c r="O42" s="66">
        <v>0</v>
      </c>
      <c r="P42" s="66">
        <v>0</v>
      </c>
      <c r="Q42" s="66">
        <v>0</v>
      </c>
    </row>
    <row r="43" spans="2:17" ht="16" customHeight="1">
      <c r="C43" s="6" t="s">
        <v>128</v>
      </c>
      <c r="D43" s="67">
        <v>0</v>
      </c>
      <c r="E43" s="66">
        <v>0</v>
      </c>
      <c r="F43" s="66">
        <v>0</v>
      </c>
      <c r="G43" s="66">
        <v>0</v>
      </c>
      <c r="H43" s="66">
        <v>0</v>
      </c>
      <c r="I43" s="66">
        <v>0</v>
      </c>
      <c r="J43" s="66">
        <v>0</v>
      </c>
      <c r="K43" s="66">
        <v>0</v>
      </c>
      <c r="L43" s="66">
        <v>0</v>
      </c>
      <c r="M43" s="66">
        <v>0</v>
      </c>
      <c r="N43" s="66">
        <v>0</v>
      </c>
      <c r="O43" s="66">
        <v>0</v>
      </c>
      <c r="P43" s="66">
        <v>0</v>
      </c>
      <c r="Q43" s="66">
        <v>0</v>
      </c>
    </row>
    <row r="44" spans="2:17" ht="16" customHeight="1">
      <c r="B44" s="6" t="s">
        <v>419</v>
      </c>
      <c r="C44" s="18"/>
      <c r="D44" s="67">
        <v>1</v>
      </c>
      <c r="E44" s="66">
        <v>0</v>
      </c>
      <c r="F44" s="66">
        <v>1</v>
      </c>
      <c r="G44" s="66">
        <v>0</v>
      </c>
      <c r="H44" s="66">
        <v>0</v>
      </c>
      <c r="I44" s="66">
        <v>0</v>
      </c>
      <c r="J44" s="66">
        <v>0</v>
      </c>
      <c r="K44" s="66">
        <v>0</v>
      </c>
      <c r="L44" s="66">
        <v>0</v>
      </c>
      <c r="M44" s="66">
        <v>0</v>
      </c>
      <c r="N44" s="66">
        <v>0</v>
      </c>
      <c r="O44" s="66">
        <v>0</v>
      </c>
      <c r="P44" s="66">
        <v>0</v>
      </c>
      <c r="Q44" s="66">
        <v>0</v>
      </c>
    </row>
    <row r="45" spans="2:17" ht="16" customHeight="1">
      <c r="C45" s="6" t="s">
        <v>125</v>
      </c>
      <c r="D45" s="67">
        <v>0</v>
      </c>
      <c r="E45" s="66">
        <v>0</v>
      </c>
      <c r="F45" s="66">
        <v>0</v>
      </c>
      <c r="G45" s="66">
        <v>0</v>
      </c>
      <c r="H45" s="66">
        <v>0</v>
      </c>
      <c r="I45" s="66">
        <v>0</v>
      </c>
      <c r="J45" s="66">
        <v>0</v>
      </c>
      <c r="K45" s="66">
        <v>0</v>
      </c>
      <c r="L45" s="66">
        <v>0</v>
      </c>
      <c r="M45" s="66">
        <v>0</v>
      </c>
      <c r="N45" s="66">
        <v>0</v>
      </c>
      <c r="O45" s="66">
        <v>0</v>
      </c>
      <c r="P45" s="66">
        <v>0</v>
      </c>
      <c r="Q45" s="66">
        <v>0</v>
      </c>
    </row>
    <row r="46" spans="2:17" ht="16" customHeight="1">
      <c r="C46" s="6" t="s">
        <v>126</v>
      </c>
      <c r="D46" s="67">
        <v>1</v>
      </c>
      <c r="E46" s="66">
        <v>0</v>
      </c>
      <c r="F46" s="66">
        <v>1</v>
      </c>
      <c r="G46" s="66">
        <v>0</v>
      </c>
      <c r="H46" s="66">
        <v>0</v>
      </c>
      <c r="I46" s="66">
        <v>0</v>
      </c>
      <c r="J46" s="66">
        <v>0</v>
      </c>
      <c r="K46" s="66">
        <v>0</v>
      </c>
      <c r="L46" s="66">
        <v>0</v>
      </c>
      <c r="M46" s="66">
        <v>0</v>
      </c>
      <c r="N46" s="66">
        <v>0</v>
      </c>
      <c r="O46" s="66">
        <v>0</v>
      </c>
      <c r="P46" s="66">
        <v>0</v>
      </c>
      <c r="Q46" s="66">
        <v>0</v>
      </c>
    </row>
    <row r="47" spans="2:17" ht="16" customHeight="1">
      <c r="C47" s="6" t="s">
        <v>127</v>
      </c>
      <c r="D47" s="67">
        <v>0</v>
      </c>
      <c r="E47" s="66">
        <v>0</v>
      </c>
      <c r="F47" s="66">
        <v>0</v>
      </c>
      <c r="G47" s="66">
        <v>0</v>
      </c>
      <c r="H47" s="66">
        <v>0</v>
      </c>
      <c r="I47" s="66">
        <v>0</v>
      </c>
      <c r="J47" s="66">
        <v>0</v>
      </c>
      <c r="K47" s="66">
        <v>0</v>
      </c>
      <c r="L47" s="66">
        <v>0</v>
      </c>
      <c r="M47" s="66">
        <v>0</v>
      </c>
      <c r="N47" s="66">
        <v>0</v>
      </c>
      <c r="O47" s="66">
        <v>0</v>
      </c>
      <c r="P47" s="66">
        <v>0</v>
      </c>
      <c r="Q47" s="66">
        <v>0</v>
      </c>
    </row>
    <row r="48" spans="2:17" ht="16" customHeight="1">
      <c r="C48" s="6" t="s">
        <v>128</v>
      </c>
      <c r="D48" s="67">
        <v>0</v>
      </c>
      <c r="E48" s="66">
        <v>0</v>
      </c>
      <c r="F48" s="66">
        <v>0</v>
      </c>
      <c r="G48" s="66">
        <v>0</v>
      </c>
      <c r="H48" s="66">
        <v>0</v>
      </c>
      <c r="I48" s="66">
        <v>0</v>
      </c>
      <c r="J48" s="66">
        <v>0</v>
      </c>
      <c r="K48" s="66">
        <v>0</v>
      </c>
      <c r="L48" s="66">
        <v>0</v>
      </c>
      <c r="M48" s="66">
        <v>0</v>
      </c>
      <c r="N48" s="66">
        <v>0</v>
      </c>
      <c r="O48" s="66">
        <v>0</v>
      </c>
      <c r="P48" s="66">
        <v>0</v>
      </c>
      <c r="Q48" s="66">
        <v>0</v>
      </c>
    </row>
    <row r="49" spans="1:17" ht="16" customHeight="1">
      <c r="A49" s="6" t="s">
        <v>38</v>
      </c>
      <c r="C49" s="18"/>
      <c r="D49" s="67">
        <v>21</v>
      </c>
      <c r="E49" s="66">
        <v>0</v>
      </c>
      <c r="F49" s="66">
        <v>10</v>
      </c>
      <c r="G49" s="66">
        <v>0</v>
      </c>
      <c r="H49" s="66">
        <v>0</v>
      </c>
      <c r="I49" s="66">
        <v>11</v>
      </c>
      <c r="J49" s="66">
        <v>0</v>
      </c>
      <c r="K49" s="66">
        <v>0</v>
      </c>
      <c r="L49" s="66">
        <v>0</v>
      </c>
      <c r="M49" s="66">
        <v>0</v>
      </c>
      <c r="N49" s="66">
        <v>0</v>
      </c>
      <c r="O49" s="66">
        <v>0</v>
      </c>
      <c r="P49" s="66">
        <v>0</v>
      </c>
      <c r="Q49" s="66">
        <v>0</v>
      </c>
    </row>
    <row r="50" spans="1:17" ht="15" customHeight="1">
      <c r="B50" s="6" t="s">
        <v>303</v>
      </c>
      <c r="C50" s="18"/>
      <c r="D50" s="67">
        <v>9</v>
      </c>
      <c r="E50" s="66">
        <v>0</v>
      </c>
      <c r="F50" s="66">
        <v>2</v>
      </c>
      <c r="G50" s="66">
        <v>0</v>
      </c>
      <c r="H50" s="66">
        <v>0</v>
      </c>
      <c r="I50" s="66">
        <v>7</v>
      </c>
      <c r="J50" s="66">
        <v>0</v>
      </c>
      <c r="K50" s="66">
        <v>0</v>
      </c>
      <c r="L50" s="66">
        <v>0</v>
      </c>
      <c r="M50" s="66">
        <v>0</v>
      </c>
      <c r="N50" s="66">
        <v>0</v>
      </c>
      <c r="O50" s="66">
        <v>0</v>
      </c>
      <c r="P50" s="66">
        <v>0</v>
      </c>
      <c r="Q50" s="66">
        <v>0</v>
      </c>
    </row>
    <row r="51" spans="1:17" ht="16" customHeight="1">
      <c r="C51" s="6" t="s">
        <v>125</v>
      </c>
      <c r="D51" s="67">
        <v>5</v>
      </c>
      <c r="E51" s="66">
        <v>0</v>
      </c>
      <c r="F51" s="66">
        <v>2</v>
      </c>
      <c r="G51" s="66">
        <v>0</v>
      </c>
      <c r="H51" s="66">
        <v>0</v>
      </c>
      <c r="I51" s="66">
        <v>3</v>
      </c>
      <c r="J51" s="66">
        <v>0</v>
      </c>
      <c r="K51" s="66">
        <v>0</v>
      </c>
      <c r="L51" s="66">
        <v>0</v>
      </c>
      <c r="M51" s="66">
        <v>0</v>
      </c>
      <c r="N51" s="66">
        <v>0</v>
      </c>
      <c r="O51" s="66">
        <v>0</v>
      </c>
      <c r="P51" s="66">
        <v>0</v>
      </c>
      <c r="Q51" s="66">
        <v>0</v>
      </c>
    </row>
    <row r="52" spans="1:17" ht="16" customHeight="1">
      <c r="C52" s="6" t="s">
        <v>126</v>
      </c>
      <c r="D52" s="67">
        <v>3</v>
      </c>
      <c r="E52" s="66">
        <v>0</v>
      </c>
      <c r="F52" s="66">
        <v>0</v>
      </c>
      <c r="G52" s="66">
        <v>0</v>
      </c>
      <c r="H52" s="66">
        <v>0</v>
      </c>
      <c r="I52" s="66">
        <v>3</v>
      </c>
      <c r="J52" s="66">
        <v>0</v>
      </c>
      <c r="K52" s="66">
        <v>0</v>
      </c>
      <c r="L52" s="66">
        <v>0</v>
      </c>
      <c r="M52" s="66">
        <v>0</v>
      </c>
      <c r="N52" s="66">
        <v>0</v>
      </c>
      <c r="O52" s="66">
        <v>0</v>
      </c>
      <c r="P52" s="66">
        <v>0</v>
      </c>
      <c r="Q52" s="66">
        <v>0</v>
      </c>
    </row>
    <row r="53" spans="1:17" ht="16" customHeight="1">
      <c r="C53" s="6" t="s">
        <v>127</v>
      </c>
      <c r="D53" s="67">
        <v>1</v>
      </c>
      <c r="E53" s="66">
        <v>0</v>
      </c>
      <c r="F53" s="66">
        <v>0</v>
      </c>
      <c r="G53" s="66">
        <v>0</v>
      </c>
      <c r="H53" s="66">
        <v>0</v>
      </c>
      <c r="I53" s="66">
        <v>1</v>
      </c>
      <c r="J53" s="66">
        <v>0</v>
      </c>
      <c r="K53" s="66">
        <v>0</v>
      </c>
      <c r="L53" s="66">
        <v>0</v>
      </c>
      <c r="M53" s="66">
        <v>0</v>
      </c>
      <c r="N53" s="66">
        <v>0</v>
      </c>
      <c r="O53" s="66">
        <v>0</v>
      </c>
      <c r="P53" s="66">
        <v>0</v>
      </c>
      <c r="Q53" s="66">
        <v>0</v>
      </c>
    </row>
    <row r="54" spans="1:17" ht="16" customHeight="1">
      <c r="C54" s="6" t="s">
        <v>128</v>
      </c>
      <c r="D54" s="67">
        <v>0</v>
      </c>
      <c r="E54" s="66">
        <v>0</v>
      </c>
      <c r="F54" s="66">
        <v>0</v>
      </c>
      <c r="G54" s="66">
        <v>0</v>
      </c>
      <c r="H54" s="66">
        <v>0</v>
      </c>
      <c r="I54" s="66">
        <v>0</v>
      </c>
      <c r="J54" s="66">
        <v>0</v>
      </c>
      <c r="K54" s="66">
        <v>0</v>
      </c>
      <c r="L54" s="66">
        <v>0</v>
      </c>
      <c r="M54" s="66">
        <v>0</v>
      </c>
      <c r="N54" s="66">
        <v>0</v>
      </c>
      <c r="O54" s="66">
        <v>0</v>
      </c>
      <c r="P54" s="66">
        <v>0</v>
      </c>
      <c r="Q54" s="66">
        <v>0</v>
      </c>
    </row>
    <row r="55" spans="1:17" ht="16" customHeight="1">
      <c r="B55" s="6" t="s">
        <v>4</v>
      </c>
      <c r="D55" s="67">
        <v>9</v>
      </c>
      <c r="E55" s="66">
        <v>0</v>
      </c>
      <c r="F55" s="66">
        <v>5</v>
      </c>
      <c r="G55" s="66">
        <v>0</v>
      </c>
      <c r="H55" s="66">
        <v>0</v>
      </c>
      <c r="I55" s="66">
        <v>4</v>
      </c>
      <c r="J55" s="66">
        <v>0</v>
      </c>
      <c r="K55" s="66">
        <v>0</v>
      </c>
      <c r="L55" s="66">
        <v>0</v>
      </c>
      <c r="M55" s="66">
        <v>0</v>
      </c>
      <c r="N55" s="66">
        <v>0</v>
      </c>
      <c r="O55" s="66">
        <v>0</v>
      </c>
      <c r="P55" s="66">
        <v>0</v>
      </c>
      <c r="Q55" s="66">
        <v>0</v>
      </c>
    </row>
    <row r="56" spans="1:17" ht="16" customHeight="1">
      <c r="C56" s="6" t="s">
        <v>125</v>
      </c>
      <c r="D56" s="67">
        <v>5</v>
      </c>
      <c r="E56" s="66">
        <v>0</v>
      </c>
      <c r="F56" s="66">
        <v>3</v>
      </c>
      <c r="G56" s="66">
        <v>0</v>
      </c>
      <c r="H56" s="66">
        <v>0</v>
      </c>
      <c r="I56" s="66">
        <v>2</v>
      </c>
      <c r="J56" s="66">
        <v>0</v>
      </c>
      <c r="K56" s="66">
        <v>0</v>
      </c>
      <c r="L56" s="66">
        <v>0</v>
      </c>
      <c r="M56" s="66">
        <v>0</v>
      </c>
      <c r="N56" s="66">
        <v>0</v>
      </c>
      <c r="O56" s="66">
        <v>0</v>
      </c>
      <c r="P56" s="66">
        <v>0</v>
      </c>
      <c r="Q56" s="66">
        <v>0</v>
      </c>
    </row>
    <row r="57" spans="1:17" ht="16" customHeight="1">
      <c r="C57" s="6" t="s">
        <v>126</v>
      </c>
      <c r="D57" s="67">
        <v>2</v>
      </c>
      <c r="E57" s="66">
        <v>0</v>
      </c>
      <c r="F57" s="66">
        <v>1</v>
      </c>
      <c r="G57" s="66">
        <v>0</v>
      </c>
      <c r="H57" s="66">
        <v>0</v>
      </c>
      <c r="I57" s="66">
        <v>1</v>
      </c>
      <c r="J57" s="66">
        <v>0</v>
      </c>
      <c r="K57" s="66">
        <v>0</v>
      </c>
      <c r="L57" s="66">
        <v>0</v>
      </c>
      <c r="M57" s="66">
        <v>0</v>
      </c>
      <c r="N57" s="66">
        <v>0</v>
      </c>
      <c r="O57" s="66">
        <v>0</v>
      </c>
      <c r="P57" s="66">
        <v>0</v>
      </c>
      <c r="Q57" s="66">
        <v>0</v>
      </c>
    </row>
    <row r="58" spans="1:17" ht="16" customHeight="1">
      <c r="C58" s="6" t="s">
        <v>127</v>
      </c>
      <c r="D58" s="67">
        <v>2</v>
      </c>
      <c r="E58" s="66">
        <v>0</v>
      </c>
      <c r="F58" s="66">
        <v>1</v>
      </c>
      <c r="G58" s="66">
        <v>0</v>
      </c>
      <c r="H58" s="66">
        <v>0</v>
      </c>
      <c r="I58" s="66">
        <v>1</v>
      </c>
      <c r="J58" s="66">
        <v>0</v>
      </c>
      <c r="K58" s="66">
        <v>0</v>
      </c>
      <c r="L58" s="66">
        <v>0</v>
      </c>
      <c r="M58" s="66">
        <v>0</v>
      </c>
      <c r="N58" s="66">
        <v>0</v>
      </c>
      <c r="O58" s="66">
        <v>0</v>
      </c>
      <c r="P58" s="66">
        <v>0</v>
      </c>
      <c r="Q58" s="66">
        <v>0</v>
      </c>
    </row>
    <row r="59" spans="1:17" ht="16" customHeight="1">
      <c r="C59" s="6" t="s">
        <v>128</v>
      </c>
      <c r="D59" s="67">
        <v>0</v>
      </c>
      <c r="E59" s="66">
        <v>0</v>
      </c>
      <c r="F59" s="66">
        <v>0</v>
      </c>
      <c r="G59" s="66">
        <v>0</v>
      </c>
      <c r="H59" s="66">
        <v>0</v>
      </c>
      <c r="I59" s="66">
        <v>0</v>
      </c>
      <c r="J59" s="66">
        <v>0</v>
      </c>
      <c r="K59" s="66">
        <v>0</v>
      </c>
      <c r="L59" s="66">
        <v>0</v>
      </c>
      <c r="M59" s="66">
        <v>0</v>
      </c>
      <c r="N59" s="66">
        <v>0</v>
      </c>
      <c r="O59" s="66">
        <v>0</v>
      </c>
      <c r="P59" s="66">
        <v>0</v>
      </c>
      <c r="Q59" s="66">
        <v>0</v>
      </c>
    </row>
    <row r="60" spans="1:17" ht="16" customHeight="1">
      <c r="B60" s="6" t="s">
        <v>50</v>
      </c>
      <c r="C60" s="18"/>
      <c r="D60" s="67">
        <v>3</v>
      </c>
      <c r="E60" s="66">
        <v>0</v>
      </c>
      <c r="F60" s="66">
        <v>3</v>
      </c>
      <c r="G60" s="66">
        <v>0</v>
      </c>
      <c r="H60" s="66">
        <v>0</v>
      </c>
      <c r="I60" s="66">
        <v>0</v>
      </c>
      <c r="J60" s="66">
        <v>0</v>
      </c>
      <c r="K60" s="66">
        <v>0</v>
      </c>
      <c r="L60" s="66">
        <v>0</v>
      </c>
      <c r="M60" s="66">
        <v>0</v>
      </c>
      <c r="N60" s="66">
        <v>0</v>
      </c>
      <c r="O60" s="66">
        <v>0</v>
      </c>
      <c r="P60" s="66">
        <v>0</v>
      </c>
      <c r="Q60" s="66">
        <v>0</v>
      </c>
    </row>
    <row r="61" spans="1:17" ht="16" customHeight="1">
      <c r="C61" s="6" t="s">
        <v>125</v>
      </c>
      <c r="D61" s="67">
        <v>1</v>
      </c>
      <c r="E61" s="66">
        <v>0</v>
      </c>
      <c r="F61" s="66">
        <v>1</v>
      </c>
      <c r="G61" s="66">
        <v>0</v>
      </c>
      <c r="H61" s="66">
        <v>0</v>
      </c>
      <c r="I61" s="66">
        <v>0</v>
      </c>
      <c r="J61" s="66">
        <v>0</v>
      </c>
      <c r="K61" s="66">
        <v>0</v>
      </c>
      <c r="L61" s="66">
        <v>0</v>
      </c>
      <c r="M61" s="66">
        <v>0</v>
      </c>
      <c r="N61" s="66">
        <v>0</v>
      </c>
      <c r="O61" s="66">
        <v>0</v>
      </c>
      <c r="P61" s="66">
        <v>0</v>
      </c>
      <c r="Q61" s="66">
        <v>0</v>
      </c>
    </row>
    <row r="62" spans="1:17" ht="16" customHeight="1">
      <c r="C62" s="6" t="s">
        <v>126</v>
      </c>
      <c r="D62" s="67">
        <v>2</v>
      </c>
      <c r="E62" s="66">
        <v>0</v>
      </c>
      <c r="F62" s="66">
        <v>2</v>
      </c>
      <c r="G62" s="66">
        <v>0</v>
      </c>
      <c r="H62" s="66">
        <v>0</v>
      </c>
      <c r="I62" s="66">
        <v>0</v>
      </c>
      <c r="J62" s="66">
        <v>0</v>
      </c>
      <c r="K62" s="66">
        <v>0</v>
      </c>
      <c r="L62" s="66">
        <v>0</v>
      </c>
      <c r="M62" s="66">
        <v>0</v>
      </c>
      <c r="N62" s="66">
        <v>0</v>
      </c>
      <c r="O62" s="66">
        <v>0</v>
      </c>
      <c r="P62" s="66">
        <v>0</v>
      </c>
      <c r="Q62" s="66">
        <v>0</v>
      </c>
    </row>
    <row r="63" spans="1:17" ht="16" customHeight="1">
      <c r="C63" s="6" t="s">
        <v>127</v>
      </c>
      <c r="D63" s="67">
        <v>0</v>
      </c>
      <c r="E63" s="66">
        <v>0</v>
      </c>
      <c r="F63" s="66">
        <v>0</v>
      </c>
      <c r="G63" s="66">
        <v>0</v>
      </c>
      <c r="H63" s="66">
        <v>0</v>
      </c>
      <c r="I63" s="66">
        <v>0</v>
      </c>
      <c r="J63" s="66">
        <v>0</v>
      </c>
      <c r="K63" s="66">
        <v>0</v>
      </c>
      <c r="L63" s="66">
        <v>0</v>
      </c>
      <c r="M63" s="66">
        <v>0</v>
      </c>
      <c r="N63" s="66">
        <v>0</v>
      </c>
      <c r="O63" s="66">
        <v>0</v>
      </c>
      <c r="P63" s="66">
        <v>0</v>
      </c>
      <c r="Q63" s="66">
        <v>0</v>
      </c>
    </row>
    <row r="64" spans="1:17" ht="16" customHeight="1">
      <c r="C64" s="6" t="s">
        <v>128</v>
      </c>
      <c r="D64" s="67">
        <v>0</v>
      </c>
      <c r="E64" s="66">
        <v>0</v>
      </c>
      <c r="F64" s="66">
        <v>0</v>
      </c>
      <c r="G64" s="66">
        <v>0</v>
      </c>
      <c r="H64" s="66">
        <v>0</v>
      </c>
      <c r="I64" s="66">
        <v>0</v>
      </c>
      <c r="J64" s="66">
        <v>0</v>
      </c>
      <c r="K64" s="66">
        <v>0</v>
      </c>
      <c r="L64" s="66">
        <v>0</v>
      </c>
      <c r="M64" s="66">
        <v>0</v>
      </c>
      <c r="N64" s="66">
        <v>0</v>
      </c>
      <c r="O64" s="66">
        <v>0</v>
      </c>
      <c r="P64" s="66">
        <v>0</v>
      </c>
      <c r="Q64" s="66">
        <v>0</v>
      </c>
    </row>
    <row r="65" spans="1:17" ht="16" customHeight="1"/>
    <row r="66" spans="1:17" ht="16" customHeight="1">
      <c r="A66" s="64" t="s">
        <v>259</v>
      </c>
      <c r="B66" s="64"/>
      <c r="C66" s="64"/>
    </row>
    <row r="67" spans="1:17" ht="16" customHeight="1"/>
    <row r="68" spans="1:17">
      <c r="A68" s="7" t="s">
        <v>48</v>
      </c>
    </row>
    <row r="69" spans="1:17">
      <c r="A69" s="6" t="s">
        <v>455</v>
      </c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</row>
    <row r="71" spans="1:17"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</row>
  </sheetData>
  <hyperlinks>
    <hyperlink ref="A66" location="Metadaten!A1" display="&lt;&lt;&lt; Metadaten " xr:uid="{E4CD1F93-893C-4821-B366-44FC2B06CD70}"/>
    <hyperlink ref="A4" location="Inhalt!A1" display="&lt;&lt;&lt; Inhalt" xr:uid="{BE6969FB-77AC-4A76-95C8-963B86E74AE7}"/>
  </hyperlinks>
  <pageMargins left="0.78740157499999996" right="0.78740157499999996" top="0.984251969" bottom="0.984251969" header="0.4921259845" footer="0.4921259845"/>
  <pageSetup paperSize="9" scale="52" fitToHeight="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8A4C5-CF55-48C6-A949-5FD2524C077F}">
  <sheetPr>
    <pageSetUpPr fitToPage="1"/>
  </sheetPr>
  <dimension ref="A1:P38"/>
  <sheetViews>
    <sheetView topLeftCell="A5" zoomScale="90" zoomScaleNormal="90" workbookViewId="0">
      <selection activeCell="U30" sqref="U30"/>
    </sheetView>
  </sheetViews>
  <sheetFormatPr baseColWidth="10" defaultColWidth="11.453125" defaultRowHeight="13"/>
  <cols>
    <col min="1" max="1" width="4.54296875" style="6" customWidth="1"/>
    <col min="2" max="2" width="13" style="6" customWidth="1"/>
    <col min="3" max="3" width="23.54296875" style="6" customWidth="1"/>
    <col min="4" max="4" width="24.7265625" style="6" customWidth="1"/>
    <col min="5" max="16" width="10.7265625" style="6" customWidth="1"/>
    <col min="17" max="16384" width="11.453125" style="6"/>
  </cols>
  <sheetData>
    <row r="1" spans="1:16" s="12" customFormat="1" ht="18" customHeight="1">
      <c r="A1" s="34" t="s">
        <v>163</v>
      </c>
      <c r="B1" s="34"/>
      <c r="C1" s="34"/>
      <c r="D1" s="34"/>
      <c r="E1" s="34"/>
      <c r="F1" s="34"/>
      <c r="G1" s="34"/>
    </row>
    <row r="2" spans="1:16" ht="16" customHeight="1">
      <c r="A2" s="61" t="s">
        <v>400</v>
      </c>
      <c r="B2" s="61"/>
    </row>
    <row r="3" spans="1:16" ht="16" customHeight="1"/>
    <row r="4" spans="1:16" ht="16" customHeight="1">
      <c r="A4" s="63" t="s">
        <v>258</v>
      </c>
      <c r="B4" s="63"/>
    </row>
    <row r="5" spans="1:16" ht="16" customHeight="1"/>
    <row r="6" spans="1:16" ht="16" customHeight="1">
      <c r="A6" s="6" t="s">
        <v>345</v>
      </c>
    </row>
    <row r="7" spans="1:16" ht="15" customHeight="1">
      <c r="C7" s="45" t="s">
        <v>164</v>
      </c>
      <c r="D7" s="45" t="s">
        <v>165</v>
      </c>
      <c r="E7" s="89" t="s">
        <v>166</v>
      </c>
      <c r="F7" s="90"/>
      <c r="G7" s="89" t="s">
        <v>167</v>
      </c>
      <c r="H7" s="90"/>
      <c r="I7" s="89" t="s">
        <v>168</v>
      </c>
      <c r="J7" s="90"/>
      <c r="K7" s="89" t="s">
        <v>169</v>
      </c>
      <c r="L7" s="89"/>
      <c r="M7" s="89" t="s">
        <v>421</v>
      </c>
      <c r="N7" s="89"/>
      <c r="O7" s="89" t="s">
        <v>424</v>
      </c>
      <c r="P7" s="90"/>
    </row>
    <row r="8" spans="1:16" ht="16" customHeight="1">
      <c r="A8" s="22"/>
      <c r="B8" s="22"/>
      <c r="C8" s="22"/>
      <c r="D8" s="22"/>
      <c r="E8" s="89" t="s">
        <v>170</v>
      </c>
      <c r="F8" s="92" t="s">
        <v>171</v>
      </c>
      <c r="G8" s="89" t="s">
        <v>170</v>
      </c>
      <c r="H8" s="92" t="s">
        <v>171</v>
      </c>
      <c r="I8" s="89" t="s">
        <v>170</v>
      </c>
      <c r="J8" s="92" t="s">
        <v>171</v>
      </c>
      <c r="K8" s="89" t="s">
        <v>170</v>
      </c>
      <c r="L8" s="92" t="s">
        <v>171</v>
      </c>
      <c r="M8" s="89" t="s">
        <v>170</v>
      </c>
      <c r="N8" s="92" t="s">
        <v>171</v>
      </c>
      <c r="O8" s="89" t="s">
        <v>170</v>
      </c>
      <c r="P8" s="92" t="s">
        <v>171</v>
      </c>
    </row>
    <row r="9" spans="1:16" ht="16" customHeight="1">
      <c r="E9" s="7"/>
      <c r="F9" s="36"/>
      <c r="G9" s="7"/>
      <c r="H9" s="36"/>
      <c r="I9" s="7"/>
      <c r="J9" s="36"/>
      <c r="K9" s="7"/>
      <c r="L9" s="36"/>
      <c r="M9" s="36"/>
      <c r="N9" s="36"/>
      <c r="O9" s="7"/>
      <c r="P9" s="36"/>
    </row>
    <row r="10" spans="1:16" ht="16" customHeight="1">
      <c r="A10" s="6" t="s">
        <v>0</v>
      </c>
      <c r="C10" s="67">
        <v>23.3</v>
      </c>
      <c r="D10" s="67">
        <v>0</v>
      </c>
      <c r="E10" s="7"/>
      <c r="F10" s="36"/>
      <c r="G10" s="7"/>
      <c r="H10" s="36"/>
      <c r="I10" s="7"/>
      <c r="J10" s="36"/>
      <c r="K10" s="7"/>
      <c r="L10" s="36"/>
      <c r="M10" s="36"/>
      <c r="N10" s="36"/>
      <c r="O10" s="7"/>
      <c r="P10" s="36"/>
    </row>
    <row r="11" spans="1:16" ht="16" customHeight="1">
      <c r="A11" s="4" t="s">
        <v>1</v>
      </c>
      <c r="B11" s="57"/>
      <c r="C11" s="4"/>
      <c r="D11" s="4"/>
    </row>
    <row r="12" spans="1:16" ht="16" customHeight="1">
      <c r="A12" s="4"/>
      <c r="B12" s="4" t="s">
        <v>172</v>
      </c>
      <c r="C12" s="67">
        <v>24</v>
      </c>
      <c r="D12" s="67">
        <v>0</v>
      </c>
      <c r="E12" s="66">
        <v>5</v>
      </c>
      <c r="G12" s="6">
        <v>6</v>
      </c>
      <c r="I12" s="6">
        <v>8</v>
      </c>
      <c r="K12" s="6">
        <v>5</v>
      </c>
    </row>
    <row r="13" spans="1:16" ht="16" customHeight="1">
      <c r="A13" s="4"/>
      <c r="B13" s="4" t="s">
        <v>173</v>
      </c>
      <c r="C13" s="67">
        <v>26</v>
      </c>
      <c r="D13" s="67">
        <v>0</v>
      </c>
      <c r="E13" s="6">
        <v>6</v>
      </c>
      <c r="G13" s="6">
        <v>7</v>
      </c>
      <c r="I13" s="6">
        <v>8</v>
      </c>
      <c r="K13" s="6">
        <v>5</v>
      </c>
    </row>
    <row r="14" spans="1:16" ht="16" customHeight="1">
      <c r="A14" s="4"/>
      <c r="B14" s="4" t="s">
        <v>174</v>
      </c>
      <c r="C14" s="67">
        <v>28</v>
      </c>
      <c r="D14" s="67">
        <v>0</v>
      </c>
      <c r="E14" s="6">
        <v>7</v>
      </c>
      <c r="G14" s="6">
        <v>7</v>
      </c>
      <c r="I14" s="6">
        <v>9</v>
      </c>
      <c r="K14" s="6">
        <v>5</v>
      </c>
    </row>
    <row r="15" spans="1:16" ht="16" customHeight="1">
      <c r="A15" s="4"/>
      <c r="B15" s="4" t="s">
        <v>175</v>
      </c>
      <c r="C15" s="67">
        <v>30</v>
      </c>
      <c r="D15" s="67">
        <v>0</v>
      </c>
      <c r="E15" s="6">
        <v>8</v>
      </c>
      <c r="G15" s="6">
        <v>7</v>
      </c>
      <c r="I15" s="6">
        <v>9</v>
      </c>
      <c r="K15" s="6">
        <v>5</v>
      </c>
      <c r="M15" s="6">
        <v>1</v>
      </c>
    </row>
    <row r="16" spans="1:16" ht="16" customHeight="1">
      <c r="A16" s="4"/>
      <c r="B16" s="4" t="s">
        <v>176</v>
      </c>
      <c r="C16" s="67">
        <v>30</v>
      </c>
      <c r="D16" s="67">
        <v>0</v>
      </c>
      <c r="E16" s="6">
        <v>8</v>
      </c>
      <c r="G16" s="6">
        <v>7</v>
      </c>
      <c r="I16" s="6">
        <v>9</v>
      </c>
      <c r="K16" s="6">
        <v>5</v>
      </c>
      <c r="M16" s="6">
        <v>1</v>
      </c>
    </row>
    <row r="17" spans="1:16" ht="16" customHeight="1">
      <c r="A17" s="4" t="s">
        <v>2</v>
      </c>
      <c r="B17" s="91"/>
      <c r="C17" s="50"/>
      <c r="D17" s="51"/>
      <c r="E17" s="29"/>
    </row>
    <row r="18" spans="1:16" ht="16" customHeight="1">
      <c r="A18" s="4"/>
      <c r="B18" s="29" t="s">
        <v>172</v>
      </c>
      <c r="C18" s="67">
        <v>31</v>
      </c>
      <c r="D18" s="67">
        <v>2</v>
      </c>
      <c r="E18" s="50">
        <v>6</v>
      </c>
      <c r="F18" s="6">
        <v>2</v>
      </c>
      <c r="G18" s="6">
        <v>8</v>
      </c>
      <c r="I18" s="6">
        <v>10</v>
      </c>
      <c r="K18" s="6">
        <v>5</v>
      </c>
      <c r="M18" s="6">
        <v>2</v>
      </c>
    </row>
    <row r="19" spans="1:16" ht="16" customHeight="1">
      <c r="A19" s="4"/>
      <c r="B19" s="29" t="s">
        <v>173</v>
      </c>
      <c r="C19" s="67">
        <v>31</v>
      </c>
      <c r="D19" s="67">
        <v>2</v>
      </c>
      <c r="E19" s="50">
        <v>7</v>
      </c>
      <c r="F19" s="6">
        <v>2</v>
      </c>
      <c r="G19" s="6">
        <v>9</v>
      </c>
      <c r="I19" s="6">
        <v>9</v>
      </c>
      <c r="K19" s="6">
        <v>5</v>
      </c>
      <c r="M19" s="6">
        <v>1</v>
      </c>
    </row>
    <row r="20" spans="1:16" ht="16" customHeight="1">
      <c r="A20" s="4"/>
      <c r="B20" s="29" t="s">
        <v>174</v>
      </c>
      <c r="C20" s="67">
        <v>28</v>
      </c>
      <c r="D20" s="67">
        <v>4</v>
      </c>
      <c r="E20" s="50">
        <v>9</v>
      </c>
      <c r="F20" s="6">
        <v>1</v>
      </c>
      <c r="G20" s="6">
        <v>9</v>
      </c>
      <c r="I20" s="6">
        <v>4</v>
      </c>
      <c r="J20" s="6">
        <v>3</v>
      </c>
      <c r="K20" s="6">
        <v>5</v>
      </c>
      <c r="M20" s="6">
        <v>1</v>
      </c>
      <c r="P20" s="6">
        <v>3</v>
      </c>
    </row>
    <row r="21" spans="1:16" ht="16" customHeight="1">
      <c r="A21" s="4"/>
      <c r="B21" s="29" t="s">
        <v>177</v>
      </c>
      <c r="C21" s="67">
        <v>29</v>
      </c>
      <c r="D21" s="67">
        <v>4</v>
      </c>
      <c r="E21" s="50">
        <v>11</v>
      </c>
      <c r="F21" s="6">
        <v>1</v>
      </c>
      <c r="G21" s="6">
        <v>9</v>
      </c>
      <c r="H21" s="53"/>
      <c r="I21" s="6">
        <v>2</v>
      </c>
      <c r="J21" s="54" t="s">
        <v>178</v>
      </c>
      <c r="K21" s="6">
        <v>5</v>
      </c>
      <c r="O21" s="6">
        <v>2</v>
      </c>
      <c r="P21" s="53" t="s">
        <v>450</v>
      </c>
    </row>
    <row r="22" spans="1:16" ht="16" customHeight="1">
      <c r="A22" s="4" t="s">
        <v>3</v>
      </c>
      <c r="B22" s="91"/>
      <c r="C22" s="50"/>
      <c r="D22" s="51"/>
      <c r="E22" s="50"/>
    </row>
    <row r="23" spans="1:16" ht="16" customHeight="1">
      <c r="A23" s="4"/>
      <c r="B23" s="29" t="s">
        <v>172</v>
      </c>
      <c r="C23" s="67">
        <v>32</v>
      </c>
      <c r="D23" s="67">
        <v>2</v>
      </c>
      <c r="E23" s="50">
        <v>6</v>
      </c>
      <c r="F23" s="6">
        <v>2</v>
      </c>
      <c r="G23" s="6">
        <v>10</v>
      </c>
      <c r="I23" s="6">
        <v>10</v>
      </c>
      <c r="K23" s="6">
        <v>5</v>
      </c>
      <c r="M23" s="6">
        <v>1</v>
      </c>
    </row>
    <row r="24" spans="1:16" ht="16" customHeight="1">
      <c r="A24" s="4"/>
      <c r="B24" s="29" t="s">
        <v>173</v>
      </c>
      <c r="C24" s="67">
        <v>32</v>
      </c>
      <c r="D24" s="67">
        <v>2</v>
      </c>
      <c r="E24" s="50">
        <v>7</v>
      </c>
      <c r="F24" s="6">
        <v>2</v>
      </c>
      <c r="G24" s="6">
        <v>10</v>
      </c>
      <c r="I24" s="6">
        <v>9</v>
      </c>
      <c r="K24" s="6">
        <v>5</v>
      </c>
      <c r="M24" s="6">
        <v>1</v>
      </c>
    </row>
    <row r="25" spans="1:16" ht="16" customHeight="1">
      <c r="A25" s="4"/>
      <c r="B25" s="29" t="s">
        <v>174</v>
      </c>
      <c r="C25" s="67">
        <v>30</v>
      </c>
      <c r="D25" s="67">
        <v>4</v>
      </c>
      <c r="E25" s="50">
        <v>9</v>
      </c>
      <c r="F25" s="6">
        <v>1</v>
      </c>
      <c r="G25" s="6">
        <v>11</v>
      </c>
      <c r="I25" s="6">
        <v>4</v>
      </c>
      <c r="J25" s="6">
        <v>3</v>
      </c>
      <c r="K25" s="6">
        <v>5</v>
      </c>
      <c r="M25" s="6">
        <v>1</v>
      </c>
    </row>
    <row r="26" spans="1:16" ht="16" customHeight="1">
      <c r="A26" s="4"/>
      <c r="B26" s="29" t="s">
        <v>177</v>
      </c>
      <c r="C26" s="67">
        <v>27</v>
      </c>
      <c r="D26" s="67">
        <v>7</v>
      </c>
      <c r="E26" s="55">
        <v>11</v>
      </c>
      <c r="F26" s="6">
        <v>1</v>
      </c>
      <c r="G26" s="6">
        <v>8</v>
      </c>
      <c r="H26" s="53"/>
      <c r="I26" s="6">
        <v>2</v>
      </c>
      <c r="J26" s="56" t="s">
        <v>178</v>
      </c>
      <c r="K26" s="6">
        <v>5</v>
      </c>
      <c r="M26" s="6">
        <v>1</v>
      </c>
      <c r="P26" s="54" t="s">
        <v>452</v>
      </c>
    </row>
    <row r="27" spans="1:16" ht="16" customHeight="1">
      <c r="A27" s="4" t="s">
        <v>67</v>
      </c>
      <c r="B27" s="57"/>
      <c r="C27" s="58"/>
      <c r="D27" s="59"/>
      <c r="E27" s="58"/>
      <c r="F27" s="7"/>
      <c r="G27" s="7"/>
    </row>
    <row r="28" spans="1:16" ht="16" customHeight="1">
      <c r="A28" s="4"/>
      <c r="B28" s="29" t="s">
        <v>172</v>
      </c>
      <c r="C28" s="67">
        <v>32</v>
      </c>
      <c r="D28" s="67">
        <v>2</v>
      </c>
      <c r="E28" s="55">
        <v>6</v>
      </c>
      <c r="F28" s="6">
        <v>2</v>
      </c>
      <c r="G28" s="6">
        <v>10</v>
      </c>
      <c r="I28" s="6">
        <v>10</v>
      </c>
      <c r="K28" s="6">
        <v>5</v>
      </c>
      <c r="M28" s="6">
        <v>1</v>
      </c>
    </row>
    <row r="29" spans="1:16" ht="16" customHeight="1">
      <c r="A29" s="52"/>
      <c r="B29" s="29" t="s">
        <v>173</v>
      </c>
      <c r="C29" s="67">
        <v>33</v>
      </c>
      <c r="D29" s="67">
        <v>2</v>
      </c>
      <c r="E29" s="26">
        <v>7</v>
      </c>
      <c r="F29" s="6">
        <v>2</v>
      </c>
      <c r="G29" s="6">
        <v>12</v>
      </c>
      <c r="I29" s="6">
        <v>8</v>
      </c>
      <c r="K29" s="6">
        <v>5</v>
      </c>
      <c r="M29" s="6">
        <v>1</v>
      </c>
    </row>
    <row r="30" spans="1:16" ht="16" customHeight="1">
      <c r="A30" s="52"/>
      <c r="B30" s="29" t="s">
        <v>174</v>
      </c>
      <c r="C30" s="67">
        <v>33</v>
      </c>
      <c r="D30" s="67">
        <v>2</v>
      </c>
      <c r="E30" s="26">
        <v>8</v>
      </c>
      <c r="F30" s="6">
        <v>2</v>
      </c>
      <c r="G30" s="6">
        <v>13</v>
      </c>
      <c r="I30" s="6">
        <v>6</v>
      </c>
      <c r="K30" s="6">
        <v>5</v>
      </c>
      <c r="M30" s="6">
        <v>1</v>
      </c>
    </row>
    <row r="31" spans="1:16" ht="16" customHeight="1"/>
    <row r="32" spans="1:16" ht="16" customHeight="1">
      <c r="A32" s="64" t="s">
        <v>259</v>
      </c>
      <c r="B32" s="64"/>
    </row>
    <row r="33" spans="1:16" ht="16" customHeight="1"/>
    <row r="34" spans="1:16" ht="16" customHeight="1">
      <c r="A34" s="59" t="s">
        <v>48</v>
      </c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</row>
    <row r="35" spans="1:16">
      <c r="A35" s="6" t="s">
        <v>426</v>
      </c>
    </row>
    <row r="36" spans="1:16">
      <c r="A36" s="6" t="s">
        <v>425</v>
      </c>
    </row>
    <row r="37" spans="1:16">
      <c r="A37" s="6" t="s">
        <v>410</v>
      </c>
    </row>
    <row r="38" spans="1:16" ht="16" customHeight="1"/>
  </sheetData>
  <hyperlinks>
    <hyperlink ref="A32" location="Metadaten!A1" display="&lt;&lt;&lt; Metadaten " xr:uid="{43D61199-ABE3-4D07-9348-A508F0BA1311}"/>
    <hyperlink ref="A4" location="Inhalt!A1" display="&lt;&lt;&lt; Inhalt" xr:uid="{2A99C7D6-33C1-453F-A861-72796EC296F9}"/>
  </hyperlinks>
  <pageMargins left="0.78740157499999996" right="0.78740157499999996" top="0.984251969" bottom="0.984251969" header="0.4921259845" footer="0.4921259845"/>
  <pageSetup paperSize="9" scale="44" fitToHeight="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A5D25-B473-4F21-A11C-65628B134E7E}">
  <sheetPr>
    <pageSetUpPr fitToPage="1"/>
  </sheetPr>
  <dimension ref="A1:G134"/>
  <sheetViews>
    <sheetView topLeftCell="A96" zoomScale="80" zoomScaleNormal="80" workbookViewId="0">
      <selection activeCell="A134" sqref="A134"/>
    </sheetView>
  </sheetViews>
  <sheetFormatPr baseColWidth="10" defaultColWidth="11.453125" defaultRowHeight="13"/>
  <cols>
    <col min="1" max="1" width="4.7265625" style="6" customWidth="1"/>
    <col min="2" max="2" width="5.453125" style="6" customWidth="1"/>
    <col min="3" max="3" width="49.81640625" style="6" customWidth="1"/>
    <col min="4" max="4" width="9" style="6" bestFit="1" customWidth="1"/>
    <col min="5" max="7" width="10.7265625" style="6" customWidth="1"/>
    <col min="8" max="16384" width="11.453125" style="6"/>
  </cols>
  <sheetData>
    <row r="1" spans="1:7" s="12" customFormat="1" ht="18" customHeight="1">
      <c r="A1" s="34" t="s">
        <v>179</v>
      </c>
      <c r="B1" s="34"/>
      <c r="C1" s="34"/>
    </row>
    <row r="2" spans="1:7" ht="16" customHeight="1">
      <c r="A2" s="61" t="s">
        <v>400</v>
      </c>
      <c r="B2" s="61"/>
      <c r="C2" s="61"/>
    </row>
    <row r="3" spans="1:7" ht="16" customHeight="1"/>
    <row r="4" spans="1:7" ht="16" customHeight="1">
      <c r="A4" s="63" t="s">
        <v>258</v>
      </c>
      <c r="B4" s="63"/>
      <c r="C4" s="63"/>
    </row>
    <row r="5" spans="1:7" ht="16" customHeight="1"/>
    <row r="6" spans="1:7" ht="16" customHeight="1">
      <c r="A6" s="6" t="s">
        <v>346</v>
      </c>
    </row>
    <row r="7" spans="1:7" ht="16" customHeight="1">
      <c r="D7" s="21" t="s">
        <v>180</v>
      </c>
      <c r="E7" s="21"/>
      <c r="F7" s="21"/>
      <c r="G7" s="21"/>
    </row>
    <row r="8" spans="1:7" ht="16" customHeight="1">
      <c r="D8" s="120" t="s">
        <v>175</v>
      </c>
      <c r="E8" s="120" t="s">
        <v>176</v>
      </c>
      <c r="F8" s="120" t="s">
        <v>181</v>
      </c>
      <c r="G8" s="120" t="s">
        <v>182</v>
      </c>
    </row>
    <row r="9" spans="1:7" ht="16" customHeight="1">
      <c r="A9" s="48" t="s">
        <v>135</v>
      </c>
      <c r="B9" s="48"/>
      <c r="C9" s="48"/>
      <c r="D9" s="115">
        <f>SUM(D11:D31)</f>
        <v>34</v>
      </c>
      <c r="E9" s="115">
        <f t="shared" ref="E9:F9" si="0">SUM(E11:E31)</f>
        <v>34</v>
      </c>
      <c r="F9" s="115">
        <f t="shared" si="0"/>
        <v>34</v>
      </c>
      <c r="G9" s="115">
        <f>SUM(G11:G31)</f>
        <v>34</v>
      </c>
    </row>
    <row r="10" spans="1:7" ht="16" customHeight="1">
      <c r="B10" s="4" t="s">
        <v>183</v>
      </c>
      <c r="C10" s="29"/>
    </row>
    <row r="11" spans="1:7" ht="16" customHeight="1">
      <c r="C11" s="29" t="s">
        <v>104</v>
      </c>
      <c r="D11" s="66">
        <v>4</v>
      </c>
      <c r="E11" s="66">
        <v>3</v>
      </c>
      <c r="F11" s="66">
        <v>3</v>
      </c>
      <c r="G11" s="66">
        <v>4</v>
      </c>
    </row>
    <row r="12" spans="1:7" ht="16" customHeight="1">
      <c r="C12" s="29" t="s">
        <v>184</v>
      </c>
      <c r="D12" s="66">
        <v>3</v>
      </c>
      <c r="E12" s="66">
        <v>3</v>
      </c>
      <c r="F12" s="66">
        <v>3</v>
      </c>
      <c r="G12" s="66">
        <v>3</v>
      </c>
    </row>
    <row r="13" spans="1:7" ht="16" customHeight="1">
      <c r="C13" s="4" t="s">
        <v>185</v>
      </c>
      <c r="D13" s="66">
        <v>3</v>
      </c>
      <c r="E13" s="66">
        <v>3</v>
      </c>
      <c r="F13" s="66">
        <v>3</v>
      </c>
      <c r="G13" s="66">
        <v>3</v>
      </c>
    </row>
    <row r="14" spans="1:7" ht="16" customHeight="1">
      <c r="C14" s="29" t="s">
        <v>169</v>
      </c>
      <c r="D14" s="66">
        <v>4</v>
      </c>
      <c r="E14" s="66">
        <v>3</v>
      </c>
      <c r="F14" s="66">
        <v>3</v>
      </c>
      <c r="G14" s="66">
        <v>4</v>
      </c>
    </row>
    <row r="15" spans="1:7" ht="16" customHeight="1">
      <c r="C15" s="29" t="s">
        <v>186</v>
      </c>
      <c r="D15" s="66" t="s">
        <v>40</v>
      </c>
      <c r="E15" s="66">
        <v>2</v>
      </c>
      <c r="F15" s="66">
        <v>2</v>
      </c>
      <c r="G15" s="66">
        <v>2</v>
      </c>
    </row>
    <row r="16" spans="1:7" ht="16" customHeight="1">
      <c r="C16" s="29" t="s">
        <v>187</v>
      </c>
      <c r="D16" s="66">
        <v>2</v>
      </c>
      <c r="E16" s="66">
        <v>2</v>
      </c>
      <c r="F16" s="66">
        <v>2</v>
      </c>
      <c r="G16" s="66" t="s">
        <v>40</v>
      </c>
    </row>
    <row r="17" spans="2:7" ht="16" customHeight="1">
      <c r="C17" s="29" t="s">
        <v>188</v>
      </c>
      <c r="D17" s="66" t="s">
        <v>40</v>
      </c>
      <c r="E17" s="66">
        <v>2</v>
      </c>
      <c r="F17" s="66">
        <v>2</v>
      </c>
      <c r="G17" s="66" t="s">
        <v>40</v>
      </c>
    </row>
    <row r="18" spans="2:7" ht="16" customHeight="1">
      <c r="C18" s="29" t="s">
        <v>189</v>
      </c>
      <c r="D18" s="66">
        <v>2</v>
      </c>
      <c r="E18" s="66">
        <v>2</v>
      </c>
      <c r="F18" s="66" t="s">
        <v>40</v>
      </c>
      <c r="G18" s="66">
        <v>2</v>
      </c>
    </row>
    <row r="19" spans="2:7" ht="16" customHeight="1">
      <c r="C19" s="29" t="s">
        <v>209</v>
      </c>
      <c r="D19" s="66">
        <v>2</v>
      </c>
      <c r="E19" s="66">
        <v>2</v>
      </c>
      <c r="F19" s="66">
        <v>0</v>
      </c>
      <c r="G19" s="66">
        <v>0</v>
      </c>
    </row>
    <row r="20" spans="2:7" ht="16" customHeight="1">
      <c r="C20" s="29" t="s">
        <v>190</v>
      </c>
      <c r="D20" s="66" t="s">
        <v>40</v>
      </c>
      <c r="E20" s="66" t="s">
        <v>40</v>
      </c>
      <c r="F20" s="66" t="s">
        <v>40</v>
      </c>
      <c r="G20" s="66">
        <v>2</v>
      </c>
    </row>
    <row r="21" spans="2:7" ht="16" customHeight="1">
      <c r="C21" s="29" t="s">
        <v>191</v>
      </c>
      <c r="D21" s="66">
        <v>2</v>
      </c>
      <c r="E21" s="66">
        <v>0</v>
      </c>
      <c r="F21" s="66">
        <v>2</v>
      </c>
      <c r="G21" s="66">
        <v>2</v>
      </c>
    </row>
    <row r="22" spans="2:7" ht="16" customHeight="1">
      <c r="C22" s="29" t="s">
        <v>192</v>
      </c>
      <c r="D22" s="66">
        <v>2</v>
      </c>
      <c r="E22" s="66" t="s">
        <v>40</v>
      </c>
      <c r="F22" s="66" t="s">
        <v>40</v>
      </c>
      <c r="G22" s="66" t="s">
        <v>40</v>
      </c>
    </row>
    <row r="23" spans="2:7" ht="16" customHeight="1">
      <c r="C23" s="29" t="s">
        <v>193</v>
      </c>
      <c r="D23" s="66">
        <v>2</v>
      </c>
      <c r="E23" s="66" t="s">
        <v>40</v>
      </c>
      <c r="F23" s="66" t="s">
        <v>40</v>
      </c>
      <c r="G23" s="66" t="s">
        <v>40</v>
      </c>
    </row>
    <row r="24" spans="2:7" ht="16" customHeight="1">
      <c r="C24" s="29" t="s">
        <v>194</v>
      </c>
      <c r="D24" s="66" t="s">
        <v>40</v>
      </c>
      <c r="E24" s="66">
        <v>2</v>
      </c>
      <c r="F24" s="66">
        <v>2</v>
      </c>
      <c r="G24" s="66" t="s">
        <v>40</v>
      </c>
    </row>
    <row r="25" spans="2:7" ht="16" customHeight="1">
      <c r="C25" s="29" t="s">
        <v>195</v>
      </c>
      <c r="D25" s="66">
        <v>0</v>
      </c>
      <c r="E25" s="66" t="s">
        <v>40</v>
      </c>
      <c r="F25" s="66" t="s">
        <v>40</v>
      </c>
      <c r="G25" s="66">
        <v>3</v>
      </c>
    </row>
    <row r="26" spans="2:7" ht="16" customHeight="1">
      <c r="C26" s="29" t="s">
        <v>427</v>
      </c>
      <c r="D26" s="66" t="s">
        <v>40</v>
      </c>
      <c r="E26" s="66">
        <v>2</v>
      </c>
      <c r="F26" s="66">
        <v>3</v>
      </c>
      <c r="G26" s="66" t="s">
        <v>40</v>
      </c>
    </row>
    <row r="27" spans="2:7" ht="16" customHeight="1">
      <c r="C27" s="29" t="s">
        <v>196</v>
      </c>
      <c r="D27" s="66">
        <v>2</v>
      </c>
      <c r="E27" s="66">
        <v>2</v>
      </c>
      <c r="F27" s="66">
        <v>2</v>
      </c>
      <c r="G27" s="66">
        <v>2</v>
      </c>
    </row>
    <row r="28" spans="2:7" ht="16" customHeight="1">
      <c r="B28" s="4" t="s">
        <v>197</v>
      </c>
      <c r="C28" s="29"/>
      <c r="D28" s="66"/>
      <c r="E28" s="66"/>
      <c r="F28" s="66"/>
      <c r="G28" s="66"/>
    </row>
    <row r="29" spans="2:7" ht="16" customHeight="1">
      <c r="B29" s="4"/>
      <c r="C29" s="29" t="s">
        <v>198</v>
      </c>
      <c r="D29" s="66">
        <v>4</v>
      </c>
      <c r="E29" s="66">
        <v>4</v>
      </c>
      <c r="F29" s="66">
        <v>3</v>
      </c>
      <c r="G29" s="66">
        <v>3</v>
      </c>
    </row>
    <row r="30" spans="2:7" ht="16" customHeight="1">
      <c r="B30" s="47"/>
      <c r="C30" s="106" t="s">
        <v>129</v>
      </c>
      <c r="D30" s="66">
        <v>2</v>
      </c>
      <c r="E30" s="66">
        <v>2</v>
      </c>
      <c r="F30" s="66">
        <v>2</v>
      </c>
      <c r="G30" s="66">
        <v>2</v>
      </c>
    </row>
    <row r="31" spans="2:7" ht="16" customHeight="1">
      <c r="B31" s="4"/>
      <c r="C31" s="29" t="s">
        <v>199</v>
      </c>
      <c r="D31" s="66" t="s">
        <v>40</v>
      </c>
      <c r="E31" s="66" t="s">
        <v>40</v>
      </c>
      <c r="F31" s="66">
        <v>2</v>
      </c>
      <c r="G31" s="66">
        <v>2</v>
      </c>
    </row>
    <row r="32" spans="2:7" ht="16" customHeight="1">
      <c r="B32" s="4"/>
      <c r="C32" s="29"/>
      <c r="D32" s="66"/>
      <c r="E32" s="66"/>
      <c r="F32" s="66"/>
      <c r="G32" s="66"/>
    </row>
    <row r="33" spans="1:7" ht="16" customHeight="1">
      <c r="A33" s="6" t="s">
        <v>138</v>
      </c>
      <c r="D33" s="115">
        <f>SUM(D35:D55)</f>
        <v>34</v>
      </c>
      <c r="E33" s="115">
        <f t="shared" ref="E33:G33" si="1">SUM(E35:E55)</f>
        <v>34</v>
      </c>
      <c r="F33" s="115">
        <f t="shared" si="1"/>
        <v>34</v>
      </c>
      <c r="G33" s="115">
        <f t="shared" si="1"/>
        <v>34</v>
      </c>
    </row>
    <row r="34" spans="1:7" ht="16" customHeight="1">
      <c r="B34" s="4" t="s">
        <v>183</v>
      </c>
      <c r="C34" s="29"/>
      <c r="D34" s="66"/>
      <c r="E34" s="66"/>
      <c r="F34" s="66"/>
      <c r="G34" s="66"/>
    </row>
    <row r="35" spans="1:7" ht="16" customHeight="1">
      <c r="C35" s="29" t="s">
        <v>104</v>
      </c>
      <c r="D35" s="66">
        <v>4</v>
      </c>
      <c r="E35" s="66">
        <v>3</v>
      </c>
      <c r="F35" s="66">
        <v>3</v>
      </c>
      <c r="G35" s="66">
        <v>4</v>
      </c>
    </row>
    <row r="36" spans="1:7" ht="16" customHeight="1">
      <c r="C36" s="29" t="s">
        <v>184</v>
      </c>
      <c r="D36" s="66">
        <v>3</v>
      </c>
      <c r="E36" s="66">
        <v>3</v>
      </c>
      <c r="F36" s="66">
        <v>3</v>
      </c>
      <c r="G36" s="66">
        <v>3</v>
      </c>
    </row>
    <row r="37" spans="1:7" ht="16" customHeight="1">
      <c r="C37" s="4" t="s">
        <v>185</v>
      </c>
      <c r="D37" s="66">
        <v>3</v>
      </c>
      <c r="E37" s="66">
        <v>3</v>
      </c>
      <c r="F37" s="66">
        <v>3</v>
      </c>
      <c r="G37" s="66">
        <v>3</v>
      </c>
    </row>
    <row r="38" spans="1:7" ht="16" customHeight="1">
      <c r="C38" s="29" t="s">
        <v>169</v>
      </c>
      <c r="D38" s="66">
        <v>4</v>
      </c>
      <c r="E38" s="66">
        <v>3</v>
      </c>
      <c r="F38" s="66">
        <v>3</v>
      </c>
      <c r="G38" s="66">
        <v>4</v>
      </c>
    </row>
    <row r="39" spans="1:7" ht="16" customHeight="1">
      <c r="C39" s="29" t="s">
        <v>186</v>
      </c>
      <c r="D39" s="66" t="s">
        <v>40</v>
      </c>
      <c r="E39" s="66">
        <v>2</v>
      </c>
      <c r="F39" s="66">
        <v>2</v>
      </c>
      <c r="G39" s="66">
        <v>2</v>
      </c>
    </row>
    <row r="40" spans="1:7" ht="16" customHeight="1">
      <c r="C40" s="29" t="s">
        <v>187</v>
      </c>
      <c r="D40" s="66">
        <v>2</v>
      </c>
      <c r="E40" s="66">
        <v>2</v>
      </c>
      <c r="F40" s="66">
        <v>2</v>
      </c>
      <c r="G40" s="66" t="s">
        <v>40</v>
      </c>
    </row>
    <row r="41" spans="1:7" ht="16" customHeight="1">
      <c r="C41" s="29" t="s">
        <v>188</v>
      </c>
      <c r="D41" s="66" t="s">
        <v>40</v>
      </c>
      <c r="E41" s="66">
        <v>2</v>
      </c>
      <c r="F41" s="66">
        <v>2</v>
      </c>
      <c r="G41" s="66" t="s">
        <v>40</v>
      </c>
    </row>
    <row r="42" spans="1:7" ht="16" customHeight="1">
      <c r="C42" s="29" t="s">
        <v>189</v>
      </c>
      <c r="D42" s="66">
        <v>2</v>
      </c>
      <c r="E42" s="66">
        <v>2</v>
      </c>
      <c r="F42" s="66" t="s">
        <v>40</v>
      </c>
      <c r="G42" s="66">
        <v>2</v>
      </c>
    </row>
    <row r="43" spans="1:7" ht="16" customHeight="1">
      <c r="C43" s="29" t="s">
        <v>209</v>
      </c>
      <c r="D43" s="66">
        <v>2</v>
      </c>
      <c r="E43" s="66">
        <v>2</v>
      </c>
      <c r="F43" s="66">
        <v>0</v>
      </c>
      <c r="G43" s="66">
        <v>0</v>
      </c>
    </row>
    <row r="44" spans="1:7" ht="16" customHeight="1">
      <c r="C44" s="29" t="s">
        <v>190</v>
      </c>
      <c r="D44" s="66" t="s">
        <v>40</v>
      </c>
      <c r="E44" s="66" t="s">
        <v>40</v>
      </c>
      <c r="F44" s="66" t="s">
        <v>40</v>
      </c>
      <c r="G44" s="66">
        <v>2</v>
      </c>
    </row>
    <row r="45" spans="1:7" ht="16" customHeight="1">
      <c r="C45" s="29" t="s">
        <v>191</v>
      </c>
      <c r="D45" s="66">
        <v>2</v>
      </c>
      <c r="E45" s="66">
        <v>0</v>
      </c>
      <c r="F45" s="66">
        <v>2</v>
      </c>
      <c r="G45" s="66">
        <v>2</v>
      </c>
    </row>
    <row r="46" spans="1:7" ht="16" customHeight="1">
      <c r="C46" s="29" t="s">
        <v>192</v>
      </c>
      <c r="D46" s="66">
        <v>2</v>
      </c>
      <c r="E46" s="66" t="s">
        <v>40</v>
      </c>
      <c r="F46" s="66" t="s">
        <v>40</v>
      </c>
      <c r="G46" s="66" t="s">
        <v>40</v>
      </c>
    </row>
    <row r="47" spans="1:7" ht="16" customHeight="1">
      <c r="C47" s="29" t="s">
        <v>193</v>
      </c>
      <c r="D47" s="66">
        <v>2</v>
      </c>
      <c r="E47" s="66" t="s">
        <v>40</v>
      </c>
      <c r="F47" s="66" t="s">
        <v>40</v>
      </c>
      <c r="G47" s="66" t="s">
        <v>40</v>
      </c>
    </row>
    <row r="48" spans="1:7" ht="16" customHeight="1">
      <c r="C48" s="29" t="s">
        <v>194</v>
      </c>
      <c r="D48" s="66" t="s">
        <v>40</v>
      </c>
      <c r="E48" s="66">
        <v>2</v>
      </c>
      <c r="F48" s="66">
        <v>2</v>
      </c>
      <c r="G48" s="66" t="s">
        <v>40</v>
      </c>
    </row>
    <row r="49" spans="1:7" ht="16" customHeight="1">
      <c r="C49" s="29" t="s">
        <v>195</v>
      </c>
      <c r="D49" s="66">
        <v>0</v>
      </c>
      <c r="E49" s="66" t="s">
        <v>40</v>
      </c>
      <c r="F49" s="66" t="s">
        <v>40</v>
      </c>
      <c r="G49" s="66">
        <v>3</v>
      </c>
    </row>
    <row r="50" spans="1:7" ht="16" customHeight="1">
      <c r="C50" s="29" t="s">
        <v>427</v>
      </c>
      <c r="D50" s="66" t="s">
        <v>40</v>
      </c>
      <c r="E50" s="66">
        <v>2</v>
      </c>
      <c r="F50" s="66">
        <v>3</v>
      </c>
      <c r="G50" s="66" t="s">
        <v>40</v>
      </c>
    </row>
    <row r="51" spans="1:7" ht="16" customHeight="1">
      <c r="C51" s="29" t="s">
        <v>196</v>
      </c>
      <c r="D51" s="66">
        <v>2</v>
      </c>
      <c r="E51" s="66">
        <v>2</v>
      </c>
      <c r="F51" s="66">
        <v>2</v>
      </c>
      <c r="G51" s="66">
        <v>2</v>
      </c>
    </row>
    <row r="52" spans="1:7" ht="16" customHeight="1">
      <c r="B52" s="4" t="s">
        <v>197</v>
      </c>
      <c r="C52" s="29"/>
      <c r="D52" s="66"/>
      <c r="E52" s="66"/>
      <c r="F52" s="66"/>
      <c r="G52" s="66"/>
    </row>
    <row r="53" spans="1:7" ht="16" customHeight="1">
      <c r="B53" s="4"/>
      <c r="C53" s="29" t="s">
        <v>200</v>
      </c>
      <c r="D53" s="66">
        <v>4</v>
      </c>
      <c r="E53" s="66">
        <v>4</v>
      </c>
      <c r="F53" s="66">
        <v>3</v>
      </c>
      <c r="G53" s="66">
        <v>3</v>
      </c>
    </row>
    <row r="54" spans="1:7" ht="16" customHeight="1">
      <c r="B54" s="47"/>
      <c r="C54" s="106" t="s">
        <v>201</v>
      </c>
      <c r="D54" s="66">
        <v>2</v>
      </c>
      <c r="E54" s="66">
        <v>2</v>
      </c>
      <c r="F54" s="66">
        <v>2</v>
      </c>
      <c r="G54" s="66">
        <v>2</v>
      </c>
    </row>
    <row r="55" spans="1:7" ht="16" customHeight="1">
      <c r="B55" s="4"/>
      <c r="C55" s="29" t="s">
        <v>199</v>
      </c>
      <c r="D55" s="66" t="s">
        <v>40</v>
      </c>
      <c r="E55" s="66" t="s">
        <v>40</v>
      </c>
      <c r="F55" s="66">
        <v>2</v>
      </c>
      <c r="G55" s="66">
        <v>2</v>
      </c>
    </row>
    <row r="56" spans="1:7" ht="16" customHeight="1">
      <c r="B56" s="4"/>
      <c r="C56" s="29"/>
      <c r="D56" s="66"/>
      <c r="E56" s="66"/>
      <c r="F56" s="66"/>
      <c r="G56" s="66"/>
    </row>
    <row r="57" spans="1:7" ht="16" customHeight="1">
      <c r="A57" s="6" t="s">
        <v>134</v>
      </c>
      <c r="D57" s="115">
        <f>SUM(D59:D81)</f>
        <v>35</v>
      </c>
      <c r="E57" s="115">
        <f t="shared" ref="E57:G57" si="2">SUM(E59:E81)</f>
        <v>35</v>
      </c>
      <c r="F57" s="115">
        <f t="shared" si="2"/>
        <v>35</v>
      </c>
      <c r="G57" s="115">
        <f t="shared" si="2"/>
        <v>35</v>
      </c>
    </row>
    <row r="58" spans="1:7" ht="16" customHeight="1">
      <c r="B58" s="4" t="s">
        <v>183</v>
      </c>
      <c r="C58" s="29"/>
      <c r="D58" s="66"/>
      <c r="E58" s="66"/>
      <c r="F58" s="66"/>
      <c r="G58" s="66"/>
    </row>
    <row r="59" spans="1:7" ht="16" customHeight="1">
      <c r="C59" s="29" t="s">
        <v>104</v>
      </c>
      <c r="D59" s="66">
        <v>4</v>
      </c>
      <c r="E59" s="66">
        <v>3</v>
      </c>
      <c r="F59" s="66">
        <v>3</v>
      </c>
      <c r="G59" s="66">
        <v>4</v>
      </c>
    </row>
    <row r="60" spans="1:7" ht="16" customHeight="1">
      <c r="C60" s="29" t="s">
        <v>184</v>
      </c>
      <c r="D60" s="66">
        <v>3</v>
      </c>
      <c r="E60" s="66">
        <v>3</v>
      </c>
      <c r="F60" s="66">
        <v>3</v>
      </c>
      <c r="G60" s="66">
        <v>3</v>
      </c>
    </row>
    <row r="61" spans="1:7" ht="16" customHeight="1">
      <c r="C61" s="4" t="s">
        <v>185</v>
      </c>
      <c r="D61" s="66">
        <v>3</v>
      </c>
      <c r="E61" s="66">
        <v>3</v>
      </c>
      <c r="F61" s="66">
        <v>3</v>
      </c>
      <c r="G61" s="66">
        <v>3</v>
      </c>
    </row>
    <row r="62" spans="1:7" ht="16" customHeight="1">
      <c r="C62" s="29" t="s">
        <v>169</v>
      </c>
      <c r="D62" s="66">
        <v>4</v>
      </c>
      <c r="E62" s="66">
        <v>3</v>
      </c>
      <c r="F62" s="66">
        <v>3</v>
      </c>
      <c r="G62" s="66">
        <v>4</v>
      </c>
    </row>
    <row r="63" spans="1:7" ht="16" customHeight="1">
      <c r="C63" s="29" t="s">
        <v>186</v>
      </c>
      <c r="D63" s="66" t="s">
        <v>40</v>
      </c>
      <c r="E63" s="66">
        <v>2</v>
      </c>
      <c r="F63" s="66">
        <v>2</v>
      </c>
      <c r="G63" s="66">
        <v>2</v>
      </c>
    </row>
    <row r="64" spans="1:7" ht="16" customHeight="1">
      <c r="C64" s="29" t="s">
        <v>187</v>
      </c>
      <c r="D64" s="66">
        <v>2</v>
      </c>
      <c r="E64" s="66">
        <v>2</v>
      </c>
      <c r="F64" s="66">
        <v>2</v>
      </c>
      <c r="G64" s="66" t="s">
        <v>40</v>
      </c>
    </row>
    <row r="65" spans="2:7" ht="16" customHeight="1">
      <c r="C65" s="29" t="s">
        <v>188</v>
      </c>
      <c r="D65" s="66" t="s">
        <v>40</v>
      </c>
      <c r="E65" s="66">
        <v>2</v>
      </c>
      <c r="F65" s="66">
        <v>2</v>
      </c>
      <c r="G65" s="66" t="s">
        <v>40</v>
      </c>
    </row>
    <row r="66" spans="2:7" ht="16" customHeight="1">
      <c r="C66" s="29" t="s">
        <v>189</v>
      </c>
      <c r="D66" s="66">
        <v>2</v>
      </c>
      <c r="E66" s="66">
        <v>2</v>
      </c>
      <c r="F66" s="66" t="s">
        <v>40</v>
      </c>
      <c r="G66" s="66">
        <v>2</v>
      </c>
    </row>
    <row r="67" spans="2:7" ht="16" customHeight="1">
      <c r="C67" s="29" t="s">
        <v>209</v>
      </c>
      <c r="D67" s="66">
        <v>2</v>
      </c>
      <c r="E67" s="66">
        <v>2</v>
      </c>
      <c r="F67" s="66">
        <v>0</v>
      </c>
      <c r="G67" s="66">
        <v>0</v>
      </c>
    </row>
    <row r="68" spans="2:7" ht="16" customHeight="1">
      <c r="C68" s="29" t="s">
        <v>190</v>
      </c>
      <c r="D68" s="66" t="s">
        <v>40</v>
      </c>
      <c r="E68" s="66" t="s">
        <v>40</v>
      </c>
      <c r="F68" s="66" t="s">
        <v>40</v>
      </c>
      <c r="G68" s="66">
        <v>2</v>
      </c>
    </row>
    <row r="69" spans="2:7" ht="16" customHeight="1">
      <c r="C69" s="29" t="s">
        <v>191</v>
      </c>
      <c r="D69" s="66">
        <v>2</v>
      </c>
      <c r="E69" s="66">
        <v>0</v>
      </c>
      <c r="F69" s="66">
        <v>2</v>
      </c>
      <c r="G69" s="66">
        <v>2</v>
      </c>
    </row>
    <row r="70" spans="2:7" ht="16" customHeight="1">
      <c r="C70" s="29" t="s">
        <v>192</v>
      </c>
      <c r="D70" s="66">
        <v>2</v>
      </c>
      <c r="E70" s="66" t="s">
        <v>40</v>
      </c>
      <c r="F70" s="66" t="s">
        <v>40</v>
      </c>
      <c r="G70" s="66" t="s">
        <v>40</v>
      </c>
    </row>
    <row r="71" spans="2:7" ht="16" customHeight="1">
      <c r="C71" s="29" t="s">
        <v>193</v>
      </c>
      <c r="D71" s="66">
        <v>2</v>
      </c>
      <c r="E71" s="66" t="s">
        <v>40</v>
      </c>
      <c r="F71" s="66" t="s">
        <v>40</v>
      </c>
      <c r="G71" s="66" t="s">
        <v>40</v>
      </c>
    </row>
    <row r="72" spans="2:7" ht="16" customHeight="1">
      <c r="C72" s="29" t="s">
        <v>428</v>
      </c>
      <c r="D72" s="66" t="s">
        <v>40</v>
      </c>
      <c r="E72" s="66">
        <v>2</v>
      </c>
      <c r="F72" s="66">
        <v>0</v>
      </c>
      <c r="G72" s="66" t="s">
        <v>40</v>
      </c>
    </row>
    <row r="73" spans="2:7" ht="16" customHeight="1">
      <c r="C73" s="29" t="s">
        <v>194</v>
      </c>
      <c r="D73" s="66" t="s">
        <v>40</v>
      </c>
      <c r="E73" s="66">
        <v>0</v>
      </c>
      <c r="F73" s="66">
        <v>2</v>
      </c>
      <c r="G73" s="66" t="s">
        <v>40</v>
      </c>
    </row>
    <row r="74" spans="2:7" ht="16" customHeight="1">
      <c r="C74" s="29" t="s">
        <v>195</v>
      </c>
      <c r="D74" s="66">
        <v>0</v>
      </c>
      <c r="E74" s="66" t="s">
        <v>40</v>
      </c>
      <c r="F74" s="66" t="s">
        <v>40</v>
      </c>
      <c r="G74" s="66">
        <v>3</v>
      </c>
    </row>
    <row r="75" spans="2:7" ht="16" customHeight="1">
      <c r="C75" s="29" t="s">
        <v>427</v>
      </c>
      <c r="D75" s="66" t="s">
        <v>40</v>
      </c>
      <c r="E75" s="66">
        <v>2</v>
      </c>
      <c r="F75" s="66">
        <v>3</v>
      </c>
      <c r="G75" s="66" t="s">
        <v>40</v>
      </c>
    </row>
    <row r="76" spans="2:7" ht="16" customHeight="1">
      <c r="C76" s="29" t="s">
        <v>196</v>
      </c>
      <c r="D76" s="66">
        <v>2</v>
      </c>
      <c r="E76" s="66">
        <v>2</v>
      </c>
      <c r="F76" s="66">
        <v>2</v>
      </c>
      <c r="G76" s="66">
        <v>2</v>
      </c>
    </row>
    <row r="77" spans="2:7" ht="16" customHeight="1">
      <c r="B77" s="4" t="s">
        <v>197</v>
      </c>
      <c r="C77" s="29"/>
      <c r="D77" s="66"/>
      <c r="E77" s="66"/>
      <c r="F77" s="66"/>
      <c r="G77" s="66"/>
    </row>
    <row r="78" spans="2:7" ht="16" customHeight="1">
      <c r="C78" s="29" t="s">
        <v>202</v>
      </c>
      <c r="D78" s="66">
        <v>4</v>
      </c>
      <c r="E78" s="66">
        <v>4</v>
      </c>
      <c r="F78" s="66">
        <v>3</v>
      </c>
      <c r="G78" s="66">
        <v>3</v>
      </c>
    </row>
    <row r="79" spans="2:7" ht="16" customHeight="1">
      <c r="C79" s="29" t="s">
        <v>203</v>
      </c>
      <c r="D79" s="66">
        <v>2</v>
      </c>
      <c r="E79" s="66">
        <v>2</v>
      </c>
      <c r="F79" s="66">
        <v>2</v>
      </c>
      <c r="G79" s="66">
        <v>2</v>
      </c>
    </row>
    <row r="80" spans="2:7" ht="16" customHeight="1">
      <c r="C80" s="29" t="s">
        <v>199</v>
      </c>
      <c r="D80" s="66" t="s">
        <v>40</v>
      </c>
      <c r="E80" s="66" t="s">
        <v>40</v>
      </c>
      <c r="F80" s="66">
        <v>2</v>
      </c>
      <c r="G80" s="66">
        <v>2</v>
      </c>
    </row>
    <row r="81" spans="1:7" ht="16" customHeight="1">
      <c r="C81" s="29" t="s">
        <v>204</v>
      </c>
      <c r="D81" s="66">
        <v>1</v>
      </c>
      <c r="E81" s="66">
        <v>1</v>
      </c>
      <c r="F81" s="66">
        <v>1</v>
      </c>
      <c r="G81" s="66">
        <v>1</v>
      </c>
    </row>
    <row r="82" spans="1:7" ht="16" customHeight="1">
      <c r="C82" s="29"/>
      <c r="D82" s="66"/>
      <c r="E82" s="66"/>
      <c r="F82" s="66"/>
      <c r="G82" s="66"/>
    </row>
    <row r="83" spans="1:7" ht="16" customHeight="1">
      <c r="A83" s="6" t="s">
        <v>139</v>
      </c>
      <c r="D83" s="115">
        <f>SUM(D85:D107)</f>
        <v>34</v>
      </c>
      <c r="E83" s="115">
        <f t="shared" ref="E83:G83" si="3">SUM(E85:E107)</f>
        <v>34</v>
      </c>
      <c r="F83" s="115">
        <f t="shared" si="3"/>
        <v>34</v>
      </c>
      <c r="G83" s="115">
        <f t="shared" si="3"/>
        <v>34</v>
      </c>
    </row>
    <row r="84" spans="1:7" ht="16" customHeight="1">
      <c r="B84" s="4" t="s">
        <v>183</v>
      </c>
      <c r="C84" s="29"/>
      <c r="D84" s="66"/>
      <c r="E84" s="66"/>
      <c r="F84" s="66"/>
      <c r="G84" s="66"/>
    </row>
    <row r="85" spans="1:7" ht="16" customHeight="1">
      <c r="C85" s="29" t="s">
        <v>104</v>
      </c>
      <c r="D85" s="66">
        <v>4</v>
      </c>
      <c r="E85" s="66">
        <v>3</v>
      </c>
      <c r="F85" s="66">
        <v>3</v>
      </c>
      <c r="G85" s="66">
        <v>4</v>
      </c>
    </row>
    <row r="86" spans="1:7" ht="16" customHeight="1">
      <c r="C86" s="29" t="s">
        <v>184</v>
      </c>
      <c r="D86" s="66">
        <v>3</v>
      </c>
      <c r="E86" s="66">
        <v>3</v>
      </c>
      <c r="F86" s="66">
        <v>3</v>
      </c>
      <c r="G86" s="66">
        <v>3</v>
      </c>
    </row>
    <row r="87" spans="1:7" ht="16" customHeight="1">
      <c r="C87" s="4" t="s">
        <v>185</v>
      </c>
      <c r="D87" s="66">
        <v>3</v>
      </c>
      <c r="E87" s="66">
        <v>3</v>
      </c>
      <c r="F87" s="66">
        <v>3</v>
      </c>
      <c r="G87" s="66">
        <v>3</v>
      </c>
    </row>
    <row r="88" spans="1:7" ht="16" customHeight="1">
      <c r="C88" s="29" t="s">
        <v>169</v>
      </c>
      <c r="D88" s="66">
        <v>4</v>
      </c>
      <c r="E88" s="66">
        <v>3</v>
      </c>
      <c r="F88" s="66">
        <v>3</v>
      </c>
      <c r="G88" s="66">
        <v>4</v>
      </c>
    </row>
    <row r="89" spans="1:7" ht="16" customHeight="1">
      <c r="C89" s="29" t="s">
        <v>186</v>
      </c>
      <c r="D89" s="66" t="s">
        <v>40</v>
      </c>
      <c r="E89" s="66">
        <v>2</v>
      </c>
      <c r="F89" s="66">
        <v>2</v>
      </c>
      <c r="G89" s="66">
        <v>2</v>
      </c>
    </row>
    <row r="90" spans="1:7" ht="16" customHeight="1">
      <c r="C90" s="29" t="s">
        <v>187</v>
      </c>
      <c r="D90" s="66">
        <v>2</v>
      </c>
      <c r="E90" s="66">
        <v>2</v>
      </c>
      <c r="F90" s="66">
        <v>2</v>
      </c>
      <c r="G90" s="66" t="s">
        <v>40</v>
      </c>
    </row>
    <row r="91" spans="1:7" ht="16" customHeight="1">
      <c r="C91" s="29" t="s">
        <v>188</v>
      </c>
      <c r="D91" s="66" t="s">
        <v>40</v>
      </c>
      <c r="E91" s="66">
        <v>2</v>
      </c>
      <c r="F91" s="66">
        <v>2</v>
      </c>
      <c r="G91" s="66" t="s">
        <v>40</v>
      </c>
    </row>
    <row r="92" spans="1:7" ht="16" customHeight="1">
      <c r="C92" s="29" t="s">
        <v>189</v>
      </c>
      <c r="D92" s="66">
        <v>2</v>
      </c>
      <c r="E92" s="66">
        <v>2</v>
      </c>
      <c r="F92" s="66" t="s">
        <v>40</v>
      </c>
      <c r="G92" s="66">
        <v>2</v>
      </c>
    </row>
    <row r="93" spans="1:7" ht="16" customHeight="1">
      <c r="C93" s="29" t="s">
        <v>209</v>
      </c>
      <c r="D93" s="66">
        <v>2</v>
      </c>
      <c r="E93" s="66">
        <v>2</v>
      </c>
      <c r="F93" s="66">
        <v>0</v>
      </c>
      <c r="G93" s="66">
        <v>0</v>
      </c>
    </row>
    <row r="94" spans="1:7" ht="16" customHeight="1">
      <c r="C94" s="29" t="s">
        <v>205</v>
      </c>
      <c r="D94" s="66" t="s">
        <v>40</v>
      </c>
      <c r="E94" s="66" t="s">
        <v>40</v>
      </c>
      <c r="F94" s="66" t="s">
        <v>40</v>
      </c>
      <c r="G94" s="66">
        <v>2</v>
      </c>
    </row>
    <row r="95" spans="1:7" ht="16" customHeight="1">
      <c r="C95" s="29" t="s">
        <v>191</v>
      </c>
      <c r="D95" s="66">
        <v>2</v>
      </c>
      <c r="E95" s="66">
        <v>0</v>
      </c>
      <c r="F95" s="66">
        <v>2</v>
      </c>
      <c r="G95" s="66">
        <v>2</v>
      </c>
    </row>
    <row r="96" spans="1:7" ht="16" customHeight="1">
      <c r="C96" s="29" t="s">
        <v>192</v>
      </c>
      <c r="D96" s="66">
        <v>2</v>
      </c>
      <c r="E96" s="66" t="s">
        <v>40</v>
      </c>
      <c r="F96" s="66" t="s">
        <v>40</v>
      </c>
      <c r="G96" s="66" t="s">
        <v>40</v>
      </c>
    </row>
    <row r="97" spans="1:7" ht="16" customHeight="1">
      <c r="C97" s="29" t="s">
        <v>193</v>
      </c>
      <c r="D97" s="66">
        <v>2</v>
      </c>
      <c r="E97" s="66" t="s">
        <v>40</v>
      </c>
      <c r="F97" s="66" t="s">
        <v>40</v>
      </c>
      <c r="G97" s="66" t="s">
        <v>40</v>
      </c>
    </row>
    <row r="98" spans="1:7" ht="16" customHeight="1">
      <c r="C98" s="29" t="s">
        <v>194</v>
      </c>
      <c r="D98" s="66" t="s">
        <v>40</v>
      </c>
      <c r="E98" s="66">
        <v>2</v>
      </c>
      <c r="F98" s="66">
        <v>2</v>
      </c>
      <c r="G98" s="66" t="s">
        <v>40</v>
      </c>
    </row>
    <row r="99" spans="1:7" ht="16" customHeight="1">
      <c r="C99" s="29" t="s">
        <v>195</v>
      </c>
      <c r="D99" s="66">
        <v>0</v>
      </c>
      <c r="E99" s="66" t="s">
        <v>40</v>
      </c>
      <c r="F99" s="66" t="s">
        <v>40</v>
      </c>
      <c r="G99" s="66">
        <v>3</v>
      </c>
    </row>
    <row r="100" spans="1:7" ht="16" customHeight="1">
      <c r="C100" s="29" t="s">
        <v>427</v>
      </c>
      <c r="D100" s="66" t="s">
        <v>40</v>
      </c>
      <c r="E100" s="66">
        <v>2</v>
      </c>
      <c r="F100" s="66">
        <v>3</v>
      </c>
      <c r="G100" s="66" t="s">
        <v>40</v>
      </c>
    </row>
    <row r="101" spans="1:7" ht="16" customHeight="1">
      <c r="C101" s="29" t="s">
        <v>196</v>
      </c>
      <c r="D101" s="66">
        <v>2</v>
      </c>
      <c r="E101" s="66">
        <v>2</v>
      </c>
      <c r="F101" s="66">
        <v>2</v>
      </c>
      <c r="G101" s="66">
        <v>2</v>
      </c>
    </row>
    <row r="102" spans="1:7" ht="16" customHeight="1">
      <c r="B102" s="4" t="s">
        <v>197</v>
      </c>
      <c r="C102" s="29"/>
      <c r="D102" s="66"/>
      <c r="E102" s="66"/>
      <c r="F102" s="66"/>
      <c r="G102" s="66"/>
    </row>
    <row r="103" spans="1:7" ht="16" customHeight="1">
      <c r="C103" s="29" t="s">
        <v>429</v>
      </c>
      <c r="D103" s="66">
        <v>2</v>
      </c>
      <c r="E103" s="66">
        <v>0</v>
      </c>
      <c r="F103" s="66">
        <v>0</v>
      </c>
      <c r="G103" s="66">
        <v>0</v>
      </c>
    </row>
    <row r="104" spans="1:7" ht="16" customHeight="1">
      <c r="C104" s="29" t="s">
        <v>430</v>
      </c>
      <c r="D104" s="66">
        <v>0</v>
      </c>
      <c r="E104" s="66">
        <v>2</v>
      </c>
      <c r="F104" s="66">
        <v>0</v>
      </c>
      <c r="G104" s="66">
        <v>0</v>
      </c>
    </row>
    <row r="105" spans="1:7" ht="16" customHeight="1">
      <c r="C105" s="106" t="s">
        <v>206</v>
      </c>
      <c r="D105" s="66">
        <v>4</v>
      </c>
      <c r="E105" s="66">
        <v>4</v>
      </c>
      <c r="F105" s="66">
        <v>2</v>
      </c>
      <c r="G105" s="66">
        <v>2</v>
      </c>
    </row>
    <row r="106" spans="1:7" ht="16" customHeight="1">
      <c r="C106" s="106" t="s">
        <v>207</v>
      </c>
      <c r="D106" s="66" t="s">
        <v>40</v>
      </c>
      <c r="E106" s="66" t="s">
        <v>40</v>
      </c>
      <c r="F106" s="66">
        <v>3</v>
      </c>
      <c r="G106" s="66">
        <v>3</v>
      </c>
    </row>
    <row r="107" spans="1:7" ht="16" customHeight="1">
      <c r="C107" s="29" t="s">
        <v>199</v>
      </c>
      <c r="D107" s="66" t="s">
        <v>40</v>
      </c>
      <c r="E107" s="66" t="s">
        <v>40</v>
      </c>
      <c r="F107" s="66">
        <v>2</v>
      </c>
      <c r="G107" s="66">
        <v>2</v>
      </c>
    </row>
    <row r="108" spans="1:7" ht="16" customHeight="1">
      <c r="C108" s="29"/>
      <c r="D108" s="66"/>
      <c r="E108" s="66"/>
      <c r="F108" s="66"/>
      <c r="G108" s="66"/>
    </row>
    <row r="109" spans="1:7" ht="16" customHeight="1">
      <c r="A109" s="6" t="s">
        <v>208</v>
      </c>
      <c r="D109" s="115">
        <f>SUM(D111:D131)</f>
        <v>34</v>
      </c>
      <c r="E109" s="115">
        <f>SUM(E111:E131)</f>
        <v>34</v>
      </c>
      <c r="F109" s="115">
        <f>SUM(F111:F131)</f>
        <v>34</v>
      </c>
      <c r="G109" s="115">
        <f>SUM(G111:G131)</f>
        <v>34</v>
      </c>
    </row>
    <row r="110" spans="1:7" ht="16" customHeight="1">
      <c r="B110" s="49" t="s">
        <v>183</v>
      </c>
      <c r="C110" s="51"/>
      <c r="D110" s="66"/>
      <c r="E110" s="66"/>
      <c r="F110" s="66"/>
      <c r="G110" s="66"/>
    </row>
    <row r="111" spans="1:7" ht="16" customHeight="1">
      <c r="B111" s="4"/>
      <c r="C111" s="29" t="s">
        <v>104</v>
      </c>
      <c r="D111" s="66">
        <v>4</v>
      </c>
      <c r="E111" s="66">
        <v>3</v>
      </c>
      <c r="F111" s="66">
        <v>3</v>
      </c>
      <c r="G111" s="66">
        <v>4</v>
      </c>
    </row>
    <row r="112" spans="1:7" ht="16" customHeight="1">
      <c r="B112" s="4"/>
      <c r="C112" s="29" t="s">
        <v>184</v>
      </c>
      <c r="D112" s="66">
        <v>3</v>
      </c>
      <c r="E112" s="66">
        <v>3</v>
      </c>
      <c r="F112" s="66">
        <v>3</v>
      </c>
      <c r="G112" s="66">
        <v>3</v>
      </c>
    </row>
    <row r="113" spans="2:7" ht="16" customHeight="1">
      <c r="B113" s="4"/>
      <c r="C113" s="4" t="s">
        <v>185</v>
      </c>
      <c r="D113" s="66">
        <v>3</v>
      </c>
      <c r="E113" s="66">
        <v>3</v>
      </c>
      <c r="F113" s="66">
        <v>3</v>
      </c>
      <c r="G113" s="66">
        <v>3</v>
      </c>
    </row>
    <row r="114" spans="2:7" ht="16" customHeight="1">
      <c r="B114" s="4"/>
      <c r="C114" s="29" t="s">
        <v>169</v>
      </c>
      <c r="D114" s="66">
        <v>4</v>
      </c>
      <c r="E114" s="66">
        <v>5</v>
      </c>
      <c r="F114" s="66">
        <v>4</v>
      </c>
      <c r="G114" s="66">
        <v>5</v>
      </c>
    </row>
    <row r="115" spans="2:7" ht="16" customHeight="1">
      <c r="B115" s="4"/>
      <c r="C115" s="29" t="s">
        <v>186</v>
      </c>
      <c r="D115" s="66">
        <v>3</v>
      </c>
      <c r="E115" s="66">
        <v>3</v>
      </c>
      <c r="F115" s="66">
        <v>3</v>
      </c>
      <c r="G115" s="66">
        <v>2</v>
      </c>
    </row>
    <row r="116" spans="2:7" ht="16" customHeight="1">
      <c r="B116" s="4"/>
      <c r="C116" s="29" t="s">
        <v>187</v>
      </c>
      <c r="D116" s="66">
        <v>2</v>
      </c>
      <c r="E116" s="66">
        <v>3</v>
      </c>
      <c r="F116" s="66">
        <v>2</v>
      </c>
      <c r="G116" s="66">
        <v>2</v>
      </c>
    </row>
    <row r="117" spans="2:7" ht="16" customHeight="1">
      <c r="B117" s="4"/>
      <c r="C117" s="29" t="s">
        <v>188</v>
      </c>
      <c r="D117" s="66">
        <v>2</v>
      </c>
      <c r="E117" s="66">
        <v>3</v>
      </c>
      <c r="F117" s="66">
        <v>3</v>
      </c>
      <c r="G117" s="66">
        <v>2</v>
      </c>
    </row>
    <row r="118" spans="2:7" ht="16" customHeight="1">
      <c r="B118" s="4"/>
      <c r="C118" s="29" t="s">
        <v>209</v>
      </c>
      <c r="D118" s="66">
        <v>3</v>
      </c>
      <c r="E118" s="66">
        <v>3</v>
      </c>
      <c r="F118" s="66" t="s">
        <v>40</v>
      </c>
      <c r="G118" s="66" t="s">
        <v>40</v>
      </c>
    </row>
    <row r="119" spans="2:7" ht="16" customHeight="1">
      <c r="B119" s="4"/>
      <c r="C119" s="29" t="s">
        <v>189</v>
      </c>
      <c r="D119" s="66">
        <v>2</v>
      </c>
      <c r="E119" s="66">
        <v>2</v>
      </c>
      <c r="F119" s="66">
        <v>2</v>
      </c>
      <c r="G119" s="66">
        <v>2</v>
      </c>
    </row>
    <row r="120" spans="2:7" ht="16" customHeight="1">
      <c r="B120" s="4"/>
      <c r="C120" s="29" t="s">
        <v>190</v>
      </c>
      <c r="D120" s="66" t="s">
        <v>40</v>
      </c>
      <c r="E120" s="66" t="s">
        <v>40</v>
      </c>
      <c r="F120" s="66" t="s">
        <v>40</v>
      </c>
      <c r="G120" s="66">
        <v>2</v>
      </c>
    </row>
    <row r="121" spans="2:7" ht="16" customHeight="1">
      <c r="B121" s="4"/>
      <c r="C121" s="29" t="s">
        <v>191</v>
      </c>
      <c r="D121" s="66">
        <v>2</v>
      </c>
      <c r="E121" s="66">
        <v>0</v>
      </c>
      <c r="F121" s="66">
        <v>2</v>
      </c>
      <c r="G121" s="66">
        <v>2</v>
      </c>
    </row>
    <row r="122" spans="2:7" ht="16" customHeight="1">
      <c r="B122" s="4"/>
      <c r="C122" s="29" t="s">
        <v>192</v>
      </c>
      <c r="D122" s="66">
        <v>2</v>
      </c>
      <c r="E122" s="66" t="s">
        <v>40</v>
      </c>
      <c r="F122" s="66" t="s">
        <v>40</v>
      </c>
      <c r="G122" s="66" t="s">
        <v>40</v>
      </c>
    </row>
    <row r="123" spans="2:7" ht="16" customHeight="1">
      <c r="B123" s="4"/>
      <c r="C123" s="29" t="s">
        <v>193</v>
      </c>
      <c r="D123" s="66">
        <v>2</v>
      </c>
      <c r="E123" s="66" t="s">
        <v>40</v>
      </c>
      <c r="F123" s="66" t="s">
        <v>40</v>
      </c>
      <c r="G123" s="66" t="s">
        <v>40</v>
      </c>
    </row>
    <row r="124" spans="2:7" ht="16" customHeight="1">
      <c r="B124" s="4"/>
      <c r="C124" s="29" t="s">
        <v>194</v>
      </c>
      <c r="D124" s="66" t="s">
        <v>40</v>
      </c>
      <c r="E124" s="66">
        <v>2</v>
      </c>
      <c r="F124" s="66">
        <v>2</v>
      </c>
      <c r="G124" s="66" t="s">
        <v>40</v>
      </c>
    </row>
    <row r="125" spans="2:7" ht="16" customHeight="1">
      <c r="B125" s="4"/>
      <c r="C125" s="29" t="s">
        <v>195</v>
      </c>
      <c r="D125" s="66">
        <v>0</v>
      </c>
      <c r="E125" s="66" t="s">
        <v>40</v>
      </c>
      <c r="F125" s="66" t="s">
        <v>40</v>
      </c>
      <c r="G125" s="66">
        <v>3</v>
      </c>
    </row>
    <row r="126" spans="2:7" ht="16" customHeight="1">
      <c r="B126" s="4"/>
      <c r="C126" s="29" t="s">
        <v>427</v>
      </c>
      <c r="D126" s="66" t="s">
        <v>40</v>
      </c>
      <c r="E126" s="66">
        <v>2</v>
      </c>
      <c r="F126" s="66">
        <v>3</v>
      </c>
      <c r="G126" s="66">
        <v>0</v>
      </c>
    </row>
    <row r="127" spans="2:7" ht="16" customHeight="1">
      <c r="B127" s="4"/>
      <c r="C127" s="29" t="s">
        <v>196</v>
      </c>
      <c r="D127" s="66">
        <v>2</v>
      </c>
      <c r="E127" s="66">
        <v>2</v>
      </c>
      <c r="F127" s="66">
        <v>2</v>
      </c>
      <c r="G127" s="66">
        <v>2</v>
      </c>
    </row>
    <row r="128" spans="2:7" ht="16" customHeight="1">
      <c r="B128" s="4"/>
      <c r="C128" s="29" t="s">
        <v>199</v>
      </c>
      <c r="D128" s="66" t="s">
        <v>40</v>
      </c>
      <c r="E128" s="66" t="s">
        <v>40</v>
      </c>
      <c r="F128" s="66">
        <v>2</v>
      </c>
      <c r="G128" s="66">
        <v>2</v>
      </c>
    </row>
    <row r="129" spans="1:3" ht="16" customHeight="1">
      <c r="A129" s="29"/>
      <c r="B129" s="4"/>
      <c r="C129" s="29"/>
    </row>
    <row r="130" spans="1:3" ht="16" customHeight="1">
      <c r="A130" s="64" t="s">
        <v>259</v>
      </c>
      <c r="B130" s="64"/>
      <c r="C130" s="64"/>
    </row>
    <row r="131" spans="1:3" ht="16" customHeight="1"/>
    <row r="132" spans="1:3">
      <c r="A132" s="7" t="s">
        <v>48</v>
      </c>
    </row>
    <row r="133" spans="1:3">
      <c r="A133" s="6" t="s">
        <v>431</v>
      </c>
    </row>
    <row r="134" spans="1:3">
      <c r="A134" s="6" t="s">
        <v>432</v>
      </c>
    </row>
  </sheetData>
  <hyperlinks>
    <hyperlink ref="A130" location="Metadaten!A1" display="&lt;&lt;&lt; Metadaten " xr:uid="{57265F16-EEAF-4918-A986-80EB45FF3128}"/>
    <hyperlink ref="A4" location="Inhalt!A1" display="&lt;&lt;&lt; Inhalt" xr:uid="{11EA1B9A-78D0-4F2B-B3E5-45242509D1E0}"/>
  </hyperlinks>
  <pageMargins left="0.78740157499999996" right="0.78740157499999996" top="0.984251969" bottom="0.984251969" header="0.4921259845" footer="0.4921259845"/>
  <pageSetup paperSize="9" scale="77" fitToHeight="0" orientation="portrait" r:id="rId1"/>
  <headerFooter alignWithMargins="0"/>
  <rowBreaks count="2" manualBreakCount="2">
    <brk id="32" max="5" man="1"/>
    <brk id="82" max="5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3ABF7-91F4-4849-A2A0-E963B1158C67}">
  <sheetPr>
    <tabColor theme="3" tint="0.79998168889431442"/>
  </sheetPr>
  <dimension ref="A1:B4"/>
  <sheetViews>
    <sheetView workbookViewId="0">
      <selection activeCell="B4" sqref="B4"/>
    </sheetView>
  </sheetViews>
  <sheetFormatPr baseColWidth="10" defaultRowHeight="12.5"/>
  <sheetData>
    <row r="1" spans="1:2" ht="15.5">
      <c r="A1" s="1" t="s">
        <v>396</v>
      </c>
    </row>
    <row r="3" spans="1:2" ht="13">
      <c r="A3" s="6" t="s">
        <v>309</v>
      </c>
    </row>
    <row r="4" spans="1:2">
      <c r="B4" s="148"/>
    </row>
  </sheetData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25"/>
  <sheetViews>
    <sheetView topLeftCell="A3" zoomScaleNormal="100" workbookViewId="0">
      <selection activeCell="F11" sqref="F11:G11"/>
    </sheetView>
  </sheetViews>
  <sheetFormatPr baseColWidth="10" defaultColWidth="11.453125" defaultRowHeight="13"/>
  <cols>
    <col min="1" max="1" width="5.7265625" style="6" customWidth="1"/>
    <col min="2" max="2" width="17.7265625" style="6" customWidth="1"/>
    <col min="3" max="3" width="7.81640625" style="6" bestFit="1" customWidth="1"/>
    <col min="4" max="7" width="13.7265625" style="6" customWidth="1"/>
    <col min="8" max="16384" width="11.453125" style="6"/>
  </cols>
  <sheetData>
    <row r="1" spans="1:10" s="12" customFormat="1" ht="18" customHeight="1">
      <c r="A1" s="34" t="s">
        <v>91</v>
      </c>
      <c r="C1" s="34"/>
      <c r="D1" s="34"/>
      <c r="E1" s="34"/>
      <c r="F1" s="34"/>
      <c r="G1" s="34"/>
    </row>
    <row r="2" spans="1:10" ht="16" customHeight="1">
      <c r="A2" s="6" t="s">
        <v>401</v>
      </c>
    </row>
    <row r="3" spans="1:10" ht="16" customHeight="1">
      <c r="A3" s="7"/>
      <c r="C3" s="7"/>
      <c r="D3" s="7"/>
      <c r="E3" s="7"/>
      <c r="F3" s="7"/>
      <c r="G3" s="7"/>
    </row>
    <row r="4" spans="1:10" ht="16" customHeight="1">
      <c r="A4" s="63" t="s">
        <v>258</v>
      </c>
      <c r="B4" s="147"/>
      <c r="D4" s="7"/>
      <c r="E4" s="7"/>
      <c r="F4" s="7"/>
      <c r="G4" s="7"/>
    </row>
    <row r="5" spans="1:10" ht="16" customHeight="1">
      <c r="A5" s="7"/>
      <c r="C5" s="7"/>
      <c r="D5" s="7"/>
      <c r="E5" s="7"/>
      <c r="F5" s="7"/>
      <c r="G5" s="7"/>
    </row>
    <row r="6" spans="1:10" ht="16" customHeight="1">
      <c r="A6" s="6" t="s">
        <v>347</v>
      </c>
      <c r="C6" s="7"/>
      <c r="D6" s="7"/>
      <c r="E6" s="7"/>
    </row>
    <row r="7" spans="1:10" ht="16" customHeight="1">
      <c r="A7" s="22"/>
      <c r="B7" s="22"/>
      <c r="C7" s="21" t="s">
        <v>10</v>
      </c>
      <c r="D7" s="21" t="s">
        <v>12</v>
      </c>
      <c r="E7" s="21" t="s">
        <v>11</v>
      </c>
      <c r="F7" s="21" t="s">
        <v>14</v>
      </c>
      <c r="G7" s="21" t="s">
        <v>13</v>
      </c>
      <c r="I7" s="7"/>
      <c r="J7" s="7"/>
    </row>
    <row r="8" spans="1:10" ht="16" customHeight="1">
      <c r="A8" s="7" t="s">
        <v>15</v>
      </c>
      <c r="C8" s="67">
        <v>149</v>
      </c>
      <c r="D8" s="66">
        <v>76</v>
      </c>
      <c r="E8" s="66">
        <v>73</v>
      </c>
      <c r="F8" s="104">
        <v>51.006711409395976</v>
      </c>
      <c r="G8" s="104">
        <v>48.993288590604031</v>
      </c>
      <c r="H8" s="23"/>
      <c r="I8" s="23"/>
    </row>
    <row r="9" spans="1:10" ht="16" customHeight="1">
      <c r="B9" s="6" t="s">
        <v>89</v>
      </c>
      <c r="C9" s="67">
        <v>146</v>
      </c>
      <c r="D9" s="66">
        <v>76</v>
      </c>
      <c r="E9" s="66">
        <v>70</v>
      </c>
      <c r="F9" s="105">
        <v>52.054794520547944</v>
      </c>
      <c r="G9" s="105">
        <v>47.945205479452049</v>
      </c>
      <c r="H9" s="23"/>
      <c r="I9" s="23"/>
    </row>
    <row r="10" spans="1:10" ht="16" customHeight="1">
      <c r="B10" s="6" t="s">
        <v>90</v>
      </c>
      <c r="C10" s="67">
        <v>3</v>
      </c>
      <c r="D10" s="66">
        <v>0</v>
      </c>
      <c r="E10" s="66">
        <v>3</v>
      </c>
      <c r="F10" s="105">
        <v>0</v>
      </c>
      <c r="G10" s="105">
        <v>100</v>
      </c>
      <c r="H10" s="23"/>
      <c r="I10" s="23"/>
    </row>
    <row r="11" spans="1:10" ht="16" customHeight="1">
      <c r="A11" s="6" t="s">
        <v>31</v>
      </c>
      <c r="C11" s="67">
        <v>135</v>
      </c>
      <c r="D11" s="10">
        <v>68</v>
      </c>
      <c r="E11" s="10">
        <v>67</v>
      </c>
      <c r="F11" s="105">
        <v>50.370370370370367</v>
      </c>
      <c r="G11" s="105">
        <v>49.629629629629626</v>
      </c>
      <c r="H11" s="23"/>
      <c r="I11" s="23"/>
    </row>
    <row r="12" spans="1:10" ht="16" customHeight="1">
      <c r="B12" s="6" t="s">
        <v>89</v>
      </c>
      <c r="C12" s="67">
        <v>132</v>
      </c>
      <c r="D12" s="10">
        <v>68</v>
      </c>
      <c r="E12" s="10">
        <v>64</v>
      </c>
      <c r="F12" s="105">
        <v>51.515151515151516</v>
      </c>
      <c r="G12" s="105">
        <v>48.484848484848484</v>
      </c>
      <c r="H12" s="23"/>
      <c r="I12" s="23"/>
    </row>
    <row r="13" spans="1:10" ht="16" customHeight="1">
      <c r="B13" s="6" t="s">
        <v>90</v>
      </c>
      <c r="C13" s="67">
        <v>3</v>
      </c>
      <c r="D13" s="10">
        <v>0</v>
      </c>
      <c r="E13" s="10">
        <v>3</v>
      </c>
      <c r="F13" s="105">
        <v>0</v>
      </c>
      <c r="G13" s="105">
        <v>100</v>
      </c>
      <c r="H13" s="23"/>
      <c r="I13" s="23"/>
    </row>
    <row r="14" spans="1:10" ht="16" customHeight="1">
      <c r="A14" s="6" t="s">
        <v>414</v>
      </c>
      <c r="C14" s="67">
        <v>13</v>
      </c>
      <c r="D14" s="10">
        <v>7</v>
      </c>
      <c r="E14" s="10">
        <v>6</v>
      </c>
      <c r="F14" s="105">
        <v>53.846153846153847</v>
      </c>
      <c r="G14" s="105">
        <v>46.153846153846153</v>
      </c>
      <c r="H14" s="23"/>
      <c r="I14" s="23"/>
    </row>
    <row r="15" spans="1:10" ht="16" customHeight="1">
      <c r="B15" s="6" t="s">
        <v>89</v>
      </c>
      <c r="C15" s="67">
        <v>13</v>
      </c>
      <c r="D15" s="10">
        <v>7</v>
      </c>
      <c r="E15" s="10">
        <v>6</v>
      </c>
      <c r="F15" s="105">
        <v>53.846153846153847</v>
      </c>
      <c r="G15" s="105">
        <v>46.153846153846153</v>
      </c>
      <c r="H15" s="23"/>
      <c r="I15" s="23"/>
    </row>
    <row r="16" spans="1:10" ht="16" customHeight="1">
      <c r="B16" s="6" t="s">
        <v>90</v>
      </c>
      <c r="C16" s="67">
        <v>0</v>
      </c>
      <c r="D16" s="10">
        <v>0</v>
      </c>
      <c r="E16" s="10">
        <v>0</v>
      </c>
      <c r="F16" s="105"/>
      <c r="G16" s="105"/>
    </row>
    <row r="17" spans="1:9" ht="16" customHeight="1">
      <c r="A17" s="6" t="s">
        <v>411</v>
      </c>
      <c r="C17" s="67">
        <v>1</v>
      </c>
      <c r="D17" s="10">
        <v>1</v>
      </c>
      <c r="E17" s="10">
        <v>0</v>
      </c>
      <c r="F17" s="105">
        <v>100</v>
      </c>
      <c r="G17" s="105">
        <v>0</v>
      </c>
      <c r="H17" s="23"/>
      <c r="I17" s="23"/>
    </row>
    <row r="18" spans="1:9" ht="16" customHeight="1">
      <c r="B18" s="6" t="s">
        <v>89</v>
      </c>
      <c r="C18" s="67">
        <v>1</v>
      </c>
      <c r="D18" s="10">
        <v>1</v>
      </c>
      <c r="E18" s="10">
        <v>0</v>
      </c>
      <c r="F18" s="105">
        <v>100</v>
      </c>
      <c r="G18" s="105">
        <v>0</v>
      </c>
      <c r="H18" s="23"/>
      <c r="I18" s="23"/>
    </row>
    <row r="19" spans="1:9" ht="16" customHeight="1">
      <c r="B19" s="6" t="s">
        <v>90</v>
      </c>
      <c r="C19" s="67">
        <v>0</v>
      </c>
      <c r="D19" s="10">
        <v>0</v>
      </c>
      <c r="E19" s="10">
        <v>0</v>
      </c>
      <c r="F19" s="105">
        <v>0</v>
      </c>
      <c r="G19" s="105">
        <v>0</v>
      </c>
    </row>
    <row r="21" spans="1:9">
      <c r="A21" s="64" t="s">
        <v>259</v>
      </c>
    </row>
    <row r="23" spans="1:9">
      <c r="A23" s="59" t="s">
        <v>48</v>
      </c>
      <c r="B23" s="59"/>
      <c r="C23" s="59"/>
      <c r="D23" s="7"/>
      <c r="E23" s="7"/>
      <c r="F23" s="7"/>
      <c r="G23" s="7"/>
      <c r="H23" s="7"/>
    </row>
    <row r="24" spans="1:9">
      <c r="A24" s="49" t="s">
        <v>447</v>
      </c>
      <c r="B24" s="49"/>
      <c r="C24" s="49"/>
      <c r="D24" s="49"/>
      <c r="E24" s="49"/>
      <c r="F24" s="49"/>
      <c r="G24" s="49"/>
      <c r="H24" s="49"/>
      <c r="I24" s="49"/>
    </row>
    <row r="25" spans="1:9">
      <c r="A25" s="6" t="s">
        <v>448</v>
      </c>
    </row>
  </sheetData>
  <phoneticPr fontId="7" type="noConversion"/>
  <hyperlinks>
    <hyperlink ref="A21" location="Metadaten!A1" display="&lt;&lt;&lt; Metadaten " xr:uid="{24FFC14E-A3CC-48FF-A7BF-232AD68106B6}"/>
    <hyperlink ref="A4" location="Inhalt!A1" display="&lt;&lt;&lt; Inhalt" xr:uid="{3B126A23-AFC2-4AE6-AE43-52BEB1261374}"/>
  </hyperlinks>
  <pageMargins left="0.78740157499999996" right="0.78740157499999996" top="0.984251969" bottom="0.984251969" header="0.4921259845" footer="0.4921259845"/>
  <pageSetup paperSize="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CB076-85D2-473D-9EE0-170F57BA76EA}">
  <sheetPr>
    <tabColor theme="3"/>
    <pageSetUpPr fitToPage="1"/>
  </sheetPr>
  <dimension ref="A1:C37"/>
  <sheetViews>
    <sheetView topLeftCell="A8" zoomScaleNormal="100" workbookViewId="0">
      <selection activeCell="B8" sqref="B8"/>
    </sheetView>
  </sheetViews>
  <sheetFormatPr baseColWidth="10" defaultColWidth="11.453125" defaultRowHeight="13"/>
  <cols>
    <col min="1" max="1" width="117.54296875" style="61" customWidth="1"/>
    <col min="2" max="2" width="11.453125" style="134"/>
    <col min="3" max="3" width="26.7265625" style="134" customWidth="1"/>
    <col min="4" max="16384" width="11.453125" style="61"/>
  </cols>
  <sheetData>
    <row r="1" spans="1:3" ht="18" customHeight="1">
      <c r="A1" s="34" t="s">
        <v>396</v>
      </c>
    </row>
    <row r="2" spans="1:3" ht="16" customHeight="1"/>
    <row r="3" spans="1:3" ht="16" customHeight="1">
      <c r="A3" s="61" t="s">
        <v>256</v>
      </c>
      <c r="B3" s="150" t="s">
        <v>257</v>
      </c>
      <c r="C3" s="144" t="s">
        <v>371</v>
      </c>
    </row>
    <row r="4" spans="1:3" ht="16" customHeight="1">
      <c r="A4" s="131" t="s">
        <v>409</v>
      </c>
    </row>
    <row r="5" spans="1:3" ht="16" customHeight="1">
      <c r="A5" s="61" t="s">
        <v>81</v>
      </c>
      <c r="B5" s="135" t="s">
        <v>282</v>
      </c>
      <c r="C5" s="145" t="s">
        <v>282</v>
      </c>
    </row>
    <row r="6" spans="1:3" ht="16" customHeight="1">
      <c r="A6" s="61" t="s">
        <v>82</v>
      </c>
      <c r="B6" s="135" t="s">
        <v>283</v>
      </c>
      <c r="C6" s="145" t="s">
        <v>372</v>
      </c>
    </row>
    <row r="7" spans="1:3" ht="16" customHeight="1">
      <c r="A7" s="61" t="s">
        <v>420</v>
      </c>
      <c r="B7" s="135" t="s">
        <v>310</v>
      </c>
      <c r="C7" s="145" t="s">
        <v>283</v>
      </c>
    </row>
    <row r="8" spans="1:3" ht="16" customHeight="1">
      <c r="A8" s="61" t="s">
        <v>253</v>
      </c>
      <c r="B8" s="135" t="s">
        <v>311</v>
      </c>
      <c r="C8" s="145" t="s">
        <v>373</v>
      </c>
    </row>
    <row r="9" spans="1:3" ht="16" customHeight="1">
      <c r="A9" s="61" t="s">
        <v>117</v>
      </c>
      <c r="B9" s="135" t="s">
        <v>312</v>
      </c>
      <c r="C9" s="145" t="s">
        <v>374</v>
      </c>
    </row>
    <row r="10" spans="1:3" ht="16" customHeight="1">
      <c r="A10" s="61" t="s">
        <v>121</v>
      </c>
      <c r="B10" s="135" t="s">
        <v>313</v>
      </c>
      <c r="C10" s="145" t="s">
        <v>375</v>
      </c>
    </row>
    <row r="11" spans="1:3" ht="16" customHeight="1">
      <c r="A11" s="61" t="s">
        <v>123</v>
      </c>
      <c r="B11" s="135" t="s">
        <v>314</v>
      </c>
      <c r="C11" s="145" t="s">
        <v>376</v>
      </c>
    </row>
    <row r="12" spans="1:3" ht="16" customHeight="1">
      <c r="A12" s="61" t="s">
        <v>254</v>
      </c>
      <c r="B12" s="135" t="s">
        <v>315</v>
      </c>
      <c r="C12" s="145" t="s">
        <v>284</v>
      </c>
    </row>
    <row r="13" spans="1:3" customFormat="1">
      <c r="A13" s="131" t="s">
        <v>308</v>
      </c>
      <c r="B13" s="135"/>
      <c r="C13" s="145"/>
    </row>
    <row r="14" spans="1:3" ht="16" customHeight="1">
      <c r="A14" s="61" t="s">
        <v>157</v>
      </c>
      <c r="B14" s="135" t="s">
        <v>316</v>
      </c>
      <c r="C14" s="145" t="s">
        <v>377</v>
      </c>
    </row>
    <row r="15" spans="1:3" ht="16" customHeight="1">
      <c r="A15" s="61" t="s">
        <v>160</v>
      </c>
      <c r="B15" s="135" t="s">
        <v>317</v>
      </c>
      <c r="C15" s="145" t="s">
        <v>378</v>
      </c>
    </row>
    <row r="16" spans="1:3" ht="16" customHeight="1">
      <c r="A16" s="61" t="s">
        <v>124</v>
      </c>
      <c r="B16" s="135" t="s">
        <v>318</v>
      </c>
      <c r="C16" s="145" t="s">
        <v>379</v>
      </c>
    </row>
    <row r="17" spans="1:3" ht="16" customHeight="1">
      <c r="A17" s="61" t="s">
        <v>163</v>
      </c>
      <c r="B17" s="135" t="s">
        <v>319</v>
      </c>
      <c r="C17" s="145" t="s">
        <v>380</v>
      </c>
    </row>
    <row r="18" spans="1:3" ht="16" customHeight="1">
      <c r="A18" s="61" t="s">
        <v>179</v>
      </c>
      <c r="B18" s="135" t="s">
        <v>320</v>
      </c>
      <c r="C18" s="145" t="s">
        <v>381</v>
      </c>
    </row>
    <row r="19" spans="1:3" customFormat="1">
      <c r="A19" s="131" t="s">
        <v>309</v>
      </c>
      <c r="B19" s="135"/>
      <c r="C19" s="145"/>
    </row>
    <row r="20" spans="1:3" ht="16" customHeight="1">
      <c r="A20" s="61" t="s">
        <v>91</v>
      </c>
      <c r="B20" s="135" t="s">
        <v>321</v>
      </c>
      <c r="C20" s="145" t="s">
        <v>285</v>
      </c>
    </row>
    <row r="21" spans="1:3" ht="16" customHeight="1">
      <c r="A21" s="61" t="s">
        <v>32</v>
      </c>
      <c r="B21" s="135" t="s">
        <v>322</v>
      </c>
      <c r="C21" s="145" t="s">
        <v>286</v>
      </c>
    </row>
    <row r="22" spans="1:3" ht="16" customHeight="1">
      <c r="A22" s="61" t="s">
        <v>130</v>
      </c>
      <c r="B22" s="135" t="s">
        <v>323</v>
      </c>
      <c r="C22" s="145" t="s">
        <v>382</v>
      </c>
    </row>
    <row r="23" spans="1:3" ht="16" customHeight="1">
      <c r="A23" s="61" t="s">
        <v>141</v>
      </c>
      <c r="B23" s="135" t="s">
        <v>324</v>
      </c>
      <c r="C23" s="145" t="s">
        <v>383</v>
      </c>
    </row>
    <row r="24" spans="1:3" customFormat="1">
      <c r="A24" s="131" t="s">
        <v>68</v>
      </c>
      <c r="B24" s="135"/>
      <c r="C24" s="145"/>
    </row>
    <row r="25" spans="1:3" ht="16" customHeight="1">
      <c r="A25" s="61" t="s">
        <v>79</v>
      </c>
      <c r="B25" s="135" t="s">
        <v>285</v>
      </c>
      <c r="C25" s="145" t="s">
        <v>384</v>
      </c>
    </row>
    <row r="26" spans="1:3" ht="16" customHeight="1">
      <c r="A26" s="61" t="s">
        <v>80</v>
      </c>
      <c r="B26" s="135" t="s">
        <v>286</v>
      </c>
      <c r="C26" s="145" t="s">
        <v>385</v>
      </c>
    </row>
    <row r="27" spans="1:3" ht="16" customHeight="1">
      <c r="A27" s="61" t="s">
        <v>143</v>
      </c>
      <c r="B27" s="135" t="s">
        <v>325</v>
      </c>
      <c r="C27" s="145" t="s">
        <v>386</v>
      </c>
    </row>
    <row r="28" spans="1:3" ht="16" customHeight="1">
      <c r="A28" s="61" t="s">
        <v>146</v>
      </c>
      <c r="B28" s="135" t="s">
        <v>326</v>
      </c>
      <c r="C28" s="145" t="s">
        <v>387</v>
      </c>
    </row>
    <row r="29" spans="1:3" ht="16" customHeight="1">
      <c r="A29" s="61" t="s">
        <v>148</v>
      </c>
      <c r="B29" s="135" t="s">
        <v>327</v>
      </c>
      <c r="C29" s="145" t="s">
        <v>388</v>
      </c>
    </row>
    <row r="30" spans="1:3" ht="16" customHeight="1">
      <c r="A30" s="61" t="s">
        <v>152</v>
      </c>
      <c r="B30" s="135" t="s">
        <v>328</v>
      </c>
      <c r="C30" s="145" t="s">
        <v>389</v>
      </c>
    </row>
    <row r="31" spans="1:3" ht="16" customHeight="1">
      <c r="A31" s="62" t="s">
        <v>255</v>
      </c>
      <c r="B31" s="135"/>
      <c r="C31" s="145"/>
    </row>
    <row r="32" spans="1:3" ht="16" customHeight="1">
      <c r="A32" s="61" t="s">
        <v>291</v>
      </c>
      <c r="B32" s="135" t="s">
        <v>329</v>
      </c>
      <c r="C32" s="145" t="s">
        <v>390</v>
      </c>
    </row>
    <row r="33" spans="1:3" ht="16" customHeight="1">
      <c r="A33" s="61" t="s">
        <v>334</v>
      </c>
      <c r="B33" s="135" t="s">
        <v>330</v>
      </c>
      <c r="C33" s="145" t="s">
        <v>391</v>
      </c>
    </row>
    <row r="34" spans="1:3" ht="16" customHeight="1">
      <c r="A34" s="61" t="s">
        <v>292</v>
      </c>
      <c r="B34" s="135" t="s">
        <v>331</v>
      </c>
      <c r="C34" s="145" t="s">
        <v>392</v>
      </c>
    </row>
    <row r="35" spans="1:3" ht="16" customHeight="1">
      <c r="A35" s="61" t="s">
        <v>293</v>
      </c>
      <c r="B35" s="135" t="s">
        <v>284</v>
      </c>
      <c r="C35" s="145" t="s">
        <v>393</v>
      </c>
    </row>
    <row r="36" spans="1:3" ht="16" customHeight="1">
      <c r="A36" s="61" t="s">
        <v>294</v>
      </c>
      <c r="B36" s="135" t="s">
        <v>332</v>
      </c>
      <c r="C36" s="145" t="s">
        <v>394</v>
      </c>
    </row>
    <row r="37" spans="1:3" ht="16" customHeight="1">
      <c r="A37" s="61" t="s">
        <v>295</v>
      </c>
      <c r="B37" s="135" t="s">
        <v>333</v>
      </c>
      <c r="C37" s="145" t="s">
        <v>395</v>
      </c>
    </row>
  </sheetData>
  <hyperlinks>
    <hyperlink ref="B5" location="'1.1.1'!A1" display="1.1.1" xr:uid="{3118283D-0C80-4DE3-B56F-DB4A8090DDDF}"/>
    <hyperlink ref="B6" location="'1.1.2'!A1" display="1.1.2" xr:uid="{370572DB-C263-45CC-BA6B-C3F01F809580}"/>
    <hyperlink ref="B7" location="'1.1.3'!A1" display="1.1.3" xr:uid="{1727EB2D-D738-4D87-9F0C-1E9D0D8E164E}"/>
    <hyperlink ref="B8" location="'1.1.4'!A1" display="1.1.4" xr:uid="{68F29E6C-0001-48A3-9056-E79355713E5F}"/>
    <hyperlink ref="B9" location="'1.1.5'!A1" display="1.1.5" xr:uid="{40BEBBB8-5D54-445F-A2FD-8CEEE26282FA}"/>
    <hyperlink ref="B10" location="'1.1.6'!A1" display="1.1.6" xr:uid="{E548CCDD-0EB5-4A8A-B0C6-5ACAA9F9EC87}"/>
    <hyperlink ref="B11" location="'1.1.7'!A1" display="1.1.7" xr:uid="{DEDCBCE6-0E2F-4FDD-B98A-C948434AC48F}"/>
    <hyperlink ref="B12" location="'1.1.8'!A1" display="1.1.8" xr:uid="{DE301253-47B9-4888-AAB5-C082304A8D5D}"/>
    <hyperlink ref="B14" location="'1.2.1'!A1" display="1.2.1" xr:uid="{2D89DC8E-CA9D-4DC0-AA33-18BC36DB8580}"/>
    <hyperlink ref="B15" location="'1.2.2'!A1" display="1.2.2" xr:uid="{9E760139-84F5-495F-A36F-89465F3F4D38}"/>
    <hyperlink ref="B16" location="'1.2.3'!A1" display="1.2.3" xr:uid="{730AE7D5-128A-45FC-A2E6-CFDD1CB92128}"/>
    <hyperlink ref="B17" location="'1.2.4'!A1" display="1.2.4" xr:uid="{C870A1F8-E2EA-4840-929C-0F687D360B17}"/>
    <hyperlink ref="B18" location="'1.2.5'!A1" display="1.2.5" xr:uid="{2F8BE674-74A9-4187-8D9C-8D8CAA0E84AF}"/>
    <hyperlink ref="B20" location="'1.3.1'!A1" display="1.3.1" xr:uid="{343CDE16-CD28-401E-A469-C66C03E9B7E6}"/>
    <hyperlink ref="B21" location="'1.3.2'!A1" display="1.3.2" xr:uid="{690CA931-5D8F-4869-8EE8-ADFE7E2B536B}"/>
    <hyperlink ref="B22" location="'1.3.3'!A1" display="1.3.3" xr:uid="{79653545-5F23-481D-898D-173BCC52BEF9}"/>
    <hyperlink ref="B23" location="'1.3.4'!A1" display="1.3.4" xr:uid="{1A75D41A-B7FE-4FB1-B151-FB1750176FFD}"/>
    <hyperlink ref="B25" location="'1.4.1'!A1" display="1.4.1" xr:uid="{73085FF0-0867-4A6B-B1DE-95B41E7F12C1}"/>
    <hyperlink ref="B26" location="'1.4.2'!A1" display="1.4.2" xr:uid="{78448DE0-D860-409A-977E-5EBDDCABC3EA}"/>
    <hyperlink ref="B27" location="'1.4.3'!A1" display="1.4.3" xr:uid="{A0E22D61-E896-49D3-AD76-BED65CC2D8E9}"/>
    <hyperlink ref="B28" location="'1.4.4'!A1" display="1.4.4" xr:uid="{BECDABB5-1AA4-4C96-BFFC-359D9243C15C}"/>
    <hyperlink ref="B29" location="'1.4.5'!A1" display="1.4.5" xr:uid="{776383B3-B224-4B0B-BC01-5507935CC806}"/>
    <hyperlink ref="B30" location="'1.4.6'!A1" display="1.4.6" xr:uid="{EEA3BE49-FDC6-451E-AE8D-A860B82E9A1F}"/>
    <hyperlink ref="B32" location="'2.1'!A1" display="2.1" xr:uid="{C29A921C-DF40-4E6A-A8B2-3DA753739C2B}"/>
    <hyperlink ref="B33" location="'2.2'!A1" display="2.2" xr:uid="{F033D46F-3FB3-424C-A96E-D13A21C81A24}"/>
    <hyperlink ref="B34" location="'2.3'!A1" display="2.3" xr:uid="{172C234B-6B86-4438-919F-AF6E28D54465}"/>
    <hyperlink ref="B35" location="'2.4'!A1" display="2.4" xr:uid="{09908059-DBD7-4DB8-B8D0-D4D6098CDBE9}"/>
    <hyperlink ref="B36" location="'2.5'!A1" display="2.5" xr:uid="{FDC7E770-7330-449F-9381-25BD8BA3DCE3}"/>
    <hyperlink ref="B37" location="'2.6'!A1" display="2.6" xr:uid="{0873CA29-6E21-4EF9-9A40-521AC49DF892}"/>
  </hyperlinks>
  <pageMargins left="0.7" right="0.7" top="0.78740157499999996" bottom="0.78740157499999996" header="0.3" footer="0.3"/>
  <pageSetup paperSize="9" scale="69" orientation="portrait" r:id="rId1"/>
  <ignoredErrors>
    <ignoredError sqref="B5:B37 C5 C7:C11 C13:C37" twoDigitTextYear="1"/>
    <ignoredError sqref="C12" twoDigitTextYear="1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14"/>
  <sheetViews>
    <sheetView zoomScaleNormal="100" workbookViewId="0">
      <selection activeCell="F17" sqref="F17"/>
    </sheetView>
  </sheetViews>
  <sheetFormatPr baseColWidth="10" defaultColWidth="11.453125" defaultRowHeight="13"/>
  <cols>
    <col min="1" max="1" width="14.7265625" style="6" customWidth="1"/>
    <col min="2" max="2" width="8.81640625" style="6" customWidth="1"/>
    <col min="3" max="7" width="11" style="6" customWidth="1"/>
    <col min="8" max="16384" width="11.453125" style="6"/>
  </cols>
  <sheetData>
    <row r="1" spans="1:7" ht="18" customHeight="1">
      <c r="A1" s="34" t="s">
        <v>32</v>
      </c>
      <c r="B1" s="34"/>
      <c r="C1" s="34"/>
      <c r="D1" s="34"/>
      <c r="E1" s="34"/>
      <c r="F1" s="34"/>
      <c r="G1" s="34"/>
    </row>
    <row r="2" spans="1:7" ht="16" customHeight="1">
      <c r="A2" s="6" t="s">
        <v>401</v>
      </c>
      <c r="B2" s="7"/>
      <c r="C2" s="7"/>
      <c r="D2" s="7"/>
      <c r="E2" s="7"/>
      <c r="F2" s="7"/>
      <c r="G2" s="7"/>
    </row>
    <row r="3" spans="1:7" ht="16" customHeight="1">
      <c r="A3" s="7"/>
      <c r="B3" s="7"/>
      <c r="C3" s="7"/>
      <c r="D3" s="7"/>
      <c r="E3" s="7"/>
      <c r="F3" s="7"/>
      <c r="G3" s="7"/>
    </row>
    <row r="4" spans="1:7" ht="16" customHeight="1">
      <c r="A4" s="63" t="s">
        <v>258</v>
      </c>
      <c r="B4" s="147"/>
      <c r="C4" s="7"/>
      <c r="D4" s="7"/>
      <c r="E4" s="7"/>
      <c r="F4" s="7"/>
      <c r="G4" s="7"/>
    </row>
    <row r="5" spans="1:7" ht="16" customHeight="1">
      <c r="A5" s="7"/>
      <c r="B5" s="7"/>
      <c r="C5" s="7"/>
      <c r="D5" s="7"/>
      <c r="E5" s="7"/>
      <c r="F5" s="7"/>
      <c r="G5" s="7"/>
    </row>
    <row r="6" spans="1:7" ht="16" customHeight="1">
      <c r="A6" s="6" t="s">
        <v>348</v>
      </c>
    </row>
    <row r="7" spans="1:7" ht="16" customHeight="1">
      <c r="B7" s="89" t="s">
        <v>7</v>
      </c>
      <c r="C7" s="9" t="s">
        <v>21</v>
      </c>
      <c r="D7" s="22"/>
      <c r="E7" s="123" t="s">
        <v>17</v>
      </c>
      <c r="F7" s="123"/>
      <c r="G7" s="123"/>
    </row>
    <row r="8" spans="1:7" s="47" customFormat="1" ht="16" customHeight="1">
      <c r="A8" s="90"/>
      <c r="B8" s="90"/>
      <c r="C8" s="99" t="s">
        <v>12</v>
      </c>
      <c r="D8" s="99" t="s">
        <v>11</v>
      </c>
      <c r="E8" s="99" t="s">
        <v>19</v>
      </c>
      <c r="F8" s="99" t="s">
        <v>16</v>
      </c>
      <c r="G8" s="99" t="s">
        <v>39</v>
      </c>
    </row>
    <row r="9" spans="1:7" ht="16" customHeight="1">
      <c r="A9" s="7" t="s">
        <v>15</v>
      </c>
      <c r="B9" s="67">
        <v>135</v>
      </c>
      <c r="C9" s="66">
        <v>68</v>
      </c>
      <c r="D9" s="66">
        <v>67</v>
      </c>
      <c r="E9" s="66">
        <v>132</v>
      </c>
      <c r="F9" s="66">
        <v>3</v>
      </c>
      <c r="G9" s="66">
        <v>0</v>
      </c>
    </row>
    <row r="10" spans="1:7" ht="16" customHeight="1">
      <c r="A10" s="6" t="s">
        <v>89</v>
      </c>
      <c r="B10" s="67">
        <v>132</v>
      </c>
      <c r="C10" s="66">
        <v>68</v>
      </c>
      <c r="D10" s="66">
        <v>64</v>
      </c>
      <c r="E10" s="66">
        <v>129</v>
      </c>
      <c r="F10" s="66">
        <v>3</v>
      </c>
      <c r="G10" s="66">
        <v>0</v>
      </c>
    </row>
    <row r="11" spans="1:7" ht="16" customHeight="1">
      <c r="A11" s="6" t="s">
        <v>90</v>
      </c>
      <c r="B11" s="67">
        <v>3</v>
      </c>
      <c r="C11" s="66">
        <v>0</v>
      </c>
      <c r="D11" s="66">
        <v>3</v>
      </c>
      <c r="E11" s="66">
        <v>3</v>
      </c>
      <c r="F11" s="66">
        <v>0</v>
      </c>
      <c r="G11" s="66">
        <v>0</v>
      </c>
    </row>
    <row r="12" spans="1:7" ht="16" customHeight="1"/>
    <row r="13" spans="1:7" ht="16" customHeight="1">
      <c r="A13" s="64" t="s">
        <v>259</v>
      </c>
    </row>
    <row r="14" spans="1:7" ht="16" customHeight="1"/>
  </sheetData>
  <phoneticPr fontId="7" type="noConversion"/>
  <hyperlinks>
    <hyperlink ref="A13" location="Metadaten!A1" display="&lt;&lt;&lt; Metadaten " xr:uid="{F48F7E4F-2239-4E19-82A3-E4D1A74F4247}"/>
    <hyperlink ref="A4" location="Inhalt!A1" display="&lt;&lt;&lt; Inhalt" xr:uid="{ADF84830-6E9D-419D-9295-E2980EA8EC39}"/>
  </hyperlinks>
  <pageMargins left="0.78740157499999996" right="0.78740157499999996" top="0.984251969" bottom="0.984251969" header="0.4921259845" footer="0.4921259845"/>
  <pageSetup paperSize="9" fitToHeight="0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9BC91-EE69-4D50-AF8C-3A40B6D10BA1}">
  <sheetPr>
    <pageSetUpPr fitToPage="1"/>
  </sheetPr>
  <dimension ref="A1:J40"/>
  <sheetViews>
    <sheetView zoomScaleNormal="100" workbookViewId="0">
      <selection activeCell="H26" sqref="H26"/>
    </sheetView>
  </sheetViews>
  <sheetFormatPr baseColWidth="10" defaultColWidth="11.453125" defaultRowHeight="13"/>
  <cols>
    <col min="1" max="3" width="5.7265625" style="6" customWidth="1"/>
    <col min="4" max="4" width="26.453125" style="6" customWidth="1"/>
    <col min="5" max="5" width="7.81640625" style="6" bestFit="1" customWidth="1"/>
    <col min="6" max="10" width="10.7265625" style="6" customWidth="1"/>
    <col min="11" max="16384" width="11.453125" style="6"/>
  </cols>
  <sheetData>
    <row r="1" spans="1:10" ht="18" customHeight="1">
      <c r="A1" s="34" t="s">
        <v>130</v>
      </c>
      <c r="E1" s="12"/>
      <c r="F1" s="12"/>
      <c r="G1" s="12"/>
      <c r="H1" s="12"/>
      <c r="I1" s="12"/>
      <c r="J1" s="12"/>
    </row>
    <row r="2" spans="1:10" ht="16" customHeight="1">
      <c r="A2" s="6" t="s">
        <v>401</v>
      </c>
    </row>
    <row r="3" spans="1:10" ht="16" customHeight="1"/>
    <row r="4" spans="1:10" ht="16" customHeight="1">
      <c r="A4" s="63" t="s">
        <v>258</v>
      </c>
      <c r="B4" s="147"/>
    </row>
    <row r="5" spans="1:10" ht="16" customHeight="1"/>
    <row r="6" spans="1:10" ht="16" customHeight="1">
      <c r="A6" s="6" t="s">
        <v>349</v>
      </c>
      <c r="I6" s="28"/>
      <c r="J6" s="28"/>
    </row>
    <row r="7" spans="1:10" ht="16" customHeight="1">
      <c r="E7" s="89" t="s">
        <v>7</v>
      </c>
      <c r="F7" s="89" t="s">
        <v>21</v>
      </c>
      <c r="G7" s="90"/>
      <c r="H7" s="89" t="s">
        <v>20</v>
      </c>
      <c r="I7" s="89"/>
      <c r="J7" s="89"/>
    </row>
    <row r="8" spans="1:10" ht="16" customHeight="1">
      <c r="A8" s="22"/>
      <c r="B8" s="22"/>
      <c r="C8" s="22"/>
      <c r="D8" s="22"/>
      <c r="E8" s="90"/>
      <c r="F8" s="89" t="s">
        <v>12</v>
      </c>
      <c r="G8" s="89" t="s">
        <v>11</v>
      </c>
      <c r="H8" s="89" t="s">
        <v>19</v>
      </c>
      <c r="I8" s="89" t="s">
        <v>54</v>
      </c>
      <c r="J8" s="89" t="s">
        <v>33</v>
      </c>
    </row>
    <row r="9" spans="1:10" ht="16" customHeight="1">
      <c r="A9" s="7" t="s">
        <v>131</v>
      </c>
      <c r="E9" s="67">
        <v>149</v>
      </c>
      <c r="F9" s="66">
        <v>76</v>
      </c>
      <c r="G9" s="66">
        <v>73</v>
      </c>
      <c r="H9" s="66">
        <v>130</v>
      </c>
      <c r="I9" s="66">
        <v>9</v>
      </c>
      <c r="J9" s="66">
        <v>10</v>
      </c>
    </row>
    <row r="10" spans="1:10" ht="16" customHeight="1">
      <c r="B10" s="6" t="s">
        <v>132</v>
      </c>
      <c r="E10" s="67">
        <v>146</v>
      </c>
      <c r="F10" s="66">
        <v>76</v>
      </c>
      <c r="G10" s="66">
        <v>70</v>
      </c>
      <c r="H10" s="66">
        <v>127</v>
      </c>
      <c r="I10" s="66">
        <v>9</v>
      </c>
      <c r="J10" s="66">
        <v>10</v>
      </c>
    </row>
    <row r="11" spans="1:10" ht="16" customHeight="1">
      <c r="B11" s="6" t="s">
        <v>133</v>
      </c>
      <c r="E11" s="67">
        <v>3</v>
      </c>
      <c r="F11" s="66">
        <v>0</v>
      </c>
      <c r="G11" s="66">
        <v>3</v>
      </c>
      <c r="H11" s="66">
        <v>3</v>
      </c>
      <c r="I11" s="66">
        <v>0</v>
      </c>
      <c r="J11" s="66">
        <v>0</v>
      </c>
    </row>
    <row r="12" spans="1:10" ht="16" customHeight="1">
      <c r="A12" s="6" t="s">
        <v>31</v>
      </c>
      <c r="E12" s="67">
        <v>135</v>
      </c>
      <c r="F12" s="66">
        <v>68</v>
      </c>
      <c r="G12" s="66">
        <v>67</v>
      </c>
      <c r="H12" s="66">
        <v>122</v>
      </c>
      <c r="I12" s="66">
        <v>9</v>
      </c>
      <c r="J12" s="66">
        <v>4</v>
      </c>
    </row>
    <row r="13" spans="1:10" ht="16" customHeight="1">
      <c r="B13" s="6" t="s">
        <v>132</v>
      </c>
      <c r="E13" s="67">
        <v>132</v>
      </c>
      <c r="F13" s="66">
        <v>68</v>
      </c>
      <c r="G13" s="66">
        <v>64</v>
      </c>
      <c r="H13" s="66">
        <v>119</v>
      </c>
      <c r="I13" s="66">
        <v>9</v>
      </c>
      <c r="J13" s="66">
        <v>4</v>
      </c>
    </row>
    <row r="14" spans="1:10" ht="16" customHeight="1">
      <c r="C14" s="6" t="s">
        <v>134</v>
      </c>
      <c r="E14" s="67">
        <v>20</v>
      </c>
      <c r="F14" s="66">
        <v>18</v>
      </c>
      <c r="G14" s="66">
        <v>2</v>
      </c>
      <c r="H14" s="66">
        <v>17</v>
      </c>
      <c r="I14" s="66">
        <v>3</v>
      </c>
      <c r="J14" s="66">
        <v>0</v>
      </c>
    </row>
    <row r="15" spans="1:10" ht="16" customHeight="1">
      <c r="C15" s="6" t="s">
        <v>135</v>
      </c>
      <c r="E15" s="67">
        <v>14</v>
      </c>
      <c r="F15" s="66">
        <v>5</v>
      </c>
      <c r="G15" s="66">
        <v>9</v>
      </c>
      <c r="H15" s="66">
        <v>11</v>
      </c>
      <c r="I15" s="66">
        <v>2</v>
      </c>
      <c r="J15" s="66">
        <v>1</v>
      </c>
    </row>
    <row r="16" spans="1:10" ht="16" customHeight="1">
      <c r="D16" s="103" t="s">
        <v>136</v>
      </c>
      <c r="E16" s="67">
        <v>14</v>
      </c>
      <c r="F16" s="66">
        <v>5</v>
      </c>
      <c r="G16" s="66">
        <v>9</v>
      </c>
      <c r="H16" s="66">
        <v>11</v>
      </c>
      <c r="I16" s="66">
        <v>2</v>
      </c>
      <c r="J16" s="66">
        <v>1</v>
      </c>
    </row>
    <row r="17" spans="1:10" ht="16" customHeight="1">
      <c r="C17" s="6" t="s">
        <v>137</v>
      </c>
      <c r="E17" s="67">
        <v>30</v>
      </c>
      <c r="F17" s="66">
        <v>9</v>
      </c>
      <c r="G17" s="66">
        <v>21</v>
      </c>
      <c r="H17" s="66">
        <v>28</v>
      </c>
      <c r="I17" s="66">
        <v>2</v>
      </c>
      <c r="J17" s="66">
        <v>0</v>
      </c>
    </row>
    <row r="18" spans="1:10" ht="16" customHeight="1">
      <c r="C18" s="6" t="s">
        <v>138</v>
      </c>
      <c r="E18" s="67">
        <v>18</v>
      </c>
      <c r="F18" s="66">
        <v>14</v>
      </c>
      <c r="G18" s="66">
        <v>4</v>
      </c>
      <c r="H18" s="66">
        <v>15</v>
      </c>
      <c r="I18" s="66">
        <v>0</v>
      </c>
      <c r="J18" s="66">
        <v>3</v>
      </c>
    </row>
    <row r="19" spans="1:10" ht="16" customHeight="1">
      <c r="C19" s="6" t="s">
        <v>139</v>
      </c>
      <c r="E19" s="67">
        <v>50</v>
      </c>
      <c r="F19" s="66">
        <v>22</v>
      </c>
      <c r="G19" s="66">
        <v>28</v>
      </c>
      <c r="H19" s="66">
        <v>48</v>
      </c>
      <c r="I19" s="66">
        <v>2</v>
      </c>
      <c r="J19" s="66">
        <v>0</v>
      </c>
    </row>
    <row r="20" spans="1:10" ht="16" customHeight="1">
      <c r="B20" s="6" t="s">
        <v>133</v>
      </c>
      <c r="E20" s="67">
        <v>3</v>
      </c>
      <c r="F20" s="66">
        <v>0</v>
      </c>
      <c r="G20" s="66">
        <v>3</v>
      </c>
      <c r="H20" s="66">
        <v>3</v>
      </c>
      <c r="I20" s="66">
        <v>0</v>
      </c>
      <c r="J20" s="66">
        <v>0</v>
      </c>
    </row>
    <row r="21" spans="1:10" ht="16" customHeight="1">
      <c r="C21" s="6" t="s">
        <v>139</v>
      </c>
      <c r="E21" s="67">
        <v>3</v>
      </c>
      <c r="F21" s="66">
        <v>0</v>
      </c>
      <c r="G21" s="66">
        <v>3</v>
      </c>
      <c r="H21" s="66">
        <v>3</v>
      </c>
      <c r="I21" s="66">
        <v>0</v>
      </c>
      <c r="J21" s="66">
        <v>0</v>
      </c>
    </row>
    <row r="22" spans="1:10" ht="16" customHeight="1">
      <c r="A22" s="47" t="s">
        <v>140</v>
      </c>
      <c r="E22" s="67">
        <v>13</v>
      </c>
      <c r="F22" s="66">
        <v>7</v>
      </c>
      <c r="G22" s="66">
        <v>6</v>
      </c>
      <c r="H22" s="66" t="s">
        <v>41</v>
      </c>
      <c r="I22" s="66">
        <v>0</v>
      </c>
      <c r="J22" s="66" t="s">
        <v>41</v>
      </c>
    </row>
    <row r="23" spans="1:10" ht="16" customHeight="1">
      <c r="B23" s="6" t="s">
        <v>132</v>
      </c>
      <c r="E23" s="67">
        <v>13</v>
      </c>
      <c r="F23" s="66">
        <v>7</v>
      </c>
      <c r="G23" s="66">
        <v>6</v>
      </c>
      <c r="H23" s="66" t="s">
        <v>41</v>
      </c>
      <c r="I23" s="66">
        <v>0</v>
      </c>
      <c r="J23" s="66" t="s">
        <v>41</v>
      </c>
    </row>
    <row r="24" spans="1:10" ht="16" customHeight="1">
      <c r="B24" s="6" t="s">
        <v>133</v>
      </c>
      <c r="E24" s="67">
        <v>0</v>
      </c>
      <c r="F24" s="66">
        <v>0</v>
      </c>
      <c r="G24" s="66">
        <v>0</v>
      </c>
      <c r="H24" s="66">
        <v>0</v>
      </c>
      <c r="I24" s="66">
        <v>0</v>
      </c>
      <c r="J24" s="66">
        <v>0</v>
      </c>
    </row>
    <row r="25" spans="1:10" ht="16" customHeight="1">
      <c r="A25" s="47" t="s">
        <v>413</v>
      </c>
      <c r="E25" s="67">
        <v>1</v>
      </c>
      <c r="F25" s="66">
        <v>1</v>
      </c>
      <c r="G25" s="66">
        <v>0</v>
      </c>
      <c r="H25" s="66" t="s">
        <v>41</v>
      </c>
      <c r="I25" s="66">
        <v>0</v>
      </c>
      <c r="J25" s="66">
        <v>0</v>
      </c>
    </row>
    <row r="26" spans="1:10" ht="16" customHeight="1">
      <c r="B26" s="6" t="s">
        <v>132</v>
      </c>
      <c r="E26" s="67">
        <v>1</v>
      </c>
      <c r="F26" s="66">
        <v>1</v>
      </c>
      <c r="G26" s="66">
        <v>0</v>
      </c>
      <c r="H26" s="66" t="s">
        <v>41</v>
      </c>
      <c r="I26" s="66">
        <v>0</v>
      </c>
      <c r="J26" s="66">
        <v>0</v>
      </c>
    </row>
    <row r="27" spans="1:10" ht="16" customHeight="1">
      <c r="B27" s="6" t="s">
        <v>133</v>
      </c>
      <c r="E27" s="67">
        <v>0</v>
      </c>
      <c r="F27" s="66">
        <v>0</v>
      </c>
      <c r="G27" s="66">
        <v>0</v>
      </c>
      <c r="H27" s="66">
        <v>0</v>
      </c>
      <c r="I27" s="66">
        <v>0</v>
      </c>
      <c r="J27" s="66">
        <v>0</v>
      </c>
    </row>
    <row r="28" spans="1:10">
      <c r="E28" s="38"/>
      <c r="F28" s="38"/>
      <c r="G28" s="38"/>
      <c r="H28" s="38"/>
      <c r="I28" s="38"/>
      <c r="J28" s="38"/>
    </row>
    <row r="36" spans="1:9">
      <c r="A36" s="64" t="s">
        <v>259</v>
      </c>
    </row>
    <row r="38" spans="1:9">
      <c r="A38" s="59" t="s">
        <v>48</v>
      </c>
      <c r="B38" s="59"/>
      <c r="C38" s="59"/>
      <c r="D38" s="7"/>
      <c r="E38" s="7"/>
      <c r="F38" s="7"/>
      <c r="G38" s="7"/>
      <c r="H38" s="7"/>
    </row>
    <row r="39" spans="1:9">
      <c r="A39" s="4" t="s">
        <v>412</v>
      </c>
      <c r="B39" s="4"/>
      <c r="C39" s="4"/>
      <c r="D39" s="4"/>
      <c r="E39" s="4"/>
      <c r="F39" s="4"/>
      <c r="G39" s="4"/>
      <c r="H39" s="4"/>
      <c r="I39" s="4"/>
    </row>
    <row r="40" spans="1:9" ht="26.15" customHeight="1"/>
  </sheetData>
  <hyperlinks>
    <hyperlink ref="A36" location="Metadaten!A1" display="&lt;&lt;&lt; Metadaten " xr:uid="{1C0107B1-31E9-40F4-868E-7F09DEBB0735}"/>
    <hyperlink ref="A4" location="Inhalt!A1" display="&lt;&lt;&lt; Inhalt" xr:uid="{D0D4D611-366A-4151-8214-0C3EBE7BEEBE}"/>
  </hyperlinks>
  <pageMargins left="0.78740157499999996" right="0.78740157499999996" top="0.984251969" bottom="0.984251969" header="0.4921259845" footer="0.4921259845"/>
  <pageSetup paperSize="9" scale="82" fitToHeight="0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2C7B6-0302-441B-BA63-EE82027E6D84}">
  <sheetPr>
    <pageSetUpPr fitToPage="1"/>
  </sheetPr>
  <dimension ref="A1:I27"/>
  <sheetViews>
    <sheetView zoomScaleNormal="100" workbookViewId="0">
      <selection activeCell="E11" sqref="E11:F17"/>
    </sheetView>
  </sheetViews>
  <sheetFormatPr baseColWidth="10" defaultColWidth="11.453125" defaultRowHeight="13"/>
  <cols>
    <col min="1" max="2" width="5.7265625" style="6" customWidth="1"/>
    <col min="3" max="3" width="25.26953125" style="6" customWidth="1"/>
    <col min="4" max="4" width="7.81640625" style="6" bestFit="1" customWidth="1"/>
    <col min="5" max="5" width="9.453125" style="6" customWidth="1"/>
    <col min="6" max="9" width="8" style="6" customWidth="1"/>
    <col min="10" max="16384" width="11.453125" style="6"/>
  </cols>
  <sheetData>
    <row r="1" spans="1:9" ht="18" customHeight="1">
      <c r="A1" s="34" t="s">
        <v>141</v>
      </c>
      <c r="D1" s="7"/>
      <c r="E1" s="7"/>
      <c r="F1" s="7"/>
      <c r="G1" s="7"/>
      <c r="H1" s="7"/>
      <c r="I1" s="7"/>
    </row>
    <row r="2" spans="1:9" ht="16" customHeight="1">
      <c r="A2" s="6" t="s">
        <v>401</v>
      </c>
    </row>
    <row r="3" spans="1:9" ht="16" customHeight="1"/>
    <row r="4" spans="1:9" ht="16" customHeight="1">
      <c r="A4" s="63" t="s">
        <v>258</v>
      </c>
      <c r="B4" s="147"/>
    </row>
    <row r="5" spans="1:9" ht="16" customHeight="1"/>
    <row r="6" spans="1:9" ht="16" customHeight="1">
      <c r="A6" s="6" t="s">
        <v>350</v>
      </c>
      <c r="D6" s="102"/>
      <c r="E6" s="102"/>
    </row>
    <row r="7" spans="1:9" ht="16" customHeight="1">
      <c r="D7" s="89" t="s">
        <v>7</v>
      </c>
      <c r="E7" s="21" t="s">
        <v>21</v>
      </c>
      <c r="F7" s="22"/>
      <c r="G7" s="21" t="s">
        <v>17</v>
      </c>
      <c r="H7" s="21"/>
      <c r="I7" s="21"/>
    </row>
    <row r="8" spans="1:9" ht="16" customHeight="1">
      <c r="A8" s="22"/>
      <c r="B8" s="22"/>
      <c r="C8" s="22"/>
      <c r="D8" s="22"/>
      <c r="E8" s="21" t="s">
        <v>12</v>
      </c>
      <c r="F8" s="21" t="s">
        <v>11</v>
      </c>
      <c r="G8" s="21" t="s">
        <v>19</v>
      </c>
      <c r="H8" s="21" t="s">
        <v>16</v>
      </c>
      <c r="I8" s="21" t="s">
        <v>39</v>
      </c>
    </row>
    <row r="9" spans="1:9" ht="16" customHeight="1">
      <c r="A9" s="7" t="s">
        <v>131</v>
      </c>
      <c r="D9" s="67">
        <v>135</v>
      </c>
      <c r="E9" s="66">
        <v>68</v>
      </c>
      <c r="F9" s="66">
        <v>67</v>
      </c>
      <c r="G9" s="66">
        <v>132</v>
      </c>
      <c r="H9" s="66">
        <v>3</v>
      </c>
      <c r="I9" s="66">
        <v>0</v>
      </c>
    </row>
    <row r="10" spans="1:9" ht="16" customHeight="1">
      <c r="A10" s="6" t="s">
        <v>133</v>
      </c>
      <c r="D10" s="67">
        <v>3</v>
      </c>
      <c r="E10" s="66">
        <v>0</v>
      </c>
      <c r="F10" s="66">
        <v>3</v>
      </c>
      <c r="G10" s="66">
        <v>3</v>
      </c>
      <c r="H10" s="66">
        <v>0</v>
      </c>
      <c r="I10" s="66">
        <v>0</v>
      </c>
    </row>
    <row r="11" spans="1:9" ht="16" customHeight="1">
      <c r="A11" s="6" t="s">
        <v>132</v>
      </c>
      <c r="D11" s="67">
        <v>132</v>
      </c>
      <c r="E11" s="66">
        <v>68</v>
      </c>
      <c r="F11" s="66">
        <v>64</v>
      </c>
      <c r="G11" s="66">
        <v>129</v>
      </c>
      <c r="H11" s="66">
        <v>3</v>
      </c>
      <c r="I11" s="66">
        <v>0</v>
      </c>
    </row>
    <row r="12" spans="1:9" ht="16" customHeight="1">
      <c r="B12" s="6" t="s">
        <v>134</v>
      </c>
      <c r="D12" s="67">
        <v>20</v>
      </c>
      <c r="E12" s="66">
        <v>18</v>
      </c>
      <c r="F12" s="66">
        <v>2</v>
      </c>
      <c r="G12" s="66">
        <v>20</v>
      </c>
      <c r="H12" s="66">
        <v>0</v>
      </c>
      <c r="I12" s="66">
        <v>0</v>
      </c>
    </row>
    <row r="13" spans="1:9" ht="16" customHeight="1">
      <c r="B13" s="6" t="s">
        <v>135</v>
      </c>
      <c r="D13" s="67">
        <v>14</v>
      </c>
      <c r="E13" s="66">
        <v>5</v>
      </c>
      <c r="F13" s="66">
        <v>9</v>
      </c>
      <c r="G13" s="66">
        <v>11</v>
      </c>
      <c r="H13" s="66">
        <v>3</v>
      </c>
      <c r="I13" s="66">
        <v>0</v>
      </c>
    </row>
    <row r="14" spans="1:9" ht="16" customHeight="1">
      <c r="C14" s="103" t="s">
        <v>136</v>
      </c>
      <c r="D14" s="67">
        <v>14</v>
      </c>
      <c r="E14" s="66">
        <v>5</v>
      </c>
      <c r="F14" s="66">
        <v>9</v>
      </c>
      <c r="G14" s="66">
        <v>11</v>
      </c>
      <c r="H14" s="66">
        <v>3</v>
      </c>
      <c r="I14" s="66">
        <v>0</v>
      </c>
    </row>
    <row r="15" spans="1:9" ht="16" customHeight="1">
      <c r="B15" s="6" t="s">
        <v>137</v>
      </c>
      <c r="D15" s="67">
        <v>30</v>
      </c>
      <c r="E15" s="66">
        <v>9</v>
      </c>
      <c r="F15" s="66">
        <v>21</v>
      </c>
      <c r="G15" s="66">
        <v>30</v>
      </c>
      <c r="H15" s="66">
        <v>0</v>
      </c>
      <c r="I15" s="66">
        <v>0</v>
      </c>
    </row>
    <row r="16" spans="1:9" ht="16" customHeight="1">
      <c r="B16" s="6" t="s">
        <v>138</v>
      </c>
      <c r="D16" s="67">
        <v>18</v>
      </c>
      <c r="E16" s="66">
        <v>14</v>
      </c>
      <c r="F16" s="66">
        <v>4</v>
      </c>
      <c r="G16" s="66">
        <v>18</v>
      </c>
      <c r="H16" s="66">
        <v>0</v>
      </c>
      <c r="I16" s="66">
        <v>0</v>
      </c>
    </row>
    <row r="17" spans="1:9" ht="16" customHeight="1">
      <c r="B17" s="6" t="s">
        <v>139</v>
      </c>
      <c r="D17" s="67">
        <v>50</v>
      </c>
      <c r="E17" s="66">
        <v>22</v>
      </c>
      <c r="F17" s="66">
        <v>28</v>
      </c>
      <c r="G17" s="66">
        <v>50</v>
      </c>
      <c r="H17" s="66">
        <v>0</v>
      </c>
      <c r="I17" s="66">
        <v>0</v>
      </c>
    </row>
    <row r="18" spans="1:9" ht="16" customHeight="1"/>
    <row r="19" spans="1:9" ht="16" customHeight="1">
      <c r="A19" s="64" t="s">
        <v>259</v>
      </c>
    </row>
    <row r="20" spans="1:9" ht="16" customHeight="1"/>
    <row r="21" spans="1:9">
      <c r="D21" s="40"/>
      <c r="E21" s="40"/>
      <c r="F21" s="40"/>
      <c r="G21" s="40"/>
      <c r="H21" s="40"/>
      <c r="I21" s="40"/>
    </row>
    <row r="22" spans="1:9">
      <c r="D22" s="39"/>
      <c r="E22" s="39"/>
      <c r="F22" s="39"/>
      <c r="G22" s="39"/>
      <c r="H22" s="39"/>
    </row>
    <row r="23" spans="1:9">
      <c r="D23" s="39"/>
      <c r="E23" s="39"/>
      <c r="F23" s="39"/>
      <c r="G23" s="39"/>
      <c r="H23" s="39"/>
    </row>
    <row r="24" spans="1:9">
      <c r="D24" s="39"/>
      <c r="E24" s="39"/>
      <c r="F24" s="39"/>
      <c r="G24" s="39"/>
      <c r="H24" s="39"/>
    </row>
    <row r="25" spans="1:9">
      <c r="D25" s="39"/>
      <c r="E25" s="39"/>
      <c r="F25" s="39"/>
      <c r="G25" s="39"/>
      <c r="H25" s="39"/>
    </row>
    <row r="26" spans="1:9">
      <c r="D26" s="39"/>
      <c r="E26" s="39"/>
      <c r="F26" s="39"/>
      <c r="G26" s="39"/>
      <c r="H26" s="39"/>
    </row>
    <row r="27" spans="1:9">
      <c r="D27" s="37"/>
      <c r="E27" s="37"/>
      <c r="F27" s="37"/>
      <c r="G27" s="37"/>
      <c r="H27" s="37"/>
    </row>
  </sheetData>
  <hyperlinks>
    <hyperlink ref="A19" location="Metadaten!A1" display="&lt;&lt;&lt; Metadaten " xr:uid="{0167C39B-51A2-4CE1-AEB5-11B209DDECA4}"/>
    <hyperlink ref="A4" location="Inhalt!A1" display="&lt;&lt;&lt; Inhalt" xr:uid="{95F3EE6C-8002-4EDA-93F4-56C85CA5FACA}"/>
  </hyperlinks>
  <pageMargins left="0.78740157499999996" right="0.78740157499999996" top="0.984251969" bottom="0.984251969" header="0.4921259845" footer="0.4921259845"/>
  <pageSetup paperSize="9" fitToHeight="0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71EB1-EEFC-41FF-A9D5-7A54BBE95C58}">
  <sheetPr>
    <tabColor theme="3" tint="0.79998168889431442"/>
  </sheetPr>
  <dimension ref="A1:B4"/>
  <sheetViews>
    <sheetView workbookViewId="0">
      <selection activeCell="B4" sqref="B4"/>
    </sheetView>
  </sheetViews>
  <sheetFormatPr baseColWidth="10" defaultRowHeight="12.5"/>
  <sheetData>
    <row r="1" spans="1:2" ht="15.5">
      <c r="A1" s="1" t="s">
        <v>396</v>
      </c>
    </row>
    <row r="3" spans="1:2" ht="13">
      <c r="A3" s="6" t="s">
        <v>68</v>
      </c>
    </row>
    <row r="4" spans="1:2">
      <c r="B4" s="148"/>
    </row>
  </sheetData>
  <pageMargins left="0.7" right="0.7" top="0.78740157499999996" bottom="0.78740157499999996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N43"/>
  <sheetViews>
    <sheetView topLeftCell="A33" zoomScale="110" zoomScaleNormal="110" workbookViewId="0">
      <selection activeCell="A43" sqref="A43"/>
    </sheetView>
  </sheetViews>
  <sheetFormatPr baseColWidth="10" defaultColWidth="11.453125" defaultRowHeight="13"/>
  <cols>
    <col min="1" max="1" width="5.26953125" style="6" customWidth="1"/>
    <col min="2" max="2" width="5.453125" style="6" customWidth="1"/>
    <col min="3" max="3" width="36.26953125" style="6" customWidth="1"/>
    <col min="4" max="4" width="8.453125" style="6" bestFit="1" customWidth="1"/>
    <col min="5" max="10" width="9.7265625" style="6" customWidth="1"/>
    <col min="11" max="11" width="9.7265625" style="126" customWidth="1"/>
    <col min="12" max="12" width="11.453125" style="6"/>
    <col min="13" max="13" width="5.7265625" style="6" customWidth="1"/>
    <col min="14" max="16384" width="11.453125" style="6"/>
  </cols>
  <sheetData>
    <row r="1" spans="1:14" ht="18" customHeight="1">
      <c r="A1" s="34" t="s">
        <v>79</v>
      </c>
      <c r="B1" s="34"/>
      <c r="C1" s="34"/>
      <c r="D1" s="34"/>
      <c r="E1" s="34"/>
      <c r="F1" s="34"/>
      <c r="G1" s="34"/>
      <c r="H1" s="34"/>
      <c r="I1" s="34"/>
      <c r="J1" s="34"/>
      <c r="K1" s="151"/>
    </row>
    <row r="2" spans="1:14" ht="16" customHeight="1">
      <c r="A2" s="6" t="s">
        <v>400</v>
      </c>
    </row>
    <row r="3" spans="1:14" ht="16" customHeight="1">
      <c r="A3" s="7"/>
      <c r="B3" s="7"/>
      <c r="C3" s="7"/>
      <c r="D3" s="7"/>
      <c r="E3" s="7"/>
      <c r="F3" s="7"/>
      <c r="G3" s="7"/>
      <c r="H3" s="7"/>
      <c r="I3" s="7"/>
      <c r="J3" s="7"/>
      <c r="K3" s="127"/>
    </row>
    <row r="4" spans="1:14" ht="16" customHeight="1">
      <c r="A4" s="63" t="s">
        <v>258</v>
      </c>
      <c r="B4" s="63"/>
      <c r="C4" s="63"/>
      <c r="E4" s="7"/>
      <c r="F4" s="7"/>
      <c r="G4" s="7"/>
      <c r="H4" s="7"/>
      <c r="I4" s="7"/>
      <c r="J4" s="7"/>
      <c r="K4" s="127"/>
    </row>
    <row r="5" spans="1:14" ht="16" customHeight="1">
      <c r="A5" s="63"/>
      <c r="B5" s="63"/>
      <c r="C5" s="63"/>
      <c r="D5" s="7"/>
      <c r="E5" s="7"/>
      <c r="F5" s="7"/>
      <c r="G5" s="7"/>
      <c r="H5" s="7"/>
      <c r="I5" s="7"/>
      <c r="J5" s="7"/>
      <c r="K5" s="127"/>
    </row>
    <row r="6" spans="1:14" ht="16" customHeight="1">
      <c r="A6" s="6" t="s">
        <v>63</v>
      </c>
    </row>
    <row r="7" spans="1:14" ht="16" customHeight="1">
      <c r="D7" s="89" t="s">
        <v>7</v>
      </c>
      <c r="E7" s="21" t="s">
        <v>21</v>
      </c>
      <c r="F7" s="22"/>
      <c r="G7" s="123" t="s">
        <v>17</v>
      </c>
      <c r="H7" s="123"/>
      <c r="I7" s="123"/>
      <c r="J7" s="123"/>
      <c r="K7" s="152"/>
    </row>
    <row r="8" spans="1:14" ht="14.25" customHeight="1">
      <c r="D8" s="119"/>
      <c r="E8" s="123" t="s">
        <v>88</v>
      </c>
      <c r="F8" s="123" t="s">
        <v>11</v>
      </c>
      <c r="G8" s="123" t="s">
        <v>19</v>
      </c>
      <c r="H8" s="123" t="s">
        <v>423</v>
      </c>
      <c r="I8" s="123" t="s">
        <v>16</v>
      </c>
      <c r="J8" s="123" t="s">
        <v>39</v>
      </c>
      <c r="K8" s="123" t="s">
        <v>370</v>
      </c>
    </row>
    <row r="9" spans="1:14" ht="16" customHeight="1">
      <c r="A9" s="113" t="s">
        <v>74</v>
      </c>
      <c r="B9" s="113"/>
      <c r="C9" s="113"/>
      <c r="D9" s="65">
        <v>895</v>
      </c>
      <c r="E9" s="71">
        <v>661</v>
      </c>
      <c r="F9" s="71">
        <v>234</v>
      </c>
      <c r="G9" s="71">
        <v>595</v>
      </c>
      <c r="H9" s="71">
        <v>1</v>
      </c>
      <c r="I9" s="71">
        <v>112</v>
      </c>
      <c r="J9" s="71">
        <v>187</v>
      </c>
      <c r="K9" s="155">
        <v>692.90369999999996</v>
      </c>
    </row>
    <row r="10" spans="1:14" ht="16" customHeight="1">
      <c r="C10" s="6" t="s">
        <v>37</v>
      </c>
      <c r="D10" s="67">
        <v>849</v>
      </c>
      <c r="E10" s="66">
        <v>631</v>
      </c>
      <c r="F10" s="66">
        <v>218</v>
      </c>
      <c r="G10" s="66">
        <v>583</v>
      </c>
      <c r="H10" s="66">
        <v>0</v>
      </c>
      <c r="I10" s="66">
        <v>95</v>
      </c>
      <c r="J10" s="66">
        <v>171</v>
      </c>
      <c r="K10" s="25">
        <v>658.78369999999995</v>
      </c>
    </row>
    <row r="11" spans="1:14" ht="16" customHeight="1">
      <c r="C11" s="6" t="s">
        <v>38</v>
      </c>
      <c r="D11" s="67">
        <v>46</v>
      </c>
      <c r="E11" s="66">
        <v>30</v>
      </c>
      <c r="F11" s="66">
        <v>16</v>
      </c>
      <c r="G11" s="66">
        <v>12</v>
      </c>
      <c r="H11" s="66">
        <v>1</v>
      </c>
      <c r="I11" s="66">
        <v>17</v>
      </c>
      <c r="J11" s="66">
        <v>16</v>
      </c>
      <c r="K11" s="25">
        <v>34.119999999999997</v>
      </c>
    </row>
    <row r="12" spans="1:14" ht="16" customHeight="1">
      <c r="A12" s="77" t="s">
        <v>75</v>
      </c>
      <c r="B12" s="77"/>
      <c r="C12" s="77"/>
      <c r="D12" s="136">
        <v>992</v>
      </c>
      <c r="E12" s="167">
        <v>724</v>
      </c>
      <c r="F12" s="167">
        <v>268</v>
      </c>
      <c r="G12" s="167">
        <v>647</v>
      </c>
      <c r="H12" s="167">
        <v>1</v>
      </c>
      <c r="I12" s="167">
        <v>130</v>
      </c>
      <c r="J12" s="167">
        <v>214</v>
      </c>
      <c r="K12" s="168">
        <v>692.90369999999996</v>
      </c>
      <c r="L12" s="23"/>
    </row>
    <row r="13" spans="1:14" ht="16" customHeight="1">
      <c r="B13" s="24"/>
      <c r="C13" s="24" t="s">
        <v>78</v>
      </c>
      <c r="D13" s="137">
        <v>489</v>
      </c>
      <c r="E13" s="138">
        <v>420</v>
      </c>
      <c r="F13" s="138">
        <v>69</v>
      </c>
      <c r="G13" s="138">
        <v>399</v>
      </c>
      <c r="H13" s="138">
        <v>0</v>
      </c>
      <c r="I13" s="138">
        <v>40</v>
      </c>
      <c r="J13" s="138">
        <v>50</v>
      </c>
      <c r="K13" s="25">
        <v>352.36150000000004</v>
      </c>
      <c r="N13" s="44"/>
    </row>
    <row r="14" spans="1:14" ht="16" customHeight="1">
      <c r="B14" s="24"/>
      <c r="C14" s="24" t="s">
        <v>2</v>
      </c>
      <c r="D14" s="137">
        <v>123</v>
      </c>
      <c r="E14" s="138">
        <v>71</v>
      </c>
      <c r="F14" s="138">
        <v>52</v>
      </c>
      <c r="G14" s="138">
        <v>64</v>
      </c>
      <c r="H14" s="138">
        <v>0</v>
      </c>
      <c r="I14" s="138">
        <v>11</v>
      </c>
      <c r="J14" s="138">
        <v>48</v>
      </c>
      <c r="K14" s="25">
        <v>90.596900000000005</v>
      </c>
    </row>
    <row r="15" spans="1:14" ht="16" customHeight="1">
      <c r="B15" s="24"/>
      <c r="C15" s="24" t="s">
        <v>3</v>
      </c>
      <c r="D15" s="137">
        <v>127</v>
      </c>
      <c r="E15" s="138">
        <v>73</v>
      </c>
      <c r="F15" s="138">
        <v>54</v>
      </c>
      <c r="G15" s="138">
        <v>71</v>
      </c>
      <c r="H15" s="138">
        <v>0</v>
      </c>
      <c r="I15" s="138">
        <v>19</v>
      </c>
      <c r="J15" s="138">
        <v>37</v>
      </c>
      <c r="K15" s="25">
        <v>85.446600000000004</v>
      </c>
    </row>
    <row r="16" spans="1:14" ht="16" customHeight="1">
      <c r="B16" s="24"/>
      <c r="C16" s="24" t="s">
        <v>51</v>
      </c>
      <c r="D16" s="137">
        <v>34</v>
      </c>
      <c r="E16" s="138">
        <v>21</v>
      </c>
      <c r="F16" s="138">
        <v>13</v>
      </c>
      <c r="G16" s="138">
        <v>10</v>
      </c>
      <c r="H16" s="138">
        <v>1</v>
      </c>
      <c r="I16" s="138">
        <v>12</v>
      </c>
      <c r="J16" s="138">
        <v>11</v>
      </c>
      <c r="K16" s="25">
        <v>14.8032</v>
      </c>
      <c r="N16" s="44"/>
    </row>
    <row r="17" spans="2:11" ht="16" customHeight="1">
      <c r="B17" s="24"/>
      <c r="C17" s="24" t="s">
        <v>67</v>
      </c>
      <c r="D17" s="137">
        <v>137</v>
      </c>
      <c r="E17" s="138">
        <v>77</v>
      </c>
      <c r="F17" s="138">
        <v>60</v>
      </c>
      <c r="G17" s="138">
        <v>67</v>
      </c>
      <c r="H17" s="138">
        <v>0</v>
      </c>
      <c r="I17" s="138">
        <v>34</v>
      </c>
      <c r="J17" s="138">
        <v>36</v>
      </c>
      <c r="K17" s="25">
        <v>94.824100000000001</v>
      </c>
    </row>
    <row r="18" spans="2:11" ht="16" customHeight="1">
      <c r="B18" s="24"/>
      <c r="C18" s="24" t="s">
        <v>6</v>
      </c>
      <c r="D18" s="137">
        <v>16</v>
      </c>
      <c r="E18" s="138">
        <v>12</v>
      </c>
      <c r="F18" s="138">
        <v>4</v>
      </c>
      <c r="G18" s="138">
        <v>7</v>
      </c>
      <c r="H18" s="138">
        <v>0</v>
      </c>
      <c r="I18" s="138">
        <v>4</v>
      </c>
      <c r="J18" s="138">
        <v>5</v>
      </c>
      <c r="K18" s="25">
        <v>10.039999999999999</v>
      </c>
    </row>
    <row r="19" spans="2:11" ht="16" customHeight="1">
      <c r="B19" s="24"/>
      <c r="C19" s="24" t="s">
        <v>86</v>
      </c>
      <c r="D19" s="137">
        <v>20</v>
      </c>
      <c r="E19" s="138">
        <v>11</v>
      </c>
      <c r="F19" s="138">
        <v>9</v>
      </c>
      <c r="G19" s="138">
        <v>7</v>
      </c>
      <c r="H19" s="138">
        <v>0</v>
      </c>
      <c r="I19" s="138">
        <v>3</v>
      </c>
      <c r="J19" s="138">
        <v>10</v>
      </c>
      <c r="K19" s="25">
        <v>16.567399999999999</v>
      </c>
    </row>
    <row r="20" spans="2:11" ht="16" customHeight="1">
      <c r="B20" s="24"/>
      <c r="C20" s="24" t="s">
        <v>52</v>
      </c>
      <c r="D20" s="137">
        <v>34</v>
      </c>
      <c r="E20" s="138">
        <v>29</v>
      </c>
      <c r="F20" s="138">
        <v>5</v>
      </c>
      <c r="G20" s="138">
        <v>13</v>
      </c>
      <c r="H20" s="138">
        <v>0</v>
      </c>
      <c r="I20" s="138">
        <v>7</v>
      </c>
      <c r="J20" s="138">
        <v>14</v>
      </c>
      <c r="K20" s="25">
        <v>22.851700000000001</v>
      </c>
    </row>
    <row r="21" spans="2:11" ht="16" customHeight="1">
      <c r="B21" s="24"/>
      <c r="C21" s="24" t="s">
        <v>419</v>
      </c>
      <c r="D21" s="137">
        <v>12</v>
      </c>
      <c r="E21" s="138">
        <v>10</v>
      </c>
      <c r="F21" s="138">
        <v>2</v>
      </c>
      <c r="G21" s="138">
        <v>9</v>
      </c>
      <c r="H21" s="138">
        <v>0</v>
      </c>
      <c r="I21" s="138">
        <v>0</v>
      </c>
      <c r="J21" s="138">
        <v>3</v>
      </c>
      <c r="K21" s="25">
        <v>5.4105999999999996</v>
      </c>
    </row>
    <row r="22" spans="2:11" ht="16" customHeight="1">
      <c r="B22" s="47" t="s">
        <v>37</v>
      </c>
      <c r="D22" s="137">
        <v>911</v>
      </c>
      <c r="E22" s="138">
        <v>670</v>
      </c>
      <c r="F22" s="138">
        <v>241</v>
      </c>
      <c r="G22" s="138">
        <v>620</v>
      </c>
      <c r="H22" s="138">
        <v>0</v>
      </c>
      <c r="I22" s="138">
        <v>104</v>
      </c>
      <c r="J22" s="138">
        <v>187</v>
      </c>
      <c r="K22" s="25">
        <v>658.78369999999995</v>
      </c>
    </row>
    <row r="23" spans="2:11" ht="16" customHeight="1">
      <c r="B23" s="24"/>
      <c r="C23" s="24" t="s">
        <v>78</v>
      </c>
      <c r="D23" s="137">
        <v>464</v>
      </c>
      <c r="E23" s="138">
        <v>400</v>
      </c>
      <c r="F23" s="138">
        <v>64</v>
      </c>
      <c r="G23" s="138">
        <v>389</v>
      </c>
      <c r="H23" s="138">
        <v>0</v>
      </c>
      <c r="I23" s="138">
        <v>33</v>
      </c>
      <c r="J23" s="138">
        <v>42</v>
      </c>
      <c r="K23" s="23">
        <v>340.94470000000001</v>
      </c>
    </row>
    <row r="24" spans="2:11" ht="16" customHeight="1">
      <c r="B24" s="24"/>
      <c r="C24" s="24" t="s">
        <v>2</v>
      </c>
      <c r="D24" s="137">
        <v>123</v>
      </c>
      <c r="E24" s="138">
        <v>71</v>
      </c>
      <c r="F24" s="138">
        <v>52</v>
      </c>
      <c r="G24" s="138">
        <v>64</v>
      </c>
      <c r="H24" s="138">
        <v>0</v>
      </c>
      <c r="I24" s="138">
        <v>11</v>
      </c>
      <c r="J24" s="138">
        <v>48</v>
      </c>
      <c r="K24" s="25">
        <v>90.596900000000005</v>
      </c>
    </row>
    <row r="25" spans="2:11" ht="16" customHeight="1">
      <c r="B25" s="24"/>
      <c r="C25" s="24" t="s">
        <v>3</v>
      </c>
      <c r="D25" s="137">
        <v>127</v>
      </c>
      <c r="E25" s="138">
        <v>73</v>
      </c>
      <c r="F25" s="138">
        <v>54</v>
      </c>
      <c r="G25" s="138">
        <v>71</v>
      </c>
      <c r="H25" s="138">
        <v>0</v>
      </c>
      <c r="I25" s="138">
        <v>19</v>
      </c>
      <c r="J25" s="138">
        <v>37</v>
      </c>
      <c r="K25" s="25">
        <v>85.446600000000004</v>
      </c>
    </row>
    <row r="26" spans="2:11" ht="16" customHeight="1">
      <c r="B26" s="24"/>
      <c r="C26" s="24" t="s">
        <v>56</v>
      </c>
      <c r="D26" s="137">
        <v>115</v>
      </c>
      <c r="E26" s="138">
        <v>64</v>
      </c>
      <c r="F26" s="138">
        <v>51</v>
      </c>
      <c r="G26" s="138">
        <v>60</v>
      </c>
      <c r="H26" s="138">
        <v>0</v>
      </c>
      <c r="I26" s="138">
        <v>27</v>
      </c>
      <c r="J26" s="138">
        <v>28</v>
      </c>
      <c r="K26" s="25">
        <v>86.924099999999996</v>
      </c>
    </row>
    <row r="27" spans="2:11" ht="16" customHeight="1">
      <c r="B27" s="24"/>
      <c r="C27" s="24" t="s">
        <v>6</v>
      </c>
      <c r="D27" s="137">
        <v>16</v>
      </c>
      <c r="E27" s="138">
        <v>12</v>
      </c>
      <c r="F27" s="138">
        <v>4</v>
      </c>
      <c r="G27" s="138">
        <v>7</v>
      </c>
      <c r="H27" s="138">
        <v>0</v>
      </c>
      <c r="I27" s="138">
        <v>4</v>
      </c>
      <c r="J27" s="138">
        <v>5</v>
      </c>
      <c r="K27" s="25">
        <v>10.041700000000001</v>
      </c>
    </row>
    <row r="28" spans="2:11" ht="16" customHeight="1">
      <c r="B28" s="24"/>
      <c r="C28" s="24" t="s">
        <v>86</v>
      </c>
      <c r="D28" s="137">
        <v>20</v>
      </c>
      <c r="E28" s="138">
        <v>11</v>
      </c>
      <c r="F28" s="138">
        <v>9</v>
      </c>
      <c r="G28" s="138">
        <v>7</v>
      </c>
      <c r="H28" s="138">
        <v>0</v>
      </c>
      <c r="I28" s="138">
        <v>3</v>
      </c>
      <c r="J28" s="138">
        <v>10</v>
      </c>
      <c r="K28" s="25">
        <v>16.567399999999999</v>
      </c>
    </row>
    <row r="29" spans="2:11" ht="16" customHeight="1">
      <c r="B29" s="24"/>
      <c r="C29" s="24" t="s">
        <v>52</v>
      </c>
      <c r="D29" s="137">
        <v>34</v>
      </c>
      <c r="E29" s="138">
        <v>29</v>
      </c>
      <c r="F29" s="138">
        <v>5</v>
      </c>
      <c r="G29" s="138">
        <v>13</v>
      </c>
      <c r="H29" s="138">
        <v>0</v>
      </c>
      <c r="I29" s="138">
        <v>7</v>
      </c>
      <c r="J29" s="138">
        <v>14</v>
      </c>
      <c r="K29" s="25">
        <v>22.851700000000001</v>
      </c>
    </row>
    <row r="30" spans="2:11" ht="16" customHeight="1">
      <c r="B30" s="24"/>
      <c r="C30" s="24" t="s">
        <v>419</v>
      </c>
      <c r="D30" s="137">
        <v>12</v>
      </c>
      <c r="E30" s="138">
        <v>10</v>
      </c>
      <c r="F30" s="138">
        <v>2</v>
      </c>
      <c r="G30" s="138">
        <v>9</v>
      </c>
      <c r="H30" s="138">
        <v>0</v>
      </c>
      <c r="I30" s="138">
        <v>0</v>
      </c>
      <c r="J30" s="138">
        <v>3</v>
      </c>
      <c r="K30" s="25">
        <v>5.4105999999999996</v>
      </c>
    </row>
    <row r="31" spans="2:11" ht="16" customHeight="1">
      <c r="B31" s="47" t="s">
        <v>38</v>
      </c>
      <c r="D31" s="137">
        <v>81</v>
      </c>
      <c r="E31" s="138">
        <v>54</v>
      </c>
      <c r="F31" s="138">
        <v>27</v>
      </c>
      <c r="G31" s="138">
        <v>27</v>
      </c>
      <c r="H31" s="138">
        <v>1</v>
      </c>
      <c r="I31" s="138">
        <v>26</v>
      </c>
      <c r="J31" s="138">
        <v>27</v>
      </c>
      <c r="K31" s="25">
        <v>34.119999999999997</v>
      </c>
    </row>
    <row r="32" spans="2:11" ht="16" customHeight="1">
      <c r="B32" s="24"/>
      <c r="C32" s="24" t="s">
        <v>78</v>
      </c>
      <c r="D32" s="137">
        <v>25</v>
      </c>
      <c r="E32" s="138">
        <v>20</v>
      </c>
      <c r="F32" s="138">
        <v>5</v>
      </c>
      <c r="G32" s="138">
        <v>10</v>
      </c>
      <c r="H32" s="138">
        <v>0</v>
      </c>
      <c r="I32" s="138">
        <v>7</v>
      </c>
      <c r="J32" s="138">
        <v>8</v>
      </c>
      <c r="K32" s="25">
        <v>11.4168</v>
      </c>
    </row>
    <row r="33" spans="1:11" ht="16" customHeight="1">
      <c r="B33" s="24"/>
      <c r="C33" s="24" t="s">
        <v>4</v>
      </c>
      <c r="D33" s="137">
        <v>34</v>
      </c>
      <c r="E33" s="138">
        <v>21</v>
      </c>
      <c r="F33" s="138">
        <v>13</v>
      </c>
      <c r="G33" s="138">
        <v>10</v>
      </c>
      <c r="H33" s="138">
        <v>1</v>
      </c>
      <c r="I33" s="138">
        <v>12</v>
      </c>
      <c r="J33" s="138">
        <v>11</v>
      </c>
      <c r="K33" s="25">
        <v>14.8032</v>
      </c>
    </row>
    <row r="34" spans="1:11" ht="16" customHeight="1">
      <c r="B34" s="24"/>
      <c r="C34" s="24" t="s">
        <v>55</v>
      </c>
      <c r="D34" s="137">
        <v>22</v>
      </c>
      <c r="E34" s="138">
        <v>13</v>
      </c>
      <c r="F34" s="138">
        <v>9</v>
      </c>
      <c r="G34" s="138">
        <v>7</v>
      </c>
      <c r="H34" s="138">
        <v>0</v>
      </c>
      <c r="I34" s="138">
        <v>7</v>
      </c>
      <c r="J34" s="138">
        <v>8</v>
      </c>
      <c r="K34" s="23">
        <v>7.9</v>
      </c>
    </row>
    <row r="35" spans="1:11" ht="16" customHeight="1">
      <c r="A35" s="18"/>
      <c r="B35" s="18"/>
      <c r="C35" s="18"/>
      <c r="G35" s="27"/>
      <c r="H35" s="27"/>
      <c r="I35" s="27"/>
      <c r="J35" s="27"/>
    </row>
    <row r="36" spans="1:11" ht="16" customHeight="1">
      <c r="A36" s="64" t="s">
        <v>259</v>
      </c>
      <c r="B36" s="64"/>
      <c r="C36" s="64"/>
      <c r="G36" s="27"/>
      <c r="H36" s="27"/>
      <c r="I36" s="27"/>
      <c r="J36" s="27"/>
      <c r="K36" s="153"/>
    </row>
    <row r="37" spans="1:11" ht="16" customHeight="1">
      <c r="A37" s="18"/>
      <c r="B37" s="18"/>
      <c r="C37" s="18"/>
      <c r="G37" s="27"/>
      <c r="H37" s="27"/>
      <c r="I37" s="27"/>
      <c r="J37" s="27"/>
      <c r="K37" s="153"/>
    </row>
    <row r="38" spans="1:11" ht="16" customHeight="1">
      <c r="A38" s="7" t="s">
        <v>48</v>
      </c>
      <c r="B38" s="7"/>
      <c r="C38" s="7"/>
      <c r="D38" s="7"/>
      <c r="E38" s="7"/>
      <c r="F38" s="7"/>
      <c r="G38" s="7"/>
      <c r="H38" s="7"/>
      <c r="I38" s="7"/>
      <c r="J38" s="7"/>
      <c r="K38" s="127"/>
    </row>
    <row r="39" spans="1:11">
      <c r="A39" s="125" t="s">
        <v>433</v>
      </c>
      <c r="B39" s="125"/>
      <c r="C39" s="125"/>
      <c r="D39" s="125"/>
      <c r="E39" s="125"/>
      <c r="F39" s="125"/>
      <c r="G39" s="125"/>
      <c r="H39" s="125"/>
      <c r="I39" s="125"/>
      <c r="J39" s="125"/>
      <c r="K39" s="125"/>
    </row>
    <row r="40" spans="1:11" ht="16" customHeight="1">
      <c r="A40" s="6" t="s">
        <v>76</v>
      </c>
    </row>
    <row r="41" spans="1:11" ht="16" customHeight="1">
      <c r="A41" s="6" t="s">
        <v>77</v>
      </c>
    </row>
    <row r="42" spans="1:11" ht="16" customHeight="1">
      <c r="A42" s="6" t="s">
        <v>276</v>
      </c>
    </row>
    <row r="43" spans="1:11">
      <c r="A43" s="6" t="s">
        <v>462</v>
      </c>
    </row>
  </sheetData>
  <phoneticPr fontId="7" type="noConversion"/>
  <hyperlinks>
    <hyperlink ref="A36" location="Metadaten!A1" display="&lt;&lt;&lt; Metadaten " xr:uid="{D014B7C0-E2D0-4392-AE90-DBD344FE515F}"/>
    <hyperlink ref="A4" location="Inhalt!A1" display="&lt;&lt;&lt; Inhalt" xr:uid="{B4DBC35D-63A2-48FA-B252-BC77FB3627C1}"/>
  </hyperlinks>
  <pageMargins left="0.78740157499999996" right="0.78740157499999996" top="0.984251969" bottom="0.984251969" header="0.4921259845" footer="0.4921259845"/>
  <pageSetup paperSize="9" scale="70" fitToHeight="0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AB43"/>
  <sheetViews>
    <sheetView topLeftCell="A31" zoomScaleNormal="100" workbookViewId="0">
      <selection activeCell="A42" sqref="A42"/>
    </sheetView>
  </sheetViews>
  <sheetFormatPr baseColWidth="10" defaultColWidth="11.453125" defaultRowHeight="13"/>
  <cols>
    <col min="1" max="1" width="4.1796875" style="6" customWidth="1"/>
    <col min="2" max="2" width="5" style="6" customWidth="1"/>
    <col min="3" max="3" width="28.26953125" style="6" customWidth="1"/>
    <col min="4" max="4" width="8.54296875" style="6" customWidth="1"/>
    <col min="5" max="6" width="6.453125" style="6" customWidth="1"/>
    <col min="7" max="9" width="7.54296875" style="6" customWidth="1"/>
    <col min="10" max="12" width="6.54296875" style="6" customWidth="1"/>
    <col min="13" max="15" width="7.54296875" style="6" customWidth="1"/>
    <col min="16" max="16384" width="11.453125" style="6"/>
  </cols>
  <sheetData>
    <row r="1" spans="1:28" ht="18" customHeight="1">
      <c r="A1" s="34" t="s">
        <v>80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28" ht="16" customHeight="1">
      <c r="A2" s="6" t="s">
        <v>400</v>
      </c>
    </row>
    <row r="3" spans="1:28" ht="16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28" ht="16" customHeight="1">
      <c r="A4" s="63" t="s">
        <v>258</v>
      </c>
      <c r="B4" s="63"/>
      <c r="C4" s="63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28" ht="16" customHeight="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28" ht="16" customHeight="1">
      <c r="A6" s="6" t="s">
        <v>64</v>
      </c>
      <c r="N6" s="20"/>
    </row>
    <row r="7" spans="1:28" ht="16" customHeight="1">
      <c r="D7" s="89" t="s">
        <v>7</v>
      </c>
      <c r="E7" s="123"/>
      <c r="F7" s="123"/>
      <c r="G7" s="123" t="s">
        <v>69</v>
      </c>
      <c r="H7" s="123"/>
      <c r="I7" s="123"/>
      <c r="J7" s="123" t="s">
        <v>70</v>
      </c>
      <c r="K7" s="123"/>
      <c r="L7" s="123"/>
      <c r="M7" s="123" t="s">
        <v>71</v>
      </c>
      <c r="N7" s="123"/>
      <c r="O7" s="123"/>
    </row>
    <row r="8" spans="1:28" ht="16" customHeight="1">
      <c r="D8" s="122"/>
      <c r="E8" s="124" t="s">
        <v>73</v>
      </c>
      <c r="F8" s="124" t="s">
        <v>72</v>
      </c>
      <c r="G8" s="124" t="s">
        <v>10</v>
      </c>
      <c r="H8" s="124" t="s">
        <v>73</v>
      </c>
      <c r="I8" s="124" t="s">
        <v>72</v>
      </c>
      <c r="J8" s="124" t="s">
        <v>10</v>
      </c>
      <c r="K8" s="124" t="s">
        <v>73</v>
      </c>
      <c r="L8" s="124" t="s">
        <v>72</v>
      </c>
      <c r="M8" s="124" t="s">
        <v>10</v>
      </c>
      <c r="N8" s="124" t="s">
        <v>73</v>
      </c>
      <c r="O8" s="124" t="s">
        <v>72</v>
      </c>
    </row>
    <row r="9" spans="1:28" ht="16" customHeight="1">
      <c r="A9" s="113" t="s">
        <v>74</v>
      </c>
      <c r="B9" s="113"/>
      <c r="C9" s="113"/>
      <c r="D9" s="139">
        <v>895</v>
      </c>
      <c r="E9" s="140">
        <v>661</v>
      </c>
      <c r="F9" s="140">
        <v>234</v>
      </c>
      <c r="G9" s="101">
        <v>828</v>
      </c>
      <c r="H9" s="101">
        <v>628</v>
      </c>
      <c r="I9" s="101">
        <v>200</v>
      </c>
      <c r="J9" s="101">
        <v>30</v>
      </c>
      <c r="K9" s="101">
        <v>8</v>
      </c>
      <c r="L9" s="101">
        <v>22</v>
      </c>
      <c r="M9" s="101">
        <v>37</v>
      </c>
      <c r="N9" s="101">
        <v>25</v>
      </c>
      <c r="O9" s="101">
        <v>12</v>
      </c>
    </row>
    <row r="10" spans="1:28" ht="16" customHeight="1">
      <c r="C10" s="6" t="s">
        <v>37</v>
      </c>
      <c r="D10" s="67">
        <v>849</v>
      </c>
      <c r="E10" s="141">
        <v>631</v>
      </c>
      <c r="F10" s="141">
        <v>218</v>
      </c>
      <c r="G10" s="66">
        <v>791</v>
      </c>
      <c r="H10" s="66">
        <v>605</v>
      </c>
      <c r="I10" s="66">
        <v>186</v>
      </c>
      <c r="J10" s="66">
        <v>26</v>
      </c>
      <c r="K10" s="66">
        <v>5</v>
      </c>
      <c r="L10" s="66">
        <v>21</v>
      </c>
      <c r="M10" s="66">
        <v>32</v>
      </c>
      <c r="N10" s="66">
        <v>21</v>
      </c>
      <c r="O10" s="66">
        <v>11</v>
      </c>
    </row>
    <row r="11" spans="1:28" ht="16" customHeight="1">
      <c r="C11" s="6" t="s">
        <v>38</v>
      </c>
      <c r="D11" s="67">
        <v>46</v>
      </c>
      <c r="E11" s="141">
        <v>30</v>
      </c>
      <c r="F11" s="141">
        <v>16</v>
      </c>
      <c r="G11" s="66">
        <v>37</v>
      </c>
      <c r="H11" s="66">
        <v>23</v>
      </c>
      <c r="I11" s="66">
        <v>14</v>
      </c>
      <c r="J11" s="66">
        <v>4</v>
      </c>
      <c r="K11" s="66">
        <v>3</v>
      </c>
      <c r="L11" s="66">
        <v>1</v>
      </c>
      <c r="M11" s="66">
        <v>5</v>
      </c>
      <c r="N11" s="66">
        <v>4</v>
      </c>
      <c r="O11" s="66">
        <v>1</v>
      </c>
    </row>
    <row r="12" spans="1:28" ht="16" customHeight="1">
      <c r="A12" s="7" t="s">
        <v>75</v>
      </c>
      <c r="B12" s="7"/>
      <c r="D12" s="65">
        <v>992</v>
      </c>
      <c r="E12" s="142">
        <v>724</v>
      </c>
      <c r="F12" s="142">
        <v>268</v>
      </c>
      <c r="G12" s="71">
        <v>888</v>
      </c>
      <c r="H12" s="71">
        <v>667</v>
      </c>
      <c r="I12" s="71">
        <v>221</v>
      </c>
      <c r="J12" s="71">
        <v>38</v>
      </c>
      <c r="K12" s="71">
        <v>12</v>
      </c>
      <c r="L12" s="71">
        <v>26</v>
      </c>
      <c r="M12" s="71">
        <v>66</v>
      </c>
      <c r="N12" s="71">
        <v>45</v>
      </c>
      <c r="O12" s="71">
        <v>21</v>
      </c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</row>
    <row r="13" spans="1:28" ht="24" customHeight="1">
      <c r="C13" s="106" t="s">
        <v>84</v>
      </c>
      <c r="D13" s="67">
        <v>489</v>
      </c>
      <c r="E13" s="141">
        <v>420</v>
      </c>
      <c r="F13" s="141">
        <v>69</v>
      </c>
      <c r="G13" s="66">
        <v>453</v>
      </c>
      <c r="H13" s="66">
        <v>399</v>
      </c>
      <c r="I13" s="66">
        <v>54</v>
      </c>
      <c r="J13" s="66">
        <v>16</v>
      </c>
      <c r="K13" s="66">
        <v>7</v>
      </c>
      <c r="L13" s="66">
        <v>9</v>
      </c>
      <c r="M13" s="66">
        <v>20</v>
      </c>
      <c r="N13" s="66">
        <v>14</v>
      </c>
      <c r="O13" s="66">
        <v>6</v>
      </c>
    </row>
    <row r="14" spans="1:28" ht="16" customHeight="1">
      <c r="C14" s="47" t="s">
        <v>2</v>
      </c>
      <c r="D14" s="67">
        <v>123</v>
      </c>
      <c r="E14" s="141">
        <v>71</v>
      </c>
      <c r="F14" s="141">
        <v>52</v>
      </c>
      <c r="G14" s="66">
        <v>114</v>
      </c>
      <c r="H14" s="66">
        <v>67</v>
      </c>
      <c r="I14" s="66">
        <v>47</v>
      </c>
      <c r="J14" s="66">
        <v>3</v>
      </c>
      <c r="K14" s="66">
        <v>0</v>
      </c>
      <c r="L14" s="66">
        <v>3</v>
      </c>
      <c r="M14" s="66">
        <v>6</v>
      </c>
      <c r="N14" s="66">
        <v>4</v>
      </c>
      <c r="O14" s="66">
        <v>2</v>
      </c>
    </row>
    <row r="15" spans="1:28" ht="16" customHeight="1">
      <c r="C15" s="47" t="s">
        <v>3</v>
      </c>
      <c r="D15" s="67">
        <v>127</v>
      </c>
      <c r="E15" s="141">
        <v>73</v>
      </c>
      <c r="F15" s="141">
        <v>54</v>
      </c>
      <c r="G15" s="66">
        <v>106</v>
      </c>
      <c r="H15" s="66">
        <v>63</v>
      </c>
      <c r="I15" s="66">
        <v>43</v>
      </c>
      <c r="J15" s="66">
        <v>5</v>
      </c>
      <c r="K15" s="66">
        <v>0</v>
      </c>
      <c r="L15" s="66">
        <v>5</v>
      </c>
      <c r="M15" s="66">
        <v>16</v>
      </c>
      <c r="N15" s="66">
        <v>10</v>
      </c>
      <c r="O15" s="66">
        <v>6</v>
      </c>
    </row>
    <row r="16" spans="1:28" ht="16" customHeight="1">
      <c r="C16" s="47" t="s">
        <v>51</v>
      </c>
      <c r="D16" s="67">
        <v>34</v>
      </c>
      <c r="E16" s="141">
        <v>21</v>
      </c>
      <c r="F16" s="141">
        <v>13</v>
      </c>
      <c r="G16" s="66">
        <v>25</v>
      </c>
      <c r="H16" s="66">
        <v>15</v>
      </c>
      <c r="I16" s="66">
        <v>10</v>
      </c>
      <c r="J16" s="66">
        <v>5</v>
      </c>
      <c r="K16" s="66">
        <v>3</v>
      </c>
      <c r="L16" s="66">
        <v>2</v>
      </c>
      <c r="M16" s="66">
        <v>4</v>
      </c>
      <c r="N16" s="66">
        <v>3</v>
      </c>
      <c r="O16" s="66">
        <v>1</v>
      </c>
    </row>
    <row r="17" spans="2:15" ht="16" customHeight="1">
      <c r="C17" s="47" t="s">
        <v>67</v>
      </c>
      <c r="D17" s="67">
        <v>137</v>
      </c>
      <c r="E17" s="141">
        <v>77</v>
      </c>
      <c r="F17" s="141">
        <v>60</v>
      </c>
      <c r="G17" s="66">
        <v>112</v>
      </c>
      <c r="H17" s="66">
        <v>63</v>
      </c>
      <c r="I17" s="66">
        <v>49</v>
      </c>
      <c r="J17" s="66">
        <v>6</v>
      </c>
      <c r="K17" s="66">
        <v>1</v>
      </c>
      <c r="L17" s="66">
        <v>5</v>
      </c>
      <c r="M17" s="66">
        <v>19</v>
      </c>
      <c r="N17" s="66">
        <v>13</v>
      </c>
      <c r="O17" s="66">
        <v>6</v>
      </c>
    </row>
    <row r="18" spans="2:15" ht="16" customHeight="1">
      <c r="C18" s="47" t="s">
        <v>6</v>
      </c>
      <c r="D18" s="67">
        <v>16</v>
      </c>
      <c r="E18" s="141">
        <v>12</v>
      </c>
      <c r="F18" s="141">
        <v>4</v>
      </c>
      <c r="G18" s="66">
        <v>15</v>
      </c>
      <c r="H18" s="66">
        <v>12</v>
      </c>
      <c r="I18" s="66">
        <v>3</v>
      </c>
      <c r="J18" s="66">
        <v>1</v>
      </c>
      <c r="K18" s="66">
        <v>0</v>
      </c>
      <c r="L18" s="66">
        <v>1</v>
      </c>
      <c r="M18" s="66">
        <v>0</v>
      </c>
      <c r="N18" s="66">
        <v>0</v>
      </c>
      <c r="O18" s="66">
        <v>0</v>
      </c>
    </row>
    <row r="19" spans="2:15" ht="16" customHeight="1">
      <c r="C19" s="47" t="s">
        <v>87</v>
      </c>
      <c r="D19" s="67">
        <v>20</v>
      </c>
      <c r="E19" s="141">
        <v>11</v>
      </c>
      <c r="F19" s="141">
        <v>9</v>
      </c>
      <c r="G19" s="66">
        <v>18</v>
      </c>
      <c r="H19" s="66">
        <v>10</v>
      </c>
      <c r="I19" s="66">
        <v>8</v>
      </c>
      <c r="J19" s="66">
        <v>1</v>
      </c>
      <c r="K19" s="66">
        <v>0</v>
      </c>
      <c r="L19" s="66">
        <v>1</v>
      </c>
      <c r="M19" s="66">
        <v>1</v>
      </c>
      <c r="N19" s="66">
        <v>1</v>
      </c>
      <c r="O19" s="66">
        <v>0</v>
      </c>
    </row>
    <row r="20" spans="2:15" ht="16" customHeight="1">
      <c r="C20" s="47" t="s">
        <v>52</v>
      </c>
      <c r="D20" s="67">
        <v>34</v>
      </c>
      <c r="E20" s="141">
        <v>29</v>
      </c>
      <c r="F20" s="141">
        <v>5</v>
      </c>
      <c r="G20" s="66">
        <v>33</v>
      </c>
      <c r="H20" s="66">
        <v>28</v>
      </c>
      <c r="I20" s="66">
        <v>5</v>
      </c>
      <c r="J20" s="66">
        <v>1</v>
      </c>
      <c r="K20" s="66">
        <v>1</v>
      </c>
      <c r="L20" s="66">
        <v>0</v>
      </c>
      <c r="M20" s="66">
        <v>0</v>
      </c>
      <c r="N20" s="66">
        <v>0</v>
      </c>
      <c r="O20" s="66">
        <v>0</v>
      </c>
    </row>
    <row r="21" spans="2:15" ht="16" customHeight="1">
      <c r="C21" s="47" t="s">
        <v>419</v>
      </c>
      <c r="D21" s="67">
        <v>12</v>
      </c>
      <c r="E21" s="141">
        <v>10</v>
      </c>
      <c r="F21" s="141">
        <v>2</v>
      </c>
      <c r="G21" s="66">
        <v>12</v>
      </c>
      <c r="H21" s="66">
        <v>10</v>
      </c>
      <c r="I21" s="66">
        <v>2</v>
      </c>
      <c r="J21" s="66">
        <v>0</v>
      </c>
      <c r="K21" s="66">
        <v>0</v>
      </c>
      <c r="L21" s="66">
        <v>0</v>
      </c>
      <c r="M21" s="66">
        <v>0</v>
      </c>
      <c r="N21" s="66">
        <v>0</v>
      </c>
      <c r="O21" s="66">
        <v>0</v>
      </c>
    </row>
    <row r="22" spans="2:15" ht="16" customHeight="1">
      <c r="B22" s="6" t="s">
        <v>37</v>
      </c>
      <c r="D22" s="67">
        <v>911</v>
      </c>
      <c r="E22" s="141">
        <v>670</v>
      </c>
      <c r="F22" s="141">
        <v>241</v>
      </c>
      <c r="G22" s="66">
        <v>832</v>
      </c>
      <c r="H22" s="66">
        <v>630</v>
      </c>
      <c r="I22" s="66">
        <v>202</v>
      </c>
      <c r="J22" s="66">
        <v>26</v>
      </c>
      <c r="K22" s="66">
        <v>12</v>
      </c>
      <c r="L22" s="66">
        <v>21</v>
      </c>
      <c r="M22" s="66">
        <v>53</v>
      </c>
      <c r="N22" s="66">
        <v>35</v>
      </c>
      <c r="O22" s="66">
        <v>18</v>
      </c>
    </row>
    <row r="23" spans="2:15" ht="24" customHeight="1">
      <c r="C23" s="106" t="s">
        <v>84</v>
      </c>
      <c r="D23" s="67">
        <v>464</v>
      </c>
      <c r="E23" s="141">
        <v>400</v>
      </c>
      <c r="F23" s="141">
        <v>64</v>
      </c>
      <c r="G23" s="66">
        <v>437</v>
      </c>
      <c r="H23" s="6">
        <v>386</v>
      </c>
      <c r="I23" s="66">
        <v>51</v>
      </c>
      <c r="J23" s="66">
        <v>12</v>
      </c>
      <c r="K23" s="66">
        <v>4</v>
      </c>
      <c r="L23" s="66">
        <v>8</v>
      </c>
      <c r="M23" s="66">
        <v>15</v>
      </c>
      <c r="N23" s="66">
        <v>10</v>
      </c>
      <c r="O23" s="66">
        <v>5</v>
      </c>
    </row>
    <row r="24" spans="2:15" ht="16" customHeight="1">
      <c r="C24" s="47" t="s">
        <v>2</v>
      </c>
      <c r="D24" s="67">
        <v>123</v>
      </c>
      <c r="E24" s="141">
        <v>71</v>
      </c>
      <c r="F24" s="141">
        <v>52</v>
      </c>
      <c r="G24" s="66">
        <v>114</v>
      </c>
      <c r="H24" s="66">
        <v>67</v>
      </c>
      <c r="I24" s="66">
        <v>47</v>
      </c>
      <c r="J24" s="66">
        <v>3</v>
      </c>
      <c r="K24" s="66">
        <v>0</v>
      </c>
      <c r="L24" s="66">
        <v>3</v>
      </c>
      <c r="M24" s="66">
        <v>6</v>
      </c>
      <c r="N24" s="66">
        <v>4</v>
      </c>
      <c r="O24" s="66">
        <v>2</v>
      </c>
    </row>
    <row r="25" spans="2:15" ht="16" customHeight="1">
      <c r="C25" s="47" t="s">
        <v>3</v>
      </c>
      <c r="D25" s="67">
        <v>127</v>
      </c>
      <c r="E25" s="141">
        <v>73</v>
      </c>
      <c r="F25" s="141">
        <v>54</v>
      </c>
      <c r="G25" s="66">
        <v>106</v>
      </c>
      <c r="H25" s="66">
        <v>63</v>
      </c>
      <c r="I25" s="66">
        <v>43</v>
      </c>
      <c r="J25" s="66">
        <v>5</v>
      </c>
      <c r="K25" s="66">
        <v>0</v>
      </c>
      <c r="L25" s="66">
        <v>5</v>
      </c>
      <c r="M25" s="66">
        <v>16</v>
      </c>
      <c r="N25" s="66">
        <v>10</v>
      </c>
      <c r="O25" s="66">
        <v>6</v>
      </c>
    </row>
    <row r="26" spans="2:15" ht="16" customHeight="1">
      <c r="C26" s="47" t="s">
        <v>56</v>
      </c>
      <c r="D26" s="67">
        <v>115</v>
      </c>
      <c r="E26" s="141">
        <v>64</v>
      </c>
      <c r="F26" s="141">
        <v>51</v>
      </c>
      <c r="G26" s="66">
        <v>97</v>
      </c>
      <c r="H26" s="66">
        <v>54</v>
      </c>
      <c r="I26" s="66">
        <v>43</v>
      </c>
      <c r="J26" s="66">
        <v>3</v>
      </c>
      <c r="K26" s="66">
        <v>0</v>
      </c>
      <c r="L26" s="66">
        <v>3</v>
      </c>
      <c r="M26" s="66">
        <v>15</v>
      </c>
      <c r="N26" s="66">
        <v>10</v>
      </c>
      <c r="O26" s="66">
        <v>5</v>
      </c>
    </row>
    <row r="27" spans="2:15" ht="16" customHeight="1">
      <c r="C27" s="47" t="s">
        <v>6</v>
      </c>
      <c r="D27" s="67">
        <v>16</v>
      </c>
      <c r="E27" s="141">
        <v>12</v>
      </c>
      <c r="F27" s="141">
        <v>4</v>
      </c>
      <c r="G27" s="66">
        <v>15</v>
      </c>
      <c r="H27" s="66">
        <v>12</v>
      </c>
      <c r="I27" s="66">
        <v>3</v>
      </c>
      <c r="J27" s="66">
        <v>1</v>
      </c>
      <c r="K27" s="66">
        <v>0</v>
      </c>
      <c r="L27" s="66">
        <v>1</v>
      </c>
      <c r="M27" s="66">
        <v>0</v>
      </c>
      <c r="N27" s="66">
        <v>0</v>
      </c>
      <c r="O27" s="66">
        <v>0</v>
      </c>
    </row>
    <row r="28" spans="2:15" ht="16" customHeight="1">
      <c r="C28" s="47" t="s">
        <v>87</v>
      </c>
      <c r="D28" s="67">
        <v>20</v>
      </c>
      <c r="E28" s="141">
        <v>11</v>
      </c>
      <c r="F28" s="141">
        <v>9</v>
      </c>
      <c r="G28" s="66">
        <v>18</v>
      </c>
      <c r="H28" s="66">
        <v>10</v>
      </c>
      <c r="I28" s="66">
        <v>8</v>
      </c>
      <c r="J28" s="66">
        <v>1</v>
      </c>
      <c r="K28" s="66">
        <v>0</v>
      </c>
      <c r="L28" s="66">
        <v>1</v>
      </c>
      <c r="M28" s="66">
        <v>1</v>
      </c>
      <c r="N28" s="66">
        <v>1</v>
      </c>
      <c r="O28" s="66">
        <v>0</v>
      </c>
    </row>
    <row r="29" spans="2:15" ht="16" customHeight="1">
      <c r="C29" s="47" t="s">
        <v>52</v>
      </c>
      <c r="D29" s="67">
        <v>34</v>
      </c>
      <c r="E29" s="141">
        <v>29</v>
      </c>
      <c r="F29" s="141">
        <v>5</v>
      </c>
      <c r="G29" s="66">
        <v>33</v>
      </c>
      <c r="H29" s="66">
        <v>28</v>
      </c>
      <c r="I29" s="66">
        <v>5</v>
      </c>
      <c r="J29" s="66">
        <v>1</v>
      </c>
      <c r="K29" s="66">
        <v>1</v>
      </c>
      <c r="L29" s="66">
        <v>0</v>
      </c>
      <c r="M29" s="66">
        <v>0</v>
      </c>
      <c r="N29" s="66">
        <v>0</v>
      </c>
      <c r="O29" s="66">
        <v>0</v>
      </c>
    </row>
    <row r="30" spans="2:15" ht="16" customHeight="1">
      <c r="C30" s="47" t="s">
        <v>419</v>
      </c>
      <c r="D30" s="67">
        <v>12</v>
      </c>
      <c r="E30" s="141">
        <v>10</v>
      </c>
      <c r="F30" s="141">
        <v>2</v>
      </c>
      <c r="G30" s="66">
        <v>12</v>
      </c>
      <c r="H30" s="66">
        <v>10</v>
      </c>
      <c r="I30" s="66">
        <v>2</v>
      </c>
      <c r="J30" s="66">
        <v>0</v>
      </c>
      <c r="K30" s="66">
        <v>0</v>
      </c>
      <c r="L30" s="66">
        <v>0</v>
      </c>
      <c r="M30" s="66">
        <v>0</v>
      </c>
      <c r="N30" s="66">
        <v>0</v>
      </c>
      <c r="O30" s="66">
        <v>0</v>
      </c>
    </row>
    <row r="31" spans="2:15" ht="16" customHeight="1">
      <c r="B31" s="6" t="s">
        <v>38</v>
      </c>
      <c r="D31" s="67">
        <v>81</v>
      </c>
      <c r="E31" s="141">
        <v>54</v>
      </c>
      <c r="F31" s="141">
        <v>27</v>
      </c>
      <c r="G31" s="66">
        <v>56</v>
      </c>
      <c r="H31" s="66">
        <v>37</v>
      </c>
      <c r="I31" s="66">
        <v>19</v>
      </c>
      <c r="J31" s="66">
        <v>12</v>
      </c>
      <c r="K31" s="66">
        <v>7</v>
      </c>
      <c r="L31" s="66">
        <v>5</v>
      </c>
      <c r="M31" s="66">
        <v>13</v>
      </c>
      <c r="N31" s="66">
        <v>10</v>
      </c>
      <c r="O31" s="66">
        <v>3</v>
      </c>
    </row>
    <row r="32" spans="2:15" ht="24" customHeight="1">
      <c r="C32" s="106" t="s">
        <v>84</v>
      </c>
      <c r="D32" s="67">
        <v>25</v>
      </c>
      <c r="E32" s="141">
        <v>20</v>
      </c>
      <c r="F32" s="141">
        <v>5</v>
      </c>
      <c r="G32" s="66">
        <v>16</v>
      </c>
      <c r="H32" s="66">
        <v>13</v>
      </c>
      <c r="I32" s="66">
        <v>3</v>
      </c>
      <c r="J32" s="66">
        <v>4</v>
      </c>
      <c r="K32" s="66">
        <v>3</v>
      </c>
      <c r="L32" s="66">
        <v>1</v>
      </c>
      <c r="M32" s="66">
        <v>5</v>
      </c>
      <c r="N32" s="66">
        <v>4</v>
      </c>
      <c r="O32" s="66">
        <v>1</v>
      </c>
    </row>
    <row r="33" spans="1:15" ht="16" customHeight="1">
      <c r="C33" s="47" t="s">
        <v>4</v>
      </c>
      <c r="D33" s="67">
        <v>34</v>
      </c>
      <c r="E33" s="141">
        <v>21</v>
      </c>
      <c r="F33" s="141">
        <v>13</v>
      </c>
      <c r="G33" s="66">
        <v>25</v>
      </c>
      <c r="H33" s="66">
        <v>15</v>
      </c>
      <c r="I33" s="66">
        <v>10</v>
      </c>
      <c r="J33" s="66">
        <v>5</v>
      </c>
      <c r="K33" s="66">
        <v>3</v>
      </c>
      <c r="L33" s="66">
        <v>2</v>
      </c>
      <c r="M33" s="66">
        <v>4</v>
      </c>
      <c r="N33" s="66">
        <v>3</v>
      </c>
      <c r="O33" s="66">
        <v>1</v>
      </c>
    </row>
    <row r="34" spans="1:15" ht="16" customHeight="1">
      <c r="C34" s="47" t="s">
        <v>50</v>
      </c>
      <c r="D34" s="67">
        <v>22</v>
      </c>
      <c r="E34" s="141">
        <v>13</v>
      </c>
      <c r="F34" s="141">
        <v>9</v>
      </c>
      <c r="G34" s="66">
        <v>15</v>
      </c>
      <c r="H34" s="66">
        <v>9</v>
      </c>
      <c r="I34" s="66">
        <v>6</v>
      </c>
      <c r="J34" s="66">
        <v>3</v>
      </c>
      <c r="K34" s="66">
        <v>1</v>
      </c>
      <c r="L34" s="66">
        <v>2</v>
      </c>
      <c r="M34" s="66">
        <v>4</v>
      </c>
      <c r="N34" s="66">
        <v>3</v>
      </c>
      <c r="O34" s="66">
        <v>1</v>
      </c>
    </row>
    <row r="35" spans="1:15" ht="16" customHeight="1"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spans="1:15" ht="16" customHeight="1">
      <c r="A36" s="64" t="s">
        <v>259</v>
      </c>
      <c r="B36" s="64"/>
      <c r="C36" s="64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1:15" ht="16" customHeight="1"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1:15" ht="16" customHeight="1">
      <c r="A38" s="7" t="s">
        <v>48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</row>
    <row r="39" spans="1:15" ht="15" customHeight="1">
      <c r="A39" s="6" t="s">
        <v>76</v>
      </c>
    </row>
    <row r="40" spans="1:15" ht="16" customHeight="1">
      <c r="A40" s="6" t="s">
        <v>451</v>
      </c>
    </row>
    <row r="41" spans="1:15" ht="16" customHeight="1">
      <c r="A41" s="6" t="s">
        <v>276</v>
      </c>
    </row>
    <row r="42" spans="1:15" ht="16" customHeight="1">
      <c r="A42" s="6" t="s">
        <v>462</v>
      </c>
    </row>
    <row r="43" spans="1:15" ht="16" customHeight="1"/>
  </sheetData>
  <phoneticPr fontId="7" type="noConversion"/>
  <hyperlinks>
    <hyperlink ref="A36" location="Metadaten!A1" display="&lt;&lt;&lt; Metadaten " xr:uid="{E8258ECE-914B-4F21-91DF-DA12467DB262}"/>
    <hyperlink ref="A4" location="Inhalt!A1" display="&lt;&lt;&lt; Inhalt" xr:uid="{703EBE1E-B377-4618-A4B7-DEDEB81C9433}"/>
  </hyperlinks>
  <pageMargins left="0.78740157499999996" right="0.78740157499999996" top="0.984251969" bottom="0.984251969" header="0.4921259845" footer="0.4921259845"/>
  <pageSetup paperSize="9" scale="70" fitToHeight="0" orientation="portrait" verticalDpi="12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CA5BC-4A3A-451F-9418-58093F8A6A30}">
  <dimension ref="A1:I81"/>
  <sheetViews>
    <sheetView topLeftCell="A27" zoomScaleNormal="100" workbookViewId="0">
      <selection activeCell="A36" sqref="A36:A38"/>
    </sheetView>
  </sheetViews>
  <sheetFormatPr baseColWidth="10" defaultColWidth="11.453125" defaultRowHeight="13"/>
  <cols>
    <col min="1" max="1" width="5.54296875" style="6" customWidth="1"/>
    <col min="2" max="2" width="29.7265625" style="6" customWidth="1"/>
    <col min="3" max="3" width="7.81640625" style="6" bestFit="1" customWidth="1"/>
    <col min="4" max="8" width="8.7265625" style="6" customWidth="1"/>
    <col min="9" max="16384" width="11.453125" style="6"/>
  </cols>
  <sheetData>
    <row r="1" spans="1:9" s="12" customFormat="1" ht="18" customHeight="1">
      <c r="A1" s="34" t="s">
        <v>143</v>
      </c>
      <c r="B1" s="34"/>
      <c r="C1" s="34"/>
      <c r="D1" s="34"/>
      <c r="E1" s="34"/>
      <c r="F1" s="34"/>
      <c r="G1" s="34"/>
      <c r="H1" s="34"/>
    </row>
    <row r="2" spans="1:9" ht="16" customHeight="1">
      <c r="A2" s="6" t="s">
        <v>400</v>
      </c>
    </row>
    <row r="3" spans="1:9" ht="16" customHeight="1"/>
    <row r="4" spans="1:9" ht="16" customHeight="1">
      <c r="A4" s="63" t="s">
        <v>258</v>
      </c>
      <c r="B4" s="63"/>
    </row>
    <row r="5" spans="1:9" ht="16" customHeight="1"/>
    <row r="6" spans="1:9" ht="16" customHeight="1">
      <c r="A6" s="6" t="s">
        <v>351</v>
      </c>
    </row>
    <row r="7" spans="1:9" ht="16" customHeight="1">
      <c r="C7" s="21" t="s">
        <v>85</v>
      </c>
      <c r="D7" s="22"/>
      <c r="E7" s="22"/>
      <c r="F7" s="21" t="s">
        <v>36</v>
      </c>
      <c r="G7" s="22"/>
      <c r="H7" s="22"/>
    </row>
    <row r="8" spans="1:9" ht="16" customHeight="1">
      <c r="C8" s="108" t="s">
        <v>10</v>
      </c>
      <c r="D8" s="120" t="s">
        <v>12</v>
      </c>
      <c r="E8" s="108" t="s">
        <v>11</v>
      </c>
      <c r="F8" s="108" t="s">
        <v>10</v>
      </c>
      <c r="G8" s="120" t="s">
        <v>12</v>
      </c>
      <c r="H8" s="108" t="s">
        <v>11</v>
      </c>
    </row>
    <row r="9" spans="1:9" ht="16" customHeight="1">
      <c r="A9" s="113" t="s">
        <v>144</v>
      </c>
      <c r="B9" s="113"/>
      <c r="C9" s="129">
        <v>692.90369999999996</v>
      </c>
      <c r="D9" s="109">
        <v>485.5247</v>
      </c>
      <c r="E9" s="109">
        <v>207.37899999999999</v>
      </c>
      <c r="F9" s="109">
        <v>46.36</v>
      </c>
      <c r="G9" s="109">
        <v>45.74</v>
      </c>
      <c r="H9" s="109">
        <v>48.05</v>
      </c>
      <c r="I9" s="171"/>
    </row>
    <row r="10" spans="1:9" ht="16" customHeight="1">
      <c r="B10" s="47" t="s">
        <v>78</v>
      </c>
      <c r="C10" s="68">
        <v>352.36150000000004</v>
      </c>
      <c r="D10" s="69">
        <v>295.12529999999998</v>
      </c>
      <c r="E10" s="69">
        <v>57.236199999999997</v>
      </c>
      <c r="F10" s="69">
        <v>45.51</v>
      </c>
      <c r="G10" s="69">
        <v>45.06</v>
      </c>
      <c r="H10" s="69">
        <v>47.89</v>
      </c>
      <c r="I10" s="171"/>
    </row>
    <row r="11" spans="1:9" ht="16" customHeight="1">
      <c r="B11" s="47" t="s">
        <v>2</v>
      </c>
      <c r="C11" s="68">
        <v>90.596900000000005</v>
      </c>
      <c r="D11" s="69">
        <v>48.370699999999999</v>
      </c>
      <c r="E11" s="69">
        <v>42.226199999999999</v>
      </c>
      <c r="F11" s="69">
        <v>47.91</v>
      </c>
      <c r="G11" s="69">
        <v>47.48</v>
      </c>
      <c r="H11" s="69">
        <v>48.52</v>
      </c>
      <c r="I11" s="171"/>
    </row>
    <row r="12" spans="1:9" ht="16" customHeight="1">
      <c r="B12" s="47" t="s">
        <v>3</v>
      </c>
      <c r="C12" s="68">
        <v>85.446600000000004</v>
      </c>
      <c r="D12" s="69">
        <v>46.401299999999999</v>
      </c>
      <c r="E12" s="69">
        <v>39.045400000000001</v>
      </c>
      <c r="F12" s="69">
        <v>47.41</v>
      </c>
      <c r="G12" s="69">
        <v>47.23</v>
      </c>
      <c r="H12" s="69">
        <v>47.65</v>
      </c>
      <c r="I12" s="171"/>
    </row>
    <row r="13" spans="1:9" ht="16" customHeight="1">
      <c r="B13" s="47" t="s">
        <v>51</v>
      </c>
      <c r="C13" s="68">
        <v>14.8032</v>
      </c>
      <c r="D13" s="69">
        <v>8.1829999999999998</v>
      </c>
      <c r="E13" s="69">
        <v>6.6201999999999996</v>
      </c>
      <c r="F13" s="69">
        <v>44.49</v>
      </c>
      <c r="G13" s="69">
        <v>44.48</v>
      </c>
      <c r="H13" s="69">
        <v>44.5</v>
      </c>
      <c r="I13" s="171"/>
    </row>
    <row r="14" spans="1:9" ht="16" customHeight="1">
      <c r="B14" s="47" t="s">
        <v>67</v>
      </c>
      <c r="C14" s="68">
        <v>94.824100000000001</v>
      </c>
      <c r="D14" s="69">
        <v>49.173499999999997</v>
      </c>
      <c r="E14" s="69">
        <v>45.650599999999997</v>
      </c>
      <c r="F14" s="69">
        <v>47.17</v>
      </c>
      <c r="G14" s="69">
        <v>45.39</v>
      </c>
      <c r="H14" s="69">
        <v>49.56</v>
      </c>
      <c r="I14" s="171"/>
    </row>
    <row r="15" spans="1:9" ht="16" customHeight="1">
      <c r="B15" s="47" t="s">
        <v>6</v>
      </c>
      <c r="C15" s="68">
        <v>10.041700000000001</v>
      </c>
      <c r="D15" s="69">
        <v>6.3631000000000002</v>
      </c>
      <c r="E15" s="69">
        <v>3.6785999999999999</v>
      </c>
      <c r="F15" s="69">
        <v>47.59</v>
      </c>
      <c r="G15" s="69">
        <v>48.69</v>
      </c>
      <c r="H15" s="69">
        <v>44</v>
      </c>
      <c r="I15" s="171"/>
    </row>
    <row r="16" spans="1:9" ht="16" customHeight="1">
      <c r="B16" s="47" t="s">
        <v>145</v>
      </c>
      <c r="C16" s="68">
        <v>16.567399999999999</v>
      </c>
      <c r="D16" s="69">
        <v>8.7849000000000004</v>
      </c>
      <c r="E16" s="69">
        <v>7.7824999999999998</v>
      </c>
      <c r="F16" s="69">
        <v>50</v>
      </c>
      <c r="G16" s="69">
        <v>51.83</v>
      </c>
      <c r="H16" s="69">
        <v>47.56</v>
      </c>
      <c r="I16" s="171"/>
    </row>
    <row r="17" spans="1:9" ht="16" customHeight="1">
      <c r="B17" s="47" t="s">
        <v>52</v>
      </c>
      <c r="C17" s="68">
        <v>22.851700000000001</v>
      </c>
      <c r="D17" s="69">
        <v>18.748100000000001</v>
      </c>
      <c r="E17" s="69">
        <v>4.1036000000000001</v>
      </c>
      <c r="F17" s="69">
        <v>46.44</v>
      </c>
      <c r="G17" s="69">
        <v>46.41</v>
      </c>
      <c r="H17" s="69">
        <v>46.6</v>
      </c>
      <c r="I17" s="171"/>
    </row>
    <row r="18" spans="1:9" ht="16" customHeight="1">
      <c r="B18" s="47" t="s">
        <v>419</v>
      </c>
      <c r="C18" s="68">
        <v>5.4105999999999996</v>
      </c>
      <c r="D18" s="69">
        <v>4.3749000000000002</v>
      </c>
      <c r="E18" s="69">
        <v>1.0357000000000001</v>
      </c>
      <c r="F18" s="42">
        <v>49.38</v>
      </c>
      <c r="G18" s="42">
        <v>48.8</v>
      </c>
      <c r="H18" s="42">
        <v>51.33</v>
      </c>
      <c r="I18" s="171"/>
    </row>
    <row r="19" spans="1:9" ht="16" customHeight="1">
      <c r="A19" s="6" t="s">
        <v>37</v>
      </c>
      <c r="C19" s="68">
        <v>658.78369999999995</v>
      </c>
      <c r="D19" s="69">
        <v>463.65469999999999</v>
      </c>
      <c r="E19" s="69">
        <v>195.12899999999999</v>
      </c>
      <c r="F19" s="69">
        <v>46.54</v>
      </c>
      <c r="G19" s="69">
        <v>45.87</v>
      </c>
      <c r="H19" s="69">
        <v>48.44</v>
      </c>
      <c r="I19" s="171"/>
    </row>
    <row r="20" spans="1:9" ht="16" customHeight="1">
      <c r="B20" s="47" t="s">
        <v>78</v>
      </c>
      <c r="C20" s="68">
        <v>340.94470000000001</v>
      </c>
      <c r="D20" s="69">
        <v>285.88159999999999</v>
      </c>
      <c r="E20" s="69">
        <v>55.063099999999999</v>
      </c>
      <c r="F20" s="23">
        <v>45.49</v>
      </c>
      <c r="G20" s="23">
        <v>45.02</v>
      </c>
      <c r="H20" s="23">
        <v>48.03</v>
      </c>
      <c r="I20" s="171"/>
    </row>
    <row r="21" spans="1:9" ht="16" customHeight="1">
      <c r="B21" s="47" t="s">
        <v>2</v>
      </c>
      <c r="C21" s="68">
        <v>90.596900000000005</v>
      </c>
      <c r="D21" s="69">
        <v>48.370699999999999</v>
      </c>
      <c r="E21" s="69">
        <v>42.226199999999999</v>
      </c>
      <c r="F21" s="23">
        <v>47.91</v>
      </c>
      <c r="G21" s="25">
        <v>47.48</v>
      </c>
      <c r="H21" s="25">
        <v>48.52</v>
      </c>
      <c r="I21" s="171"/>
    </row>
    <row r="22" spans="1:9" ht="16" customHeight="1">
      <c r="B22" s="47" t="s">
        <v>3</v>
      </c>
      <c r="C22" s="68">
        <v>85.446600000000004</v>
      </c>
      <c r="D22" s="69">
        <v>46.401299999999999</v>
      </c>
      <c r="E22" s="69">
        <v>39.045400000000001</v>
      </c>
      <c r="F22" s="23">
        <v>47.41</v>
      </c>
      <c r="G22" s="25">
        <v>47.23</v>
      </c>
      <c r="H22" s="25">
        <v>47.65</v>
      </c>
      <c r="I22" s="171"/>
    </row>
    <row r="23" spans="1:9" ht="16" customHeight="1">
      <c r="B23" s="47" t="s">
        <v>56</v>
      </c>
      <c r="C23" s="68">
        <v>86.924099999999996</v>
      </c>
      <c r="D23" s="69">
        <v>44.730200000000004</v>
      </c>
      <c r="E23" s="69">
        <v>42.193899999999999</v>
      </c>
      <c r="F23" s="23">
        <v>48.48</v>
      </c>
      <c r="G23" s="23">
        <v>46.6</v>
      </c>
      <c r="H23" s="23">
        <v>50.88</v>
      </c>
      <c r="I23" s="171"/>
    </row>
    <row r="24" spans="1:9" ht="16" customHeight="1">
      <c r="B24" s="47" t="s">
        <v>6</v>
      </c>
      <c r="C24" s="68">
        <v>10.041700000000001</v>
      </c>
      <c r="D24" s="69">
        <v>6.3631000000000002</v>
      </c>
      <c r="E24" s="69">
        <v>3.6785999999999999</v>
      </c>
      <c r="F24" s="41">
        <v>47.59</v>
      </c>
      <c r="G24" s="25">
        <v>48.69</v>
      </c>
      <c r="H24" s="25">
        <v>44</v>
      </c>
      <c r="I24" s="171"/>
    </row>
    <row r="25" spans="1:9" ht="16" customHeight="1">
      <c r="B25" s="47" t="s">
        <v>145</v>
      </c>
      <c r="C25" s="68">
        <v>16.567399999999999</v>
      </c>
      <c r="D25" s="69">
        <v>8.7849000000000004</v>
      </c>
      <c r="E25" s="69">
        <v>7.7824999999999998</v>
      </c>
      <c r="F25" s="25">
        <v>50</v>
      </c>
      <c r="G25" s="25">
        <v>51.83</v>
      </c>
      <c r="H25" s="25">
        <v>47.56</v>
      </c>
      <c r="I25" s="171"/>
    </row>
    <row r="26" spans="1:9" ht="16" customHeight="1">
      <c r="B26" s="47" t="s">
        <v>52</v>
      </c>
      <c r="C26" s="68">
        <v>22.851700000000001</v>
      </c>
      <c r="D26" s="69">
        <v>18.748100000000001</v>
      </c>
      <c r="E26" s="69">
        <v>4.1036000000000001</v>
      </c>
      <c r="F26" s="42">
        <v>46.44</v>
      </c>
      <c r="G26" s="42">
        <v>46.41</v>
      </c>
      <c r="H26" s="42">
        <v>46.6</v>
      </c>
      <c r="I26" s="171"/>
    </row>
    <row r="27" spans="1:9" ht="16" customHeight="1">
      <c r="B27" s="47" t="s">
        <v>419</v>
      </c>
      <c r="C27" s="68">
        <v>5.4105999999999996</v>
      </c>
      <c r="D27" s="69">
        <v>4.3749000000000002</v>
      </c>
      <c r="E27" s="69">
        <v>1.0357000000000001</v>
      </c>
      <c r="F27" s="42">
        <v>49.38</v>
      </c>
      <c r="G27" s="42">
        <v>48.8</v>
      </c>
      <c r="H27" s="42">
        <v>51.33</v>
      </c>
      <c r="I27" s="171"/>
    </row>
    <row r="28" spans="1:9" ht="16" customHeight="1">
      <c r="A28" s="6" t="s">
        <v>38</v>
      </c>
      <c r="C28" s="68">
        <v>34.119999999999997</v>
      </c>
      <c r="D28" s="69">
        <v>21.87</v>
      </c>
      <c r="E28" s="69">
        <v>12.25</v>
      </c>
      <c r="F28" s="42">
        <v>44.09</v>
      </c>
      <c r="G28" s="42">
        <v>43.97</v>
      </c>
      <c r="H28" s="42">
        <v>44.33</v>
      </c>
      <c r="I28" s="171"/>
    </row>
    <row r="29" spans="1:9" ht="16" customHeight="1">
      <c r="B29" s="47" t="s">
        <v>78</v>
      </c>
      <c r="C29" s="68">
        <v>11.4168</v>
      </c>
      <c r="D29" s="69">
        <v>9.2437000000000005</v>
      </c>
      <c r="E29" s="69">
        <v>2.1730999999999998</v>
      </c>
      <c r="F29" s="69">
        <v>46.08</v>
      </c>
      <c r="G29" s="69">
        <v>46.25</v>
      </c>
      <c r="H29" s="69">
        <v>45.5</v>
      </c>
      <c r="I29" s="171"/>
    </row>
    <row r="30" spans="1:9" ht="16" customHeight="1">
      <c r="B30" s="47" t="s">
        <v>4</v>
      </c>
      <c r="C30" s="68">
        <v>14.8032</v>
      </c>
      <c r="D30" s="69">
        <v>8.1829999999999998</v>
      </c>
      <c r="E30" s="69">
        <v>6.6201999999999996</v>
      </c>
      <c r="F30" s="23">
        <v>44.49</v>
      </c>
      <c r="G30" s="25">
        <v>44.48</v>
      </c>
      <c r="H30" s="25">
        <v>44.5</v>
      </c>
      <c r="I30" s="171"/>
    </row>
    <row r="31" spans="1:9" ht="16" customHeight="1">
      <c r="B31" s="47" t="s">
        <v>50</v>
      </c>
      <c r="C31" s="68">
        <v>7.9</v>
      </c>
      <c r="D31" s="23">
        <v>4.4432999999999998</v>
      </c>
      <c r="E31" s="23">
        <v>3.4567000000000001</v>
      </c>
      <c r="F31" s="23">
        <v>41.93</v>
      </c>
      <c r="G31" s="23">
        <v>41</v>
      </c>
      <c r="H31" s="23">
        <v>43.45</v>
      </c>
      <c r="I31" s="171"/>
    </row>
    <row r="32" spans="1:9" ht="16" customHeight="1"/>
    <row r="33" spans="1:8" ht="16" customHeight="1">
      <c r="A33" s="64" t="s">
        <v>259</v>
      </c>
      <c r="B33" s="64"/>
    </row>
    <row r="34" spans="1:8" ht="16" customHeight="1"/>
    <row r="35" spans="1:8" ht="16" customHeight="1">
      <c r="A35" s="7" t="s">
        <v>48</v>
      </c>
      <c r="B35" s="7"/>
    </row>
    <row r="36" spans="1:8">
      <c r="A36" s="6" t="s">
        <v>434</v>
      </c>
    </row>
    <row r="37" spans="1:8">
      <c r="A37" s="125" t="s">
        <v>276</v>
      </c>
      <c r="B37" s="125"/>
      <c r="C37" s="125"/>
      <c r="D37" s="125"/>
      <c r="E37" s="125"/>
      <c r="F37" s="125"/>
      <c r="G37" s="125"/>
      <c r="H37" s="125"/>
    </row>
    <row r="38" spans="1:8" ht="16" customHeight="1">
      <c r="A38" s="6" t="s">
        <v>462</v>
      </c>
      <c r="B38" s="125"/>
      <c r="C38" s="125"/>
      <c r="D38" s="125"/>
      <c r="E38" s="125"/>
      <c r="F38" s="125"/>
      <c r="G38" s="125"/>
      <c r="H38" s="125"/>
    </row>
    <row r="39" spans="1:8">
      <c r="B39" s="18"/>
      <c r="C39" s="18"/>
      <c r="D39" s="18"/>
      <c r="E39" s="18"/>
      <c r="F39" s="18"/>
      <c r="G39" s="18"/>
      <c r="H39" s="18"/>
    </row>
    <row r="40" spans="1:8">
      <c r="C40" s="23"/>
      <c r="D40" s="23"/>
      <c r="E40" s="23"/>
      <c r="F40" s="23"/>
    </row>
    <row r="61" spans="3:8">
      <c r="C61" s="39"/>
      <c r="D61" s="39"/>
      <c r="E61" s="39"/>
      <c r="F61" s="39"/>
      <c r="G61" s="39"/>
      <c r="H61" s="39"/>
    </row>
    <row r="62" spans="3:8">
      <c r="F62" s="39"/>
      <c r="G62" s="39"/>
      <c r="H62" s="39"/>
    </row>
    <row r="63" spans="3:8">
      <c r="F63" s="39"/>
      <c r="G63" s="39"/>
      <c r="H63" s="39"/>
    </row>
    <row r="64" spans="3:8">
      <c r="F64" s="39"/>
      <c r="G64" s="39"/>
      <c r="H64" s="39"/>
    </row>
    <row r="65" spans="3:8">
      <c r="F65" s="39"/>
      <c r="G65" s="39"/>
      <c r="H65" s="39"/>
    </row>
    <row r="66" spans="3:8">
      <c r="F66" s="39"/>
      <c r="G66" s="39"/>
      <c r="H66" s="39"/>
    </row>
    <row r="67" spans="3:8">
      <c r="F67" s="39"/>
      <c r="G67" s="39"/>
      <c r="H67" s="39"/>
    </row>
    <row r="68" spans="3:8">
      <c r="F68" s="39"/>
      <c r="G68" s="39"/>
      <c r="H68" s="39"/>
    </row>
    <row r="69" spans="3:8">
      <c r="F69" s="39"/>
      <c r="G69" s="39"/>
      <c r="H69" s="39"/>
    </row>
    <row r="70" spans="3:8">
      <c r="C70" s="39"/>
      <c r="D70" s="39"/>
      <c r="E70" s="39"/>
      <c r="F70" s="39"/>
      <c r="G70" s="39"/>
      <c r="H70" s="39"/>
    </row>
    <row r="71" spans="3:8">
      <c r="C71" s="39"/>
      <c r="D71" s="39"/>
      <c r="E71" s="39"/>
      <c r="F71" s="39"/>
      <c r="G71" s="39"/>
      <c r="H71" s="39"/>
    </row>
    <row r="72" spans="3:8">
      <c r="C72" s="39"/>
      <c r="D72" s="39"/>
      <c r="E72" s="39"/>
      <c r="F72" s="39"/>
      <c r="G72" s="39"/>
      <c r="H72" s="39"/>
    </row>
    <row r="73" spans="3:8">
      <c r="C73" s="39"/>
      <c r="D73" s="39"/>
      <c r="E73" s="39"/>
      <c r="F73" s="39"/>
      <c r="G73" s="39"/>
      <c r="H73" s="39"/>
    </row>
    <row r="74" spans="3:8">
      <c r="C74" s="39"/>
      <c r="D74" s="39"/>
      <c r="E74" s="39"/>
      <c r="F74" s="39"/>
      <c r="G74" s="39"/>
      <c r="H74" s="39"/>
    </row>
    <row r="75" spans="3:8">
      <c r="C75" s="39"/>
      <c r="D75" s="39"/>
      <c r="E75" s="39"/>
      <c r="F75" s="39"/>
      <c r="G75" s="39"/>
      <c r="H75" s="39"/>
    </row>
    <row r="76" spans="3:8">
      <c r="C76" s="39"/>
      <c r="D76" s="39"/>
      <c r="E76" s="39"/>
      <c r="F76" s="39"/>
      <c r="G76" s="39"/>
      <c r="H76" s="39"/>
    </row>
    <row r="77" spans="3:8">
      <c r="C77" s="39"/>
      <c r="D77" s="39"/>
      <c r="E77" s="39"/>
      <c r="F77" s="39"/>
      <c r="G77" s="39"/>
      <c r="H77" s="39"/>
    </row>
    <row r="78" spans="3:8">
      <c r="C78" s="39"/>
      <c r="D78" s="39"/>
      <c r="E78" s="39"/>
      <c r="F78" s="39"/>
      <c r="G78" s="39"/>
      <c r="H78" s="39"/>
    </row>
    <row r="79" spans="3:8">
      <c r="C79" s="39"/>
      <c r="D79" s="39"/>
      <c r="E79" s="39"/>
      <c r="F79" s="39"/>
      <c r="G79" s="39"/>
      <c r="H79" s="39"/>
    </row>
    <row r="80" spans="3:8">
      <c r="C80" s="39"/>
      <c r="D80" s="39"/>
      <c r="E80" s="39"/>
      <c r="F80" s="39"/>
      <c r="G80" s="39"/>
      <c r="H80" s="39"/>
    </row>
    <row r="81" spans="3:8">
      <c r="C81" s="39"/>
      <c r="D81" s="39"/>
      <c r="E81" s="39"/>
      <c r="F81" s="39"/>
      <c r="G81" s="39"/>
      <c r="H81" s="39"/>
    </row>
  </sheetData>
  <hyperlinks>
    <hyperlink ref="A33" location="Metadaten!A1" display="&lt;&lt;&lt; Metadaten " xr:uid="{EC3B2769-950B-4C61-B9AD-01B6411B20A0}"/>
    <hyperlink ref="A4" location="Inhalt!A1" display="&lt;&lt;&lt; Inhalt" xr:uid="{0EBEC81A-B87D-463B-94A3-D67CE1CC3AE1}"/>
  </hyperlinks>
  <pageMargins left="0.78740157499999996" right="0.78740157499999996" top="0.984251969" bottom="0.984251969" header="0.4921259845" footer="0.4921259845"/>
  <pageSetup paperSize="9" fitToHeight="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3BB49-BE41-4EFB-B1F6-3B06DE3E6B26}">
  <sheetPr>
    <pageSetUpPr fitToPage="1"/>
  </sheetPr>
  <dimension ref="A1:L72"/>
  <sheetViews>
    <sheetView topLeftCell="A54" zoomScaleNormal="100" workbookViewId="0">
      <selection activeCell="A61" sqref="A61:A63"/>
    </sheetView>
  </sheetViews>
  <sheetFormatPr baseColWidth="10" defaultColWidth="11.453125" defaultRowHeight="13"/>
  <cols>
    <col min="1" max="1" width="5" style="6" customWidth="1"/>
    <col min="2" max="2" width="5.1796875" style="6" customWidth="1"/>
    <col min="3" max="3" width="32.81640625" style="6" customWidth="1"/>
    <col min="4" max="4" width="8.7265625" style="6" customWidth="1"/>
    <col min="5" max="6" width="10.1796875" style="6" customWidth="1"/>
    <col min="7" max="7" width="8.7265625" style="6" customWidth="1"/>
    <col min="8" max="9" width="10.1796875" style="6" customWidth="1"/>
    <col min="10" max="16384" width="11.453125" style="6"/>
  </cols>
  <sheetData>
    <row r="1" spans="1:12" s="12" customFormat="1" ht="18" customHeight="1">
      <c r="A1" s="34" t="s">
        <v>146</v>
      </c>
      <c r="B1" s="34"/>
      <c r="C1" s="34"/>
      <c r="D1" s="34"/>
    </row>
    <row r="2" spans="1:12" ht="16" customHeight="1">
      <c r="A2" s="6" t="s">
        <v>400</v>
      </c>
    </row>
    <row r="3" spans="1:12" ht="16" customHeight="1"/>
    <row r="4" spans="1:12" ht="16" customHeight="1">
      <c r="A4" s="63" t="s">
        <v>258</v>
      </c>
      <c r="B4" s="63"/>
      <c r="C4" s="63"/>
    </row>
    <row r="5" spans="1:12" ht="16" customHeight="1"/>
    <row r="6" spans="1:12" ht="16" customHeight="1">
      <c r="A6" s="6" t="s">
        <v>352</v>
      </c>
    </row>
    <row r="7" spans="1:12" ht="16" customHeight="1">
      <c r="D7" s="21" t="s">
        <v>85</v>
      </c>
      <c r="E7" s="22"/>
      <c r="F7" s="22"/>
      <c r="G7" s="21" t="s">
        <v>36</v>
      </c>
      <c r="H7" s="22"/>
      <c r="I7" s="22"/>
    </row>
    <row r="8" spans="1:12" ht="16" customHeight="1">
      <c r="D8" s="77" t="s">
        <v>10</v>
      </c>
      <c r="E8" s="73" t="s">
        <v>88</v>
      </c>
      <c r="F8" s="77" t="s">
        <v>11</v>
      </c>
      <c r="G8" s="77" t="s">
        <v>10</v>
      </c>
      <c r="H8" s="73" t="s">
        <v>88</v>
      </c>
      <c r="I8" s="77" t="s">
        <v>11</v>
      </c>
    </row>
    <row r="9" spans="1:12" ht="16" customHeight="1">
      <c r="A9" s="113" t="s">
        <v>144</v>
      </c>
      <c r="B9" s="113"/>
      <c r="C9" s="113"/>
      <c r="D9" s="129">
        <v>692.90369999999996</v>
      </c>
      <c r="E9" s="109">
        <v>485.5247</v>
      </c>
      <c r="F9" s="109">
        <v>207.37899999999999</v>
      </c>
      <c r="G9" s="109">
        <v>46.36</v>
      </c>
      <c r="H9" s="109">
        <v>45.74</v>
      </c>
      <c r="I9" s="109">
        <v>48.05</v>
      </c>
    </row>
    <row r="10" spans="1:12" ht="16" customHeight="1">
      <c r="B10" s="6" t="s">
        <v>78</v>
      </c>
      <c r="D10" s="68">
        <v>352.36150000000004</v>
      </c>
      <c r="E10" s="69">
        <v>295.12529999999998</v>
      </c>
      <c r="F10" s="69">
        <v>57.236199999999997</v>
      </c>
      <c r="G10" s="69">
        <v>45.51</v>
      </c>
      <c r="H10" s="69">
        <v>45.06</v>
      </c>
      <c r="I10" s="69">
        <v>47.89</v>
      </c>
    </row>
    <row r="11" spans="1:12" ht="16" customHeight="1">
      <c r="B11" s="6" t="s">
        <v>2</v>
      </c>
      <c r="D11" s="68">
        <v>90.596900000000005</v>
      </c>
      <c r="E11" s="69">
        <v>48.370699999999999</v>
      </c>
      <c r="F11" s="69">
        <v>42.226199999999999</v>
      </c>
      <c r="G11" s="69">
        <v>47.91</v>
      </c>
      <c r="H11" s="69">
        <v>47.48</v>
      </c>
      <c r="I11" s="69">
        <v>48.52</v>
      </c>
    </row>
    <row r="12" spans="1:12" ht="16" customHeight="1">
      <c r="B12" s="6" t="s">
        <v>3</v>
      </c>
      <c r="D12" s="68">
        <v>85.446600000000004</v>
      </c>
      <c r="E12" s="69">
        <v>46.401299999999999</v>
      </c>
      <c r="F12" s="69">
        <v>39.045400000000001</v>
      </c>
      <c r="G12" s="69">
        <v>47.41</v>
      </c>
      <c r="H12" s="69">
        <v>47.23</v>
      </c>
      <c r="I12" s="69">
        <v>47.65</v>
      </c>
    </row>
    <row r="13" spans="1:12" ht="16" customHeight="1">
      <c r="B13" s="6" t="s">
        <v>51</v>
      </c>
      <c r="D13" s="68">
        <v>14.8032</v>
      </c>
      <c r="E13" s="69">
        <v>8.1829999999999998</v>
      </c>
      <c r="F13" s="69">
        <v>6.6201999999999996</v>
      </c>
      <c r="G13" s="69">
        <v>44.49</v>
      </c>
      <c r="H13" s="69">
        <v>44.48</v>
      </c>
      <c r="I13" s="69">
        <v>44.5</v>
      </c>
    </row>
    <row r="14" spans="1:12" ht="16" customHeight="1">
      <c r="B14" s="6" t="s">
        <v>67</v>
      </c>
      <c r="D14" s="68">
        <v>94.824100000000001</v>
      </c>
      <c r="E14" s="69">
        <v>49.173499999999997</v>
      </c>
      <c r="F14" s="69">
        <v>45.650599999999997</v>
      </c>
      <c r="G14" s="69">
        <v>47.17</v>
      </c>
      <c r="H14" s="69">
        <v>45.39</v>
      </c>
      <c r="I14" s="69">
        <v>49.56</v>
      </c>
      <c r="K14" s="23"/>
      <c r="L14" s="23"/>
    </row>
    <row r="15" spans="1:12" ht="16" customHeight="1">
      <c r="B15" s="6" t="s">
        <v>6</v>
      </c>
      <c r="D15" s="68">
        <v>10.041700000000001</v>
      </c>
      <c r="E15" s="69">
        <v>6.3631000000000002</v>
      </c>
      <c r="F15" s="69">
        <v>3.6785999999999999</v>
      </c>
      <c r="G15" s="69">
        <v>47.59</v>
      </c>
      <c r="H15" s="69">
        <v>48.69</v>
      </c>
      <c r="I15" s="69">
        <v>44</v>
      </c>
    </row>
    <row r="16" spans="1:12" ht="16" customHeight="1">
      <c r="B16" s="6" t="s">
        <v>87</v>
      </c>
      <c r="D16" s="68">
        <v>16.567399999999999</v>
      </c>
      <c r="E16" s="69">
        <v>8.7849000000000004</v>
      </c>
      <c r="F16" s="69">
        <v>7.7824999999999998</v>
      </c>
      <c r="G16" s="69">
        <v>50</v>
      </c>
      <c r="H16" s="69">
        <v>51.83</v>
      </c>
      <c r="I16" s="69">
        <v>47.56</v>
      </c>
    </row>
    <row r="17" spans="1:9" ht="16" customHeight="1">
      <c r="B17" s="6" t="s">
        <v>52</v>
      </c>
      <c r="D17" s="68">
        <v>22.851700000000001</v>
      </c>
      <c r="E17" s="69">
        <v>18.748100000000001</v>
      </c>
      <c r="F17" s="69">
        <v>4.1036000000000001</v>
      </c>
      <c r="G17" s="69">
        <v>46.44</v>
      </c>
      <c r="H17" s="69">
        <v>46.41</v>
      </c>
      <c r="I17" s="69">
        <v>46.6</v>
      </c>
    </row>
    <row r="18" spans="1:9" ht="16" customHeight="1">
      <c r="B18" s="6" t="s">
        <v>419</v>
      </c>
      <c r="D18" s="68">
        <v>5.4105999999999996</v>
      </c>
      <c r="E18" s="69">
        <v>4.3749000000000002</v>
      </c>
      <c r="F18" s="69">
        <v>1.0357000000000001</v>
      </c>
      <c r="G18" s="69">
        <v>49.38</v>
      </c>
      <c r="H18" s="69">
        <v>48.8</v>
      </c>
      <c r="I18" s="69">
        <v>51.33</v>
      </c>
    </row>
    <row r="19" spans="1:9" ht="16" customHeight="1">
      <c r="A19" s="6" t="s">
        <v>37</v>
      </c>
      <c r="B19" s="7"/>
      <c r="C19" s="7"/>
      <c r="D19" s="68">
        <v>658.78369999999995</v>
      </c>
      <c r="E19" s="69">
        <v>463.65469999999999</v>
      </c>
      <c r="F19" s="69">
        <v>195.12899999999999</v>
      </c>
      <c r="G19" s="69">
        <v>46.54</v>
      </c>
      <c r="H19" s="69">
        <v>45.87</v>
      </c>
      <c r="I19" s="69">
        <v>48.44</v>
      </c>
    </row>
    <row r="20" spans="1:9" ht="16" customHeight="1">
      <c r="B20" s="6" t="s">
        <v>78</v>
      </c>
      <c r="D20" s="68">
        <v>340.94470000000001</v>
      </c>
      <c r="E20" s="69">
        <v>285.88159999999999</v>
      </c>
      <c r="F20" s="69">
        <v>55.063099999999999</v>
      </c>
      <c r="G20" s="69">
        <v>45.49</v>
      </c>
      <c r="H20" s="69">
        <v>45.02</v>
      </c>
      <c r="I20" s="69">
        <v>48.03</v>
      </c>
    </row>
    <row r="21" spans="1:9" ht="16" customHeight="1">
      <c r="C21" s="6" t="s">
        <v>24</v>
      </c>
      <c r="D21" s="68">
        <v>44.392400000000002</v>
      </c>
      <c r="E21" s="69">
        <v>37.169699999999999</v>
      </c>
      <c r="F21" s="69">
        <v>7.2226999999999997</v>
      </c>
      <c r="G21" s="69">
        <v>47.22</v>
      </c>
      <c r="H21" s="69">
        <v>48.26</v>
      </c>
      <c r="I21" s="69">
        <v>41.57</v>
      </c>
    </row>
    <row r="22" spans="1:9" ht="16" customHeight="1">
      <c r="C22" s="6" t="s">
        <v>23</v>
      </c>
      <c r="D22" s="68">
        <v>44.559199999999997</v>
      </c>
      <c r="E22" s="69">
        <v>35.873899999999999</v>
      </c>
      <c r="F22" s="69">
        <v>8.6852999999999998</v>
      </c>
      <c r="G22" s="69">
        <v>45.91</v>
      </c>
      <c r="H22" s="69">
        <v>45.53</v>
      </c>
      <c r="I22" s="69">
        <v>47.75</v>
      </c>
    </row>
    <row r="23" spans="1:9" ht="16" customHeight="1">
      <c r="C23" s="6" t="s">
        <v>25</v>
      </c>
      <c r="D23" s="68">
        <v>41.7973</v>
      </c>
      <c r="E23" s="69">
        <v>32.868600000000001</v>
      </c>
      <c r="F23" s="69">
        <v>8.9286999999999992</v>
      </c>
      <c r="G23" s="69">
        <v>47.35</v>
      </c>
      <c r="H23" s="69">
        <v>47.13</v>
      </c>
      <c r="I23" s="69">
        <v>48.2</v>
      </c>
    </row>
    <row r="24" spans="1:9" ht="16" customHeight="1">
      <c r="C24" s="6" t="s">
        <v>22</v>
      </c>
      <c r="D24" s="68">
        <v>20.932500000000001</v>
      </c>
      <c r="E24" s="69">
        <v>16.8935</v>
      </c>
      <c r="F24" s="69">
        <v>4.0389999999999997</v>
      </c>
      <c r="G24" s="69">
        <v>40.409999999999997</v>
      </c>
      <c r="H24" s="69">
        <v>39.03</v>
      </c>
      <c r="I24" s="69">
        <v>48.14</v>
      </c>
    </row>
    <row r="25" spans="1:9" ht="16" customHeight="1">
      <c r="C25" s="6" t="s">
        <v>26</v>
      </c>
      <c r="D25" s="68">
        <v>48.753799999999998</v>
      </c>
      <c r="E25" s="69">
        <v>42.559199999999997</v>
      </c>
      <c r="F25" s="69">
        <v>6.1946000000000003</v>
      </c>
      <c r="G25" s="69">
        <v>41.36</v>
      </c>
      <c r="H25" s="69">
        <v>40.46</v>
      </c>
      <c r="I25" s="69">
        <v>47.91</v>
      </c>
    </row>
    <row r="26" spans="1:9" ht="16" customHeight="1">
      <c r="C26" s="6" t="s">
        <v>27</v>
      </c>
      <c r="D26" s="68">
        <v>5.2887000000000004</v>
      </c>
      <c r="E26" s="69">
        <v>4.9077000000000002</v>
      </c>
      <c r="F26" s="69">
        <v>0.38100000000000001</v>
      </c>
      <c r="G26" s="69">
        <v>43.65</v>
      </c>
      <c r="H26" s="69">
        <v>43.07</v>
      </c>
      <c r="I26" s="69">
        <v>46.33</v>
      </c>
    </row>
    <row r="27" spans="1:9" ht="16" customHeight="1">
      <c r="C27" s="6" t="s">
        <v>28</v>
      </c>
      <c r="D27" s="68">
        <v>25.776599999999998</v>
      </c>
      <c r="E27" s="69">
        <v>23.189900000000002</v>
      </c>
      <c r="F27" s="69">
        <v>2.5865999999999998</v>
      </c>
      <c r="G27" s="69">
        <v>45.06</v>
      </c>
      <c r="H27" s="69">
        <v>45.04</v>
      </c>
      <c r="I27" s="69">
        <v>45.2</v>
      </c>
    </row>
    <row r="28" spans="1:9" ht="16" customHeight="1">
      <c r="C28" s="6" t="s">
        <v>46</v>
      </c>
      <c r="D28" s="68">
        <v>13.3179</v>
      </c>
      <c r="E28" s="69">
        <v>11.988</v>
      </c>
      <c r="F28" s="69">
        <v>1.3299000000000001</v>
      </c>
      <c r="G28" s="69">
        <v>47.59</v>
      </c>
      <c r="H28" s="69">
        <v>47.75</v>
      </c>
      <c r="I28" s="69">
        <v>46.6</v>
      </c>
    </row>
    <row r="29" spans="1:9" ht="16" customHeight="1">
      <c r="C29" s="6" t="s">
        <v>29</v>
      </c>
      <c r="D29" s="68">
        <v>32.564</v>
      </c>
      <c r="E29" s="69">
        <v>26.932099999999998</v>
      </c>
      <c r="F29" s="69">
        <v>5.6318999999999999</v>
      </c>
      <c r="G29" s="69">
        <v>46.51</v>
      </c>
      <c r="H29" s="69">
        <v>45.42</v>
      </c>
      <c r="I29" s="69">
        <v>52.56</v>
      </c>
    </row>
    <row r="30" spans="1:9" ht="16" customHeight="1">
      <c r="C30" s="6" t="s">
        <v>43</v>
      </c>
      <c r="D30" s="68">
        <v>8.7692999999999994</v>
      </c>
      <c r="E30" s="69">
        <v>7.6806999999999999</v>
      </c>
      <c r="F30" s="69">
        <v>1.0886</v>
      </c>
      <c r="G30" s="69">
        <v>47.76</v>
      </c>
      <c r="H30" s="69">
        <v>46.38</v>
      </c>
      <c r="I30" s="69">
        <v>52.2</v>
      </c>
    </row>
    <row r="31" spans="1:9" ht="16" customHeight="1">
      <c r="C31" s="6" t="s">
        <v>44</v>
      </c>
      <c r="D31" s="68">
        <v>13.1027</v>
      </c>
      <c r="E31" s="69">
        <v>9.5579000000000001</v>
      </c>
      <c r="F31" s="69">
        <v>3.5449000000000002</v>
      </c>
      <c r="G31" s="69">
        <v>50.06</v>
      </c>
      <c r="H31" s="69">
        <v>49.3</v>
      </c>
      <c r="I31" s="69">
        <v>53.5</v>
      </c>
    </row>
    <row r="32" spans="1:9" ht="16" customHeight="1">
      <c r="C32" s="6" t="s">
        <v>45</v>
      </c>
      <c r="D32" s="68">
        <v>27.500499999999999</v>
      </c>
      <c r="E32" s="69">
        <v>26.1126</v>
      </c>
      <c r="F32" s="69">
        <v>1.3878999999999999</v>
      </c>
      <c r="G32" s="69">
        <v>45.29</v>
      </c>
      <c r="H32" s="69">
        <v>45.02</v>
      </c>
      <c r="I32" s="69">
        <v>49</v>
      </c>
    </row>
    <row r="33" spans="2:9" ht="16" customHeight="1">
      <c r="C33" s="6" t="s">
        <v>30</v>
      </c>
      <c r="D33" s="68">
        <v>14.1898</v>
      </c>
      <c r="E33" s="69">
        <v>10.1478</v>
      </c>
      <c r="F33" s="69">
        <v>4.0419999999999998</v>
      </c>
      <c r="G33" s="69">
        <v>46.05</v>
      </c>
      <c r="H33" s="69">
        <v>44.59</v>
      </c>
      <c r="I33" s="69">
        <v>50</v>
      </c>
    </row>
    <row r="34" spans="2:9" ht="16" customHeight="1">
      <c r="B34" s="6" t="s">
        <v>2</v>
      </c>
      <c r="D34" s="68">
        <v>90.596900000000005</v>
      </c>
      <c r="E34" s="69">
        <v>48.370699999999999</v>
      </c>
      <c r="F34" s="69">
        <v>42.226199999999999</v>
      </c>
      <c r="G34" s="69">
        <v>47.91</v>
      </c>
      <c r="H34" s="69">
        <v>47.48</v>
      </c>
      <c r="I34" s="69">
        <v>48.52</v>
      </c>
    </row>
    <row r="35" spans="2:9" ht="16" customHeight="1">
      <c r="B35" s="43"/>
      <c r="C35" s="43" t="s">
        <v>23</v>
      </c>
      <c r="D35" s="68">
        <v>25.3278</v>
      </c>
      <c r="E35" s="69">
        <v>12.8108</v>
      </c>
      <c r="F35" s="69">
        <v>12.516999999999999</v>
      </c>
      <c r="G35" s="69">
        <v>46.63</v>
      </c>
      <c r="H35" s="69">
        <v>46.17</v>
      </c>
      <c r="I35" s="69">
        <v>47.29</v>
      </c>
    </row>
    <row r="36" spans="2:9" ht="16" customHeight="1">
      <c r="B36" s="43"/>
      <c r="C36" s="43" t="s">
        <v>22</v>
      </c>
      <c r="D36" s="68">
        <v>27.3018</v>
      </c>
      <c r="E36" s="69">
        <v>15.1371</v>
      </c>
      <c r="F36" s="69">
        <v>12.1647</v>
      </c>
      <c r="G36" s="69">
        <v>47.92</v>
      </c>
      <c r="H36" s="69">
        <v>48.9</v>
      </c>
      <c r="I36" s="69">
        <v>46.42</v>
      </c>
    </row>
    <row r="37" spans="2:9" ht="16" customHeight="1">
      <c r="B37" s="43"/>
      <c r="C37" s="43" t="s">
        <v>28</v>
      </c>
      <c r="D37" s="68">
        <v>37.967300000000002</v>
      </c>
      <c r="E37" s="69">
        <v>20.422799999999999</v>
      </c>
      <c r="F37" s="69">
        <v>17.544499999999999</v>
      </c>
      <c r="G37" s="69">
        <v>48.78</v>
      </c>
      <c r="H37" s="69">
        <v>47.21</v>
      </c>
      <c r="I37" s="69">
        <v>50.85</v>
      </c>
    </row>
    <row r="38" spans="2:9" ht="16" customHeight="1">
      <c r="B38" s="6" t="s">
        <v>3</v>
      </c>
      <c r="D38" s="68">
        <v>85.446600000000004</v>
      </c>
      <c r="E38" s="69">
        <v>46.401299999999999</v>
      </c>
      <c r="F38" s="69">
        <v>39.045400000000001</v>
      </c>
      <c r="G38" s="69">
        <v>47.41</v>
      </c>
      <c r="H38" s="69">
        <v>47.23</v>
      </c>
      <c r="I38" s="69">
        <v>47.65</v>
      </c>
    </row>
    <row r="39" spans="2:9" ht="16" customHeight="1">
      <c r="B39" s="43"/>
      <c r="C39" s="43" t="s">
        <v>24</v>
      </c>
      <c r="D39" s="68">
        <v>16.787299999999998</v>
      </c>
      <c r="E39" s="69">
        <v>8.9313000000000002</v>
      </c>
      <c r="F39" s="69">
        <v>7.8559999999999999</v>
      </c>
      <c r="G39" s="69">
        <v>49.45</v>
      </c>
      <c r="H39" s="69">
        <v>50.19</v>
      </c>
      <c r="I39" s="69">
        <v>48.54</v>
      </c>
    </row>
    <row r="40" spans="2:9" ht="16" customHeight="1">
      <c r="B40" s="43"/>
      <c r="C40" s="43" t="s">
        <v>23</v>
      </c>
      <c r="D40" s="68">
        <v>16.384499999999999</v>
      </c>
      <c r="E40" s="69">
        <v>9.3848000000000003</v>
      </c>
      <c r="F40" s="69">
        <v>6.9996</v>
      </c>
      <c r="G40" s="69">
        <v>45.34</v>
      </c>
      <c r="H40" s="69">
        <v>45.71</v>
      </c>
      <c r="I40" s="69">
        <v>44.79</v>
      </c>
    </row>
    <row r="41" spans="2:9" ht="16" customHeight="1">
      <c r="B41" s="43"/>
      <c r="C41" s="43" t="s">
        <v>22</v>
      </c>
      <c r="D41" s="68">
        <v>14.301399999999999</v>
      </c>
      <c r="E41" s="69">
        <v>9.3873999999999995</v>
      </c>
      <c r="F41" s="69">
        <v>4.9139999999999997</v>
      </c>
      <c r="G41" s="69">
        <v>45.9</v>
      </c>
      <c r="H41" s="69">
        <v>43.57</v>
      </c>
      <c r="I41" s="69">
        <v>50.8</v>
      </c>
    </row>
    <row r="42" spans="2:9" ht="16" customHeight="1">
      <c r="B42" s="43"/>
      <c r="C42" s="43" t="s">
        <v>26</v>
      </c>
      <c r="D42" s="68">
        <v>12.137</v>
      </c>
      <c r="E42" s="69">
        <v>5.2933000000000003</v>
      </c>
      <c r="F42" s="69">
        <v>6.8437000000000001</v>
      </c>
      <c r="G42" s="69">
        <v>49</v>
      </c>
      <c r="H42" s="69">
        <v>48</v>
      </c>
      <c r="I42" s="69">
        <v>50.11</v>
      </c>
    </row>
    <row r="43" spans="2:9" ht="16" customHeight="1">
      <c r="B43" s="43"/>
      <c r="C43" s="43" t="s">
        <v>28</v>
      </c>
      <c r="D43" s="68">
        <v>25.836500000000001</v>
      </c>
      <c r="E43" s="69">
        <v>13.404400000000001</v>
      </c>
      <c r="F43" s="69">
        <v>12.4321</v>
      </c>
      <c r="G43" s="69">
        <v>47.31</v>
      </c>
      <c r="H43" s="69">
        <v>48.96</v>
      </c>
      <c r="I43" s="69">
        <v>45.05</v>
      </c>
    </row>
    <row r="44" spans="2:9" ht="16" customHeight="1">
      <c r="B44" s="6" t="s">
        <v>56</v>
      </c>
      <c r="D44" s="68">
        <v>86.924099999999996</v>
      </c>
      <c r="E44" s="69">
        <v>44.730200000000004</v>
      </c>
      <c r="F44" s="69">
        <v>42.193899999999999</v>
      </c>
      <c r="G44" s="69">
        <v>48.48</v>
      </c>
      <c r="H44" s="69">
        <v>46.6</v>
      </c>
      <c r="I44" s="69">
        <v>50.88</v>
      </c>
    </row>
    <row r="45" spans="2:9" ht="16" customHeight="1">
      <c r="B45" s="6" t="s">
        <v>6</v>
      </c>
      <c r="D45" s="68">
        <v>10.041700000000001</v>
      </c>
      <c r="E45" s="69">
        <v>6.3631000000000002</v>
      </c>
      <c r="F45" s="69">
        <v>3.6785999999999999</v>
      </c>
      <c r="G45" s="69">
        <v>47.59</v>
      </c>
      <c r="H45" s="69">
        <v>48.69</v>
      </c>
      <c r="I45" s="69">
        <v>44</v>
      </c>
    </row>
    <row r="46" spans="2:9" ht="16" customHeight="1">
      <c r="B46" s="6" t="s">
        <v>87</v>
      </c>
      <c r="D46" s="68">
        <v>16.567399999999999</v>
      </c>
      <c r="E46" s="69">
        <v>8.7849000000000004</v>
      </c>
      <c r="F46" s="69">
        <v>7.7824999999999998</v>
      </c>
      <c r="G46" s="69">
        <v>50</v>
      </c>
      <c r="H46" s="69">
        <v>51.83</v>
      </c>
      <c r="I46" s="69">
        <v>47.56</v>
      </c>
    </row>
    <row r="47" spans="2:9" ht="16" customHeight="1">
      <c r="B47" s="6" t="s">
        <v>52</v>
      </c>
      <c r="D47" s="68">
        <v>22.851700000000001</v>
      </c>
      <c r="E47" s="69">
        <v>18.748100000000001</v>
      </c>
      <c r="F47" s="69">
        <v>4.1036000000000001</v>
      </c>
      <c r="G47" s="69">
        <v>46.44</v>
      </c>
      <c r="H47" s="69">
        <v>46.41</v>
      </c>
      <c r="I47" s="69">
        <v>46.6</v>
      </c>
    </row>
    <row r="48" spans="2:9" ht="16" customHeight="1">
      <c r="B48" s="6" t="s">
        <v>419</v>
      </c>
      <c r="D48" s="68">
        <v>5.4105999999999996</v>
      </c>
      <c r="E48" s="69">
        <v>4.3749000000000002</v>
      </c>
      <c r="F48" s="69">
        <v>1.0357000000000001</v>
      </c>
      <c r="G48" s="69">
        <v>49.38</v>
      </c>
      <c r="H48" s="69">
        <v>48.8</v>
      </c>
      <c r="I48" s="69">
        <v>51.33</v>
      </c>
    </row>
    <row r="49" spans="1:12" ht="16" customHeight="1">
      <c r="A49" s="6" t="s">
        <v>38</v>
      </c>
      <c r="B49" s="7"/>
      <c r="C49" s="7"/>
      <c r="D49" s="68">
        <v>34.119999999999997</v>
      </c>
      <c r="E49" s="69">
        <v>21.87</v>
      </c>
      <c r="F49" s="69">
        <v>12.25</v>
      </c>
      <c r="G49" s="69">
        <v>44.09</v>
      </c>
      <c r="H49" s="69">
        <v>43.97</v>
      </c>
      <c r="I49" s="69">
        <v>44.33</v>
      </c>
    </row>
    <row r="50" spans="1:12" ht="16" customHeight="1">
      <c r="B50" s="6" t="s">
        <v>78</v>
      </c>
      <c r="D50" s="68">
        <v>11.4168</v>
      </c>
      <c r="E50" s="69">
        <v>9.2436000000000007</v>
      </c>
      <c r="F50" s="69">
        <v>2.1730999999999998</v>
      </c>
      <c r="G50" s="69">
        <v>46.08</v>
      </c>
      <c r="H50" s="69">
        <v>46.25</v>
      </c>
      <c r="I50" s="69">
        <v>45.5</v>
      </c>
    </row>
    <row r="51" spans="1:12" ht="16" customHeight="1">
      <c r="C51" s="6" t="s">
        <v>23</v>
      </c>
      <c r="D51" s="68">
        <v>4.4923999999999999</v>
      </c>
      <c r="E51" s="69">
        <v>2.3191999999999999</v>
      </c>
      <c r="F51" s="69">
        <v>2.1730999999999998</v>
      </c>
      <c r="G51" s="69">
        <v>43.47</v>
      </c>
      <c r="H51" s="69">
        <v>42.11</v>
      </c>
      <c r="I51" s="69">
        <v>45.5</v>
      </c>
    </row>
    <row r="52" spans="1:12" ht="16" customHeight="1">
      <c r="C52" s="6" t="s">
        <v>26</v>
      </c>
      <c r="D52" s="68">
        <v>6.9244000000000003</v>
      </c>
      <c r="E52" s="69">
        <v>6.9244000000000003</v>
      </c>
      <c r="F52" s="69">
        <v>0</v>
      </c>
      <c r="G52" s="69">
        <v>49.64</v>
      </c>
      <c r="H52" s="69">
        <v>49.64</v>
      </c>
      <c r="I52" s="69">
        <v>0</v>
      </c>
    </row>
    <row r="53" spans="1:12" ht="16" customHeight="1">
      <c r="B53" s="6" t="s">
        <v>4</v>
      </c>
      <c r="D53" s="68">
        <v>14.8032</v>
      </c>
      <c r="E53" s="69">
        <v>8.1829999999999998</v>
      </c>
      <c r="F53" s="69">
        <v>6.6201999999999996</v>
      </c>
      <c r="G53" s="69">
        <v>44.49</v>
      </c>
      <c r="H53" s="69">
        <v>44.48</v>
      </c>
      <c r="I53" s="69">
        <v>44.5</v>
      </c>
      <c r="J53" s="170"/>
      <c r="K53" s="170"/>
      <c r="L53" s="170"/>
    </row>
    <row r="54" spans="1:12" ht="16" customHeight="1">
      <c r="C54" s="6" t="s">
        <v>23</v>
      </c>
      <c r="D54" s="68">
        <v>10.4076</v>
      </c>
      <c r="E54" s="69">
        <v>4.9474999999999998</v>
      </c>
      <c r="F54" s="69">
        <v>5.4602000000000004</v>
      </c>
      <c r="G54" s="69">
        <v>42.07</v>
      </c>
      <c r="H54" s="69">
        <v>41.8</v>
      </c>
      <c r="I54" s="69">
        <v>42.36</v>
      </c>
    </row>
    <row r="55" spans="1:12" ht="16" customHeight="1">
      <c r="C55" s="6" t="s">
        <v>26</v>
      </c>
      <c r="D55" s="68">
        <v>4.3956</v>
      </c>
      <c r="E55" s="69">
        <v>3.2355999999999998</v>
      </c>
      <c r="F55" s="69">
        <v>1.1599999999999999</v>
      </c>
      <c r="G55" s="69">
        <v>51.5</v>
      </c>
      <c r="H55" s="69">
        <v>49.5</v>
      </c>
      <c r="I55" s="69">
        <v>59.5</v>
      </c>
    </row>
    <row r="56" spans="1:12" ht="16" customHeight="1">
      <c r="B56" s="6" t="s">
        <v>147</v>
      </c>
      <c r="D56" s="68">
        <v>7.9</v>
      </c>
      <c r="E56" s="69">
        <v>4.4432999999999998</v>
      </c>
      <c r="F56" s="69">
        <v>3.4567000000000001</v>
      </c>
      <c r="G56" s="69">
        <v>41.93</v>
      </c>
      <c r="H56" s="69">
        <v>41</v>
      </c>
      <c r="I56" s="69">
        <v>43.45</v>
      </c>
    </row>
    <row r="57" spans="1:12" ht="16" customHeight="1"/>
    <row r="58" spans="1:12" ht="16" customHeight="1">
      <c r="A58" s="64" t="s">
        <v>259</v>
      </c>
      <c r="B58" s="64"/>
      <c r="C58" s="64"/>
    </row>
    <row r="59" spans="1:12" ht="16" customHeight="1"/>
    <row r="60" spans="1:12" ht="16" customHeight="1">
      <c r="A60" s="7" t="s">
        <v>48</v>
      </c>
      <c r="B60" s="7"/>
      <c r="C60" s="7"/>
    </row>
    <row r="61" spans="1:12">
      <c r="A61" s="6" t="s">
        <v>434</v>
      </c>
    </row>
    <row r="62" spans="1:12">
      <c r="A62" s="6" t="s">
        <v>435</v>
      </c>
      <c r="B62" s="125"/>
      <c r="C62" s="125"/>
      <c r="D62" s="125"/>
      <c r="E62" s="125"/>
      <c r="F62" s="125"/>
      <c r="G62" s="125"/>
      <c r="H62" s="125"/>
      <c r="I62" s="125"/>
    </row>
    <row r="63" spans="1:12">
      <c r="A63" s="6" t="s">
        <v>462</v>
      </c>
      <c r="B63" s="125"/>
      <c r="C63" s="125"/>
      <c r="D63" s="125"/>
      <c r="E63" s="125"/>
      <c r="F63" s="125"/>
      <c r="G63" s="125"/>
      <c r="H63" s="125"/>
      <c r="I63" s="125"/>
    </row>
    <row r="66" spans="4:9">
      <c r="D66" s="44"/>
      <c r="E66" s="44"/>
      <c r="F66" s="44"/>
    </row>
    <row r="72" spans="4:9">
      <c r="D72" s="39"/>
      <c r="E72" s="39"/>
      <c r="F72" s="39"/>
      <c r="G72" s="39"/>
      <c r="H72" s="39"/>
      <c r="I72" s="39"/>
    </row>
  </sheetData>
  <hyperlinks>
    <hyperlink ref="A58" location="Metadaten!A1" display="&lt;&lt;&lt; Metadaten " xr:uid="{9CC12596-C6DD-4E53-843B-373DB83E1C55}"/>
    <hyperlink ref="A4" location="Inhalt!A1" display="&lt;&lt;&lt; Inhalt" xr:uid="{077F7507-B26F-41DC-8BF2-F3CDBC1B7778}"/>
  </hyperlinks>
  <pageMargins left="0.78740157480314965" right="0.78740157480314965" top="0.98425196850393704" bottom="0.98425196850393704" header="0.51181102362204722" footer="0.51181102362204722"/>
  <pageSetup paperSize="9" scale="69" fitToWidth="0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CB23F-167F-4F55-AFBE-A4462260F694}">
  <sheetPr>
    <pageSetUpPr fitToPage="1"/>
  </sheetPr>
  <dimension ref="A1:AB48"/>
  <sheetViews>
    <sheetView topLeftCell="A24" zoomScaleNormal="100" workbookViewId="0">
      <selection activeCell="A36" sqref="A36:A38"/>
    </sheetView>
  </sheetViews>
  <sheetFormatPr baseColWidth="10" defaultColWidth="11.453125" defaultRowHeight="13"/>
  <cols>
    <col min="1" max="1" width="4.453125" style="6" customWidth="1"/>
    <col min="2" max="2" width="28.453125" style="6" customWidth="1"/>
    <col min="3" max="3" width="10.26953125" style="23" customWidth="1"/>
    <col min="4" max="4" width="8" style="23" customWidth="1"/>
    <col min="5" max="5" width="7.81640625" style="23" customWidth="1"/>
    <col min="6" max="6" width="5.7265625" style="23" customWidth="1"/>
    <col min="7" max="7" width="8.7265625" style="23" customWidth="1"/>
    <col min="8" max="8" width="8" style="23" customWidth="1"/>
    <col min="9" max="9" width="7.1796875" style="23" customWidth="1"/>
    <col min="10" max="11" width="8.7265625" style="23" customWidth="1"/>
    <col min="12" max="12" width="6.26953125" style="23" customWidth="1"/>
    <col min="13" max="13" width="8" style="23" customWidth="1"/>
    <col min="14" max="14" width="8.7265625" style="23" customWidth="1"/>
    <col min="15" max="16384" width="11.453125" style="6"/>
  </cols>
  <sheetData>
    <row r="1" spans="1:28" s="12" customFormat="1" ht="18" customHeight="1">
      <c r="A1" s="34" t="s">
        <v>148</v>
      </c>
      <c r="B1" s="34"/>
      <c r="C1" s="34"/>
      <c r="D1" s="34"/>
      <c r="E1" s="34"/>
    </row>
    <row r="2" spans="1:28" ht="16" customHeight="1">
      <c r="A2" s="6" t="s">
        <v>400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28" ht="16" customHeight="1"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28" ht="16" customHeight="1">
      <c r="A4" s="63" t="s">
        <v>258</v>
      </c>
      <c r="B4" s="63" t="s">
        <v>397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28" ht="16" customHeight="1"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28" ht="16" customHeight="1">
      <c r="A6" s="6" t="s">
        <v>353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28" ht="15.75" customHeight="1">
      <c r="C7" s="21" t="s">
        <v>153</v>
      </c>
      <c r="D7" s="21"/>
      <c r="E7" s="21"/>
      <c r="F7" s="21" t="s">
        <v>149</v>
      </c>
      <c r="G7" s="21"/>
      <c r="H7" s="21"/>
      <c r="I7" s="21" t="s">
        <v>150</v>
      </c>
      <c r="J7" s="21"/>
      <c r="K7" s="21"/>
      <c r="L7" s="21" t="s">
        <v>151</v>
      </c>
      <c r="M7" s="21"/>
      <c r="N7" s="21"/>
    </row>
    <row r="8" spans="1:28" ht="16" customHeight="1">
      <c r="C8" s="73" t="s">
        <v>10</v>
      </c>
      <c r="D8" s="73" t="s">
        <v>12</v>
      </c>
      <c r="E8" s="73" t="s">
        <v>11</v>
      </c>
      <c r="F8" s="73" t="s">
        <v>10</v>
      </c>
      <c r="G8" s="73" t="s">
        <v>12</v>
      </c>
      <c r="H8" s="73" t="s">
        <v>11</v>
      </c>
      <c r="I8" s="73" t="s">
        <v>10</v>
      </c>
      <c r="J8" s="73" t="s">
        <v>12</v>
      </c>
      <c r="K8" s="73" t="s">
        <v>11</v>
      </c>
      <c r="L8" s="73" t="s">
        <v>10</v>
      </c>
      <c r="M8" s="73" t="s">
        <v>12</v>
      </c>
      <c r="N8" s="73" t="s">
        <v>11</v>
      </c>
    </row>
    <row r="9" spans="1:28" ht="16" customHeight="1">
      <c r="A9" s="113" t="s">
        <v>144</v>
      </c>
      <c r="B9" s="113"/>
      <c r="C9" s="129">
        <v>692.90369999999996</v>
      </c>
      <c r="D9" s="109">
        <v>485.5247</v>
      </c>
      <c r="E9" s="109">
        <v>207.37899999999999</v>
      </c>
      <c r="F9" s="129">
        <v>643.96950000000004</v>
      </c>
      <c r="G9" s="109">
        <v>464.79590000000002</v>
      </c>
      <c r="H9" s="109">
        <v>179.17359999999999</v>
      </c>
      <c r="I9" s="129">
        <v>24.442699999999999</v>
      </c>
      <c r="J9" s="109">
        <v>6.7901999999999996</v>
      </c>
      <c r="K9" s="109">
        <v>17.6525</v>
      </c>
      <c r="L9" s="129">
        <v>24.491499999999998</v>
      </c>
      <c r="M9" s="109">
        <v>13.938599999999999</v>
      </c>
      <c r="N9" s="109">
        <v>10.552899999999999</v>
      </c>
      <c r="P9" s="169"/>
      <c r="Q9" s="169"/>
      <c r="R9" s="169"/>
      <c r="S9" s="169"/>
      <c r="T9" s="169"/>
      <c r="U9" s="169"/>
      <c r="V9" s="169"/>
      <c r="W9" s="169"/>
      <c r="X9" s="169"/>
      <c r="Y9" s="169"/>
      <c r="Z9" s="169"/>
      <c r="AA9" s="169"/>
      <c r="AB9" s="169"/>
    </row>
    <row r="10" spans="1:28" ht="16" customHeight="1">
      <c r="B10" s="6" t="s">
        <v>84</v>
      </c>
      <c r="C10" s="68">
        <v>352.36150000000004</v>
      </c>
      <c r="D10" s="69">
        <v>295.12529999999998</v>
      </c>
      <c r="E10" s="69">
        <v>57.236199999999997</v>
      </c>
      <c r="F10" s="68">
        <v>333.76159999999999</v>
      </c>
      <c r="G10" s="69">
        <v>286.29730000000001</v>
      </c>
      <c r="H10" s="69">
        <v>47.464300000000001</v>
      </c>
      <c r="I10" s="68">
        <v>10.270099999999999</v>
      </c>
      <c r="J10" s="69">
        <v>3.7134</v>
      </c>
      <c r="K10" s="69">
        <v>6.5566999999999993</v>
      </c>
      <c r="L10" s="68">
        <v>8.3299000000000003</v>
      </c>
      <c r="M10" s="69">
        <v>5.1147</v>
      </c>
      <c r="N10" s="69">
        <v>3.2152999999999996</v>
      </c>
    </row>
    <row r="11" spans="1:28" ht="16" customHeight="1">
      <c r="B11" s="6" t="s">
        <v>2</v>
      </c>
      <c r="C11" s="68">
        <v>90.596900000000005</v>
      </c>
      <c r="D11" s="69">
        <v>48.370699999999999</v>
      </c>
      <c r="E11" s="69">
        <v>42.226199999999999</v>
      </c>
      <c r="F11" s="68">
        <v>87.631799999999998</v>
      </c>
      <c r="G11" s="69">
        <v>47.917299999999997</v>
      </c>
      <c r="H11" s="69">
        <v>39.714399999999998</v>
      </c>
      <c r="I11" s="68">
        <v>2.5177999999999998</v>
      </c>
      <c r="J11" s="69">
        <v>0.19639999999999999</v>
      </c>
      <c r="K11" s="69">
        <v>2.3214000000000001</v>
      </c>
      <c r="L11" s="68">
        <v>0.44729999999999998</v>
      </c>
      <c r="M11" s="69">
        <v>0.25690000000000002</v>
      </c>
      <c r="N11" s="69">
        <v>0.19040000000000001</v>
      </c>
    </row>
    <row r="12" spans="1:28" ht="16" customHeight="1">
      <c r="B12" s="6" t="s">
        <v>3</v>
      </c>
      <c r="C12" s="68">
        <v>85.446600000000004</v>
      </c>
      <c r="D12" s="69">
        <v>46.401299999999999</v>
      </c>
      <c r="E12" s="69">
        <v>39.045400000000001</v>
      </c>
      <c r="F12" s="68">
        <v>75.034700000000001</v>
      </c>
      <c r="G12" s="69">
        <v>42.210799999999999</v>
      </c>
      <c r="H12" s="69">
        <v>32.823900000000002</v>
      </c>
      <c r="I12" s="68">
        <v>3.2820999999999998</v>
      </c>
      <c r="J12" s="69">
        <v>0</v>
      </c>
      <c r="K12" s="69">
        <v>3.2820999999999998</v>
      </c>
      <c r="L12" s="68">
        <v>7.1298000000000004</v>
      </c>
      <c r="M12" s="69">
        <v>4.1904000000000003</v>
      </c>
      <c r="N12" s="69">
        <v>2.9394</v>
      </c>
    </row>
    <row r="13" spans="1:28" ht="16" customHeight="1">
      <c r="B13" s="6" t="s">
        <v>51</v>
      </c>
      <c r="C13" s="68">
        <v>14.8032</v>
      </c>
      <c r="D13" s="69">
        <v>8.1829999999999998</v>
      </c>
      <c r="E13" s="69">
        <v>6.6201999999999996</v>
      </c>
      <c r="F13" s="68">
        <v>11.33</v>
      </c>
      <c r="G13" s="69">
        <v>6.57</v>
      </c>
      <c r="H13" s="69">
        <v>4.76</v>
      </c>
      <c r="I13" s="68">
        <v>1.8940999999999999</v>
      </c>
      <c r="J13" s="69">
        <v>1.0037</v>
      </c>
      <c r="K13" s="69">
        <v>0.89039999999999997</v>
      </c>
      <c r="L13" s="68">
        <v>1.5790999999999999</v>
      </c>
      <c r="M13" s="69">
        <v>0.60929999999999995</v>
      </c>
      <c r="N13" s="69">
        <v>0.9698</v>
      </c>
    </row>
    <row r="14" spans="1:28" ht="16" customHeight="1">
      <c r="B14" s="6" t="s">
        <v>67</v>
      </c>
      <c r="C14" s="68">
        <v>94.824100000000001</v>
      </c>
      <c r="D14" s="69">
        <v>49.173500000000004</v>
      </c>
      <c r="E14" s="69">
        <v>45.650599999999997</v>
      </c>
      <c r="F14" s="68">
        <v>84.37060000000001</v>
      </c>
      <c r="G14" s="69">
        <v>44.829500000000003</v>
      </c>
      <c r="H14" s="69">
        <v>39.541200000000003</v>
      </c>
      <c r="I14" s="68">
        <v>4.141</v>
      </c>
      <c r="J14" s="69">
        <v>0.87670000000000003</v>
      </c>
      <c r="K14" s="69">
        <v>3.2643000000000004</v>
      </c>
      <c r="L14" s="68">
        <v>6.3125</v>
      </c>
      <c r="M14" s="69">
        <v>3.4674</v>
      </c>
      <c r="N14" s="69">
        <v>2.8451</v>
      </c>
    </row>
    <row r="15" spans="1:28" ht="16" customHeight="1">
      <c r="B15" s="6" t="s">
        <v>6</v>
      </c>
      <c r="C15" s="68">
        <v>10.041700000000001</v>
      </c>
      <c r="D15" s="69">
        <v>6.3631000000000002</v>
      </c>
      <c r="E15" s="69">
        <v>3.6785999999999999</v>
      </c>
      <c r="F15" s="68">
        <v>9.3630999999999993</v>
      </c>
      <c r="G15" s="69">
        <v>6.3631000000000002</v>
      </c>
      <c r="H15" s="69">
        <v>3</v>
      </c>
      <c r="I15" s="68">
        <v>0.67859999999999998</v>
      </c>
      <c r="J15" s="69">
        <v>0</v>
      </c>
      <c r="K15" s="69">
        <v>0.67859999999999998</v>
      </c>
      <c r="L15" s="68">
        <v>0</v>
      </c>
      <c r="M15" s="69">
        <v>0</v>
      </c>
      <c r="N15" s="69">
        <v>0</v>
      </c>
    </row>
    <row r="16" spans="1:28" ht="16" customHeight="1">
      <c r="B16" s="6" t="s">
        <v>87</v>
      </c>
      <c r="C16" s="68">
        <v>16.567399999999999</v>
      </c>
      <c r="D16" s="69">
        <v>8.7849000000000004</v>
      </c>
      <c r="E16" s="69">
        <v>7.7824999999999998</v>
      </c>
      <c r="F16" s="68">
        <v>15.6083</v>
      </c>
      <c r="G16" s="69">
        <v>8.4848999999999997</v>
      </c>
      <c r="H16" s="69">
        <v>7.1234000000000002</v>
      </c>
      <c r="I16" s="68">
        <v>0.65910000000000002</v>
      </c>
      <c r="J16" s="69">
        <v>0</v>
      </c>
      <c r="K16" s="69">
        <v>0.65910000000000002</v>
      </c>
      <c r="L16" s="68">
        <v>0.3</v>
      </c>
      <c r="M16" s="69">
        <v>0.3</v>
      </c>
      <c r="N16" s="69">
        <v>0</v>
      </c>
    </row>
    <row r="17" spans="1:28" ht="16" customHeight="1">
      <c r="B17" s="6" t="s">
        <v>52</v>
      </c>
      <c r="C17" s="68">
        <v>22.851700000000001</v>
      </c>
      <c r="D17" s="69">
        <v>18.748100000000001</v>
      </c>
      <c r="E17" s="69">
        <v>4.1036000000000001</v>
      </c>
      <c r="F17" s="68">
        <v>21.851700000000001</v>
      </c>
      <c r="G17" s="69">
        <v>17.748100000000001</v>
      </c>
      <c r="H17" s="69">
        <v>4.1036000000000001</v>
      </c>
      <c r="I17" s="68">
        <v>1</v>
      </c>
      <c r="J17" s="69">
        <v>1</v>
      </c>
      <c r="K17" s="69">
        <v>0</v>
      </c>
      <c r="L17" s="68">
        <v>0</v>
      </c>
      <c r="M17" s="69">
        <v>0</v>
      </c>
      <c r="N17" s="69">
        <v>0</v>
      </c>
    </row>
    <row r="18" spans="1:28" ht="16" customHeight="1">
      <c r="B18" s="6" t="s">
        <v>419</v>
      </c>
      <c r="C18" s="68">
        <v>5.4105999999999996</v>
      </c>
      <c r="D18" s="69">
        <v>4.3749000000000002</v>
      </c>
      <c r="E18" s="69">
        <v>1.0357000000000001</v>
      </c>
      <c r="F18" s="68">
        <v>5.0176999999999996</v>
      </c>
      <c r="G18" s="69">
        <v>4.3749000000000002</v>
      </c>
      <c r="H18" s="69">
        <v>0.64280000000000004</v>
      </c>
      <c r="I18" s="68">
        <v>0</v>
      </c>
      <c r="J18" s="69">
        <v>0</v>
      </c>
      <c r="K18" s="69">
        <v>0</v>
      </c>
      <c r="L18" s="68">
        <v>0.39290000000000003</v>
      </c>
      <c r="M18" s="69">
        <v>0</v>
      </c>
      <c r="N18" s="69">
        <v>0.39290000000000003</v>
      </c>
    </row>
    <row r="19" spans="1:28" ht="16" customHeight="1">
      <c r="A19" s="6" t="s">
        <v>37</v>
      </c>
      <c r="C19" s="68">
        <v>658.78369999999995</v>
      </c>
      <c r="D19" s="69">
        <v>463.65469999999999</v>
      </c>
      <c r="E19" s="69">
        <v>195.12899999999999</v>
      </c>
      <c r="F19" s="68">
        <v>617.6395</v>
      </c>
      <c r="G19" s="69">
        <v>447.44589999999999</v>
      </c>
      <c r="H19" s="69">
        <v>170.1936</v>
      </c>
      <c r="I19" s="68">
        <v>20.4527</v>
      </c>
      <c r="J19" s="69">
        <v>4.6101999999999999</v>
      </c>
      <c r="K19" s="69">
        <v>15.842499999999999</v>
      </c>
      <c r="L19" s="68">
        <v>20.691500000000001</v>
      </c>
      <c r="M19" s="69">
        <v>11.598599999999999</v>
      </c>
      <c r="N19" s="69">
        <v>9.0929000000000002</v>
      </c>
      <c r="P19" s="169"/>
      <c r="Q19" s="169"/>
      <c r="R19" s="169"/>
      <c r="S19" s="169"/>
      <c r="T19" s="169"/>
      <c r="U19" s="169"/>
      <c r="V19" s="169"/>
      <c r="W19" s="169"/>
      <c r="X19" s="169"/>
      <c r="Y19" s="169"/>
      <c r="Z19" s="169"/>
      <c r="AA19" s="169"/>
      <c r="AB19" s="169"/>
    </row>
    <row r="20" spans="1:28" ht="16" customHeight="1">
      <c r="B20" s="6" t="s">
        <v>84</v>
      </c>
      <c r="C20" s="68">
        <v>340.94470000000001</v>
      </c>
      <c r="D20" s="23">
        <v>285.88159999999999</v>
      </c>
      <c r="E20" s="23">
        <v>55.063099999999999</v>
      </c>
      <c r="F20" s="68">
        <v>324.13159999999999</v>
      </c>
      <c r="G20" s="69">
        <v>278.43729999999999</v>
      </c>
      <c r="H20" s="69">
        <v>45.694299999999998</v>
      </c>
      <c r="I20" s="68">
        <v>9.7241999999999997</v>
      </c>
      <c r="J20" s="69">
        <v>3.4138000000000002</v>
      </c>
      <c r="K20" s="69">
        <v>6.3103999999999996</v>
      </c>
      <c r="L20" s="68">
        <v>7.0890000000000004</v>
      </c>
      <c r="M20" s="69">
        <v>4.0305999999999997</v>
      </c>
      <c r="N20" s="69">
        <v>3.0583999999999998</v>
      </c>
    </row>
    <row r="21" spans="1:28" ht="16" customHeight="1">
      <c r="B21" s="6" t="s">
        <v>2</v>
      </c>
      <c r="C21" s="68">
        <v>90.596900000000005</v>
      </c>
      <c r="D21" s="23">
        <v>48.370699999999999</v>
      </c>
      <c r="E21" s="23">
        <v>42.226199999999999</v>
      </c>
      <c r="F21" s="68">
        <v>87.631799999999998</v>
      </c>
      <c r="G21" s="69">
        <v>47.917299999999997</v>
      </c>
      <c r="H21" s="69">
        <v>39.714399999999998</v>
      </c>
      <c r="I21" s="68">
        <v>2.5177999999999998</v>
      </c>
      <c r="J21" s="69">
        <v>0.19639999999999999</v>
      </c>
      <c r="K21" s="69">
        <v>2.3214000000000001</v>
      </c>
      <c r="L21" s="68">
        <v>0.44729999999999998</v>
      </c>
      <c r="M21" s="69">
        <v>0.25690000000000002</v>
      </c>
      <c r="N21" s="69">
        <v>0.19040000000000001</v>
      </c>
    </row>
    <row r="22" spans="1:28" ht="16" customHeight="1">
      <c r="B22" s="6" t="s">
        <v>3</v>
      </c>
      <c r="C22" s="68">
        <v>85.446600000000004</v>
      </c>
      <c r="D22" s="23">
        <v>46.401299999999999</v>
      </c>
      <c r="E22" s="23">
        <v>39.045400000000001</v>
      </c>
      <c r="F22" s="68">
        <v>75.034700000000001</v>
      </c>
      <c r="G22" s="69">
        <v>42.210799999999999</v>
      </c>
      <c r="H22" s="69">
        <v>32.823900000000002</v>
      </c>
      <c r="I22" s="68">
        <v>3.2820999999999998</v>
      </c>
      <c r="J22" s="69">
        <v>0</v>
      </c>
      <c r="K22" s="69">
        <v>3.2820999999999998</v>
      </c>
      <c r="L22" s="68">
        <v>7.1298000000000004</v>
      </c>
      <c r="M22" s="69">
        <v>4.1904000000000003</v>
      </c>
      <c r="N22" s="69">
        <v>2.9394</v>
      </c>
    </row>
    <row r="23" spans="1:28" ht="16" customHeight="1">
      <c r="B23" s="6" t="s">
        <v>56</v>
      </c>
      <c r="C23" s="68">
        <v>86.924099999999996</v>
      </c>
      <c r="D23" s="23">
        <v>44.730200000000004</v>
      </c>
      <c r="E23" s="23">
        <v>42.193899999999999</v>
      </c>
      <c r="F23" s="68">
        <v>79.000600000000006</v>
      </c>
      <c r="G23" s="69">
        <v>41.909500000000001</v>
      </c>
      <c r="H23" s="69">
        <v>37.091200000000001</v>
      </c>
      <c r="I23" s="68">
        <v>2.5910000000000002</v>
      </c>
      <c r="J23" s="69">
        <v>0</v>
      </c>
      <c r="K23" s="69">
        <v>2.5910000000000002</v>
      </c>
      <c r="L23" s="68">
        <v>5.3324999999999996</v>
      </c>
      <c r="M23" s="69">
        <v>2.8207</v>
      </c>
      <c r="N23" s="69">
        <v>2.5118</v>
      </c>
    </row>
    <row r="24" spans="1:28" ht="16" customHeight="1">
      <c r="B24" s="6" t="s">
        <v>6</v>
      </c>
      <c r="C24" s="68">
        <v>10.041700000000001</v>
      </c>
      <c r="D24" s="41">
        <v>6.3631000000000002</v>
      </c>
      <c r="E24" s="41">
        <v>3.6785999999999999</v>
      </c>
      <c r="F24" s="68">
        <v>9.3630999999999993</v>
      </c>
      <c r="G24" s="69">
        <v>6.3631000000000002</v>
      </c>
      <c r="H24" s="69">
        <v>3</v>
      </c>
      <c r="I24" s="68">
        <v>0.67859999999999998</v>
      </c>
      <c r="J24" s="69">
        <v>0</v>
      </c>
      <c r="K24" s="69">
        <v>0.67859999999999998</v>
      </c>
      <c r="L24" s="68">
        <v>0</v>
      </c>
      <c r="M24" s="69">
        <v>0</v>
      </c>
      <c r="N24" s="69">
        <v>0</v>
      </c>
    </row>
    <row r="25" spans="1:28" ht="16" customHeight="1">
      <c r="B25" s="6" t="s">
        <v>87</v>
      </c>
      <c r="C25" s="68">
        <v>16.567399999999999</v>
      </c>
      <c r="D25" s="25">
        <v>8.7849000000000004</v>
      </c>
      <c r="E25" s="25">
        <v>7.7824999999999998</v>
      </c>
      <c r="F25" s="68">
        <v>15.6083</v>
      </c>
      <c r="G25" s="69">
        <v>8.4848999999999997</v>
      </c>
      <c r="H25" s="69">
        <v>7.1234000000000002</v>
      </c>
      <c r="I25" s="68">
        <v>0.65910000000000002</v>
      </c>
      <c r="J25" s="69">
        <v>0</v>
      </c>
      <c r="K25" s="69">
        <v>0.65910000000000002</v>
      </c>
      <c r="L25" s="68">
        <v>0.3</v>
      </c>
      <c r="M25" s="69">
        <v>0.3</v>
      </c>
      <c r="N25" s="69">
        <v>0</v>
      </c>
    </row>
    <row r="26" spans="1:28" ht="16" customHeight="1">
      <c r="B26" s="6" t="s">
        <v>52</v>
      </c>
      <c r="C26" s="68">
        <v>22.851700000000001</v>
      </c>
      <c r="D26" s="42">
        <v>18.748100000000001</v>
      </c>
      <c r="E26" s="42">
        <v>4.1036000000000001</v>
      </c>
      <c r="F26" s="68">
        <v>21.851700000000001</v>
      </c>
      <c r="G26" s="69">
        <v>17.748100000000001</v>
      </c>
      <c r="H26" s="69">
        <v>4.1036000000000001</v>
      </c>
      <c r="I26" s="68">
        <v>1</v>
      </c>
      <c r="J26" s="69">
        <v>1</v>
      </c>
      <c r="K26" s="69">
        <v>0</v>
      </c>
      <c r="L26" s="68">
        <v>0</v>
      </c>
      <c r="M26" s="69">
        <v>0</v>
      </c>
      <c r="N26" s="69">
        <v>0</v>
      </c>
    </row>
    <row r="27" spans="1:28" ht="16" customHeight="1">
      <c r="B27" s="6" t="s">
        <v>419</v>
      </c>
      <c r="C27" s="68">
        <v>5.4105999999999996</v>
      </c>
      <c r="D27" s="42">
        <v>4.3749000000000002</v>
      </c>
      <c r="E27" s="42">
        <v>1.0357000000000001</v>
      </c>
      <c r="F27" s="68">
        <v>5.0176999999999996</v>
      </c>
      <c r="G27" s="69">
        <v>4.3749000000000002</v>
      </c>
      <c r="H27" s="69">
        <v>0.64280000000000004</v>
      </c>
      <c r="I27" s="68">
        <v>0</v>
      </c>
      <c r="J27" s="69">
        <v>0</v>
      </c>
      <c r="K27" s="69">
        <v>0</v>
      </c>
      <c r="L27" s="68">
        <v>0.39290000000000003</v>
      </c>
      <c r="M27" s="69">
        <v>0</v>
      </c>
      <c r="N27" s="69">
        <v>0.39290000000000003</v>
      </c>
    </row>
    <row r="28" spans="1:28" ht="16" customHeight="1">
      <c r="A28" s="6" t="s">
        <v>38</v>
      </c>
      <c r="C28" s="68">
        <v>34.119999999999997</v>
      </c>
      <c r="D28" s="69">
        <v>21.87</v>
      </c>
      <c r="E28" s="69">
        <v>12.25</v>
      </c>
      <c r="F28" s="68">
        <v>26.33</v>
      </c>
      <c r="G28" s="69">
        <v>17.350000000000001</v>
      </c>
      <c r="H28" s="69">
        <v>8.98</v>
      </c>
      <c r="I28" s="68">
        <v>3.99</v>
      </c>
      <c r="J28" s="69">
        <v>2.1800000000000002</v>
      </c>
      <c r="K28" s="69">
        <v>1.81</v>
      </c>
      <c r="L28" s="68">
        <v>3.8</v>
      </c>
      <c r="M28" s="69">
        <v>2.34</v>
      </c>
      <c r="N28" s="69">
        <v>1.46</v>
      </c>
    </row>
    <row r="29" spans="1:28" ht="16" customHeight="1">
      <c r="B29" s="6" t="s">
        <v>84</v>
      </c>
      <c r="C29" s="68">
        <v>11.4168</v>
      </c>
      <c r="D29" s="23">
        <v>9.2436000000000007</v>
      </c>
      <c r="E29" s="23">
        <v>2.1730999999999998</v>
      </c>
      <c r="F29" s="68">
        <v>9.629999999999999</v>
      </c>
      <c r="G29" s="69">
        <v>7.8599999999999994</v>
      </c>
      <c r="H29" s="69">
        <v>1.77</v>
      </c>
      <c r="I29" s="68">
        <v>0.54590000000000005</v>
      </c>
      <c r="J29" s="69">
        <v>0.29959999999999998</v>
      </c>
      <c r="K29" s="69">
        <v>0.24629999999999999</v>
      </c>
      <c r="L29" s="68">
        <v>1.2409000000000001</v>
      </c>
      <c r="M29" s="69">
        <v>1.0840000000000001</v>
      </c>
      <c r="N29" s="69">
        <v>0.15690000000000001</v>
      </c>
    </row>
    <row r="30" spans="1:28" ht="16" customHeight="1">
      <c r="B30" s="6" t="s">
        <v>4</v>
      </c>
      <c r="C30" s="68">
        <v>14.8032</v>
      </c>
      <c r="D30" s="23">
        <v>8.1829999999999998</v>
      </c>
      <c r="E30" s="23">
        <v>6.6201999999999996</v>
      </c>
      <c r="F30" s="68">
        <v>11.33</v>
      </c>
      <c r="G30" s="69">
        <v>6.57</v>
      </c>
      <c r="H30" s="69">
        <v>4.76</v>
      </c>
      <c r="I30" s="68">
        <v>1.8940999999999999</v>
      </c>
      <c r="J30" s="69">
        <v>1.0037</v>
      </c>
      <c r="K30" s="69">
        <v>0.89039999999999997</v>
      </c>
      <c r="L30" s="68">
        <v>1.5790999999999999</v>
      </c>
      <c r="M30" s="69">
        <v>0.60929999999999995</v>
      </c>
      <c r="N30" s="69">
        <v>0.9698</v>
      </c>
    </row>
    <row r="31" spans="1:28" ht="16" customHeight="1">
      <c r="B31" s="6" t="s">
        <v>50</v>
      </c>
      <c r="C31" s="68">
        <v>7.9</v>
      </c>
      <c r="D31" s="23">
        <v>4.4432999999999998</v>
      </c>
      <c r="E31" s="23">
        <v>3.4567000000000001</v>
      </c>
      <c r="F31" s="68">
        <v>5.37</v>
      </c>
      <c r="G31" s="69">
        <v>2.92</v>
      </c>
      <c r="H31" s="69">
        <v>2.4500000000000002</v>
      </c>
      <c r="I31" s="68">
        <v>1.55</v>
      </c>
      <c r="J31" s="69">
        <v>0.87670000000000003</v>
      </c>
      <c r="K31" s="69">
        <v>0.67330000000000001</v>
      </c>
      <c r="L31" s="68">
        <v>0.98</v>
      </c>
      <c r="M31" s="69">
        <v>0.64670000000000005</v>
      </c>
      <c r="N31" s="69">
        <v>0.33329999999999999</v>
      </c>
    </row>
    <row r="32" spans="1:28" ht="16" customHeight="1"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</row>
    <row r="33" spans="1:14" ht="16" customHeight="1">
      <c r="A33" s="64" t="s">
        <v>259</v>
      </c>
      <c r="B33" s="64"/>
      <c r="C33" s="6"/>
      <c r="D33" s="6"/>
      <c r="E33" s="6"/>
      <c r="F33" s="6"/>
      <c r="G33" s="6"/>
      <c r="H33" s="6"/>
      <c r="I33" s="6"/>
      <c r="J33" s="127"/>
      <c r="K33" s="6"/>
      <c r="L33" s="6"/>
      <c r="M33" s="6"/>
      <c r="N33" s="6"/>
    </row>
    <row r="34" spans="1:14" ht="16" customHeight="1"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</row>
    <row r="35" spans="1:14" ht="16" customHeight="1">
      <c r="A35" s="7" t="s">
        <v>48</v>
      </c>
      <c r="B35" s="7"/>
      <c r="C35" s="6"/>
      <c r="D35" s="6"/>
      <c r="E35" s="6"/>
      <c r="F35" s="6"/>
      <c r="G35" s="6"/>
      <c r="H35" s="6"/>
    </row>
    <row r="36" spans="1:14">
      <c r="A36" s="6" t="s">
        <v>434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>
      <c r="A37" s="125" t="s">
        <v>276</v>
      </c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</row>
    <row r="38" spans="1:14" ht="16" customHeight="1">
      <c r="A38" s="6" t="s">
        <v>462</v>
      </c>
      <c r="B38" s="125"/>
      <c r="C38" s="125"/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5"/>
    </row>
    <row r="48" spans="1:14"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</row>
  </sheetData>
  <hyperlinks>
    <hyperlink ref="A33" location="Metadaten!A1" display="&lt;&lt;&lt; Metadaten " xr:uid="{800FC0CA-A082-486C-92B5-9D9CB04DE409}"/>
    <hyperlink ref="A4" location="Inhalt!A1" display="&lt;&lt;&lt; Inhalt" xr:uid="{C1C20D80-4563-46FC-8223-BA8A60915DEA}"/>
  </hyperlinks>
  <pageMargins left="0.25" right="0.25" top="0.75" bottom="0.75" header="0.3" footer="0.3"/>
  <pageSetup paperSize="9" scale="75" fitToHeight="0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4EE98-297E-4FBC-97E4-724C82E12AB6}">
  <sheetPr>
    <pageSetUpPr fitToPage="1"/>
  </sheetPr>
  <dimension ref="A1:O64"/>
  <sheetViews>
    <sheetView topLeftCell="A51" zoomScaleNormal="100" workbookViewId="0">
      <selection activeCell="A62" sqref="A62:A63"/>
    </sheetView>
  </sheetViews>
  <sheetFormatPr baseColWidth="10" defaultColWidth="11.453125" defaultRowHeight="13"/>
  <cols>
    <col min="1" max="1" width="4.26953125" style="6" customWidth="1"/>
    <col min="2" max="2" width="4.54296875" style="6" customWidth="1"/>
    <col min="3" max="3" width="27.26953125" style="6" customWidth="1"/>
    <col min="4" max="15" width="7.54296875" style="23" customWidth="1"/>
    <col min="16" max="16384" width="11.453125" style="6"/>
  </cols>
  <sheetData>
    <row r="1" spans="1:15" s="12" customFormat="1" ht="18" customHeight="1">
      <c r="A1" s="34" t="s">
        <v>152</v>
      </c>
      <c r="B1" s="34"/>
      <c r="C1" s="34"/>
      <c r="D1" s="34"/>
      <c r="E1" s="34"/>
      <c r="F1" s="34"/>
    </row>
    <row r="2" spans="1:15" ht="16" customHeight="1">
      <c r="A2" s="6" t="s">
        <v>400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ht="16" customHeight="1"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5" ht="16" customHeight="1">
      <c r="A4" s="63" t="s">
        <v>258</v>
      </c>
      <c r="B4" s="63" t="s">
        <v>397</v>
      </c>
      <c r="C4" s="63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5" ht="16" customHeight="1">
      <c r="A5" s="63"/>
      <c r="B5" s="63"/>
      <c r="C5" s="63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ht="16" customHeight="1">
      <c r="A6" s="6" t="s">
        <v>354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16.5" customHeight="1">
      <c r="D7" s="7" t="s">
        <v>153</v>
      </c>
      <c r="E7" s="7"/>
      <c r="F7" s="7"/>
      <c r="G7" s="7" t="s">
        <v>149</v>
      </c>
      <c r="H7" s="7"/>
      <c r="I7" s="7"/>
      <c r="J7" s="7" t="s">
        <v>150</v>
      </c>
      <c r="K7" s="7"/>
      <c r="L7" s="7"/>
      <c r="M7" s="7" t="s">
        <v>151</v>
      </c>
      <c r="N7" s="7"/>
      <c r="O7" s="7"/>
    </row>
    <row r="8" spans="1:15" ht="16" customHeight="1">
      <c r="D8" s="73" t="s">
        <v>10</v>
      </c>
      <c r="E8" s="73" t="s">
        <v>12</v>
      </c>
      <c r="F8" s="73" t="s">
        <v>11</v>
      </c>
      <c r="G8" s="73" t="s">
        <v>10</v>
      </c>
      <c r="H8" s="73" t="s">
        <v>12</v>
      </c>
      <c r="I8" s="73" t="s">
        <v>11</v>
      </c>
      <c r="J8" s="73" t="s">
        <v>10</v>
      </c>
      <c r="K8" s="73" t="s">
        <v>12</v>
      </c>
      <c r="L8" s="73" t="s">
        <v>11</v>
      </c>
      <c r="M8" s="73" t="s">
        <v>10</v>
      </c>
      <c r="N8" s="73" t="s">
        <v>12</v>
      </c>
      <c r="O8" s="73" t="s">
        <v>11</v>
      </c>
    </row>
    <row r="9" spans="1:15" ht="16" customHeight="1">
      <c r="A9" s="113" t="s">
        <v>10</v>
      </c>
      <c r="B9" s="113"/>
      <c r="C9" s="113"/>
      <c r="D9" s="129">
        <v>692.90370000000019</v>
      </c>
      <c r="E9" s="109">
        <v>485.52479999999997</v>
      </c>
      <c r="F9" s="109">
        <v>207.37899999999999</v>
      </c>
      <c r="G9" s="129">
        <v>643.96950000000004</v>
      </c>
      <c r="H9" s="109">
        <v>464.79590000000002</v>
      </c>
      <c r="I9" s="109">
        <v>179.17360000000002</v>
      </c>
      <c r="J9" s="129">
        <v>24.442799999999998</v>
      </c>
      <c r="K9" s="109">
        <v>6.7902000000000005</v>
      </c>
      <c r="L9" s="109">
        <v>17.6526</v>
      </c>
      <c r="M9" s="129">
        <v>24.491500000000002</v>
      </c>
      <c r="N9" s="109">
        <v>13.938700000000001</v>
      </c>
      <c r="O9" s="109">
        <v>10.552900000000001</v>
      </c>
    </row>
    <row r="10" spans="1:15" ht="16" customHeight="1">
      <c r="B10" s="6" t="s">
        <v>78</v>
      </c>
      <c r="D10" s="68">
        <v>352.36150000000004</v>
      </c>
      <c r="E10" s="69">
        <v>295.12529999999998</v>
      </c>
      <c r="F10" s="69">
        <v>57.236199999999997</v>
      </c>
      <c r="G10" s="68">
        <v>333.76159999999999</v>
      </c>
      <c r="H10" s="69">
        <v>286.29730000000001</v>
      </c>
      <c r="I10" s="69">
        <v>47.464300000000001</v>
      </c>
      <c r="J10" s="68">
        <v>10.270099999999999</v>
      </c>
      <c r="K10" s="69">
        <v>3.7134</v>
      </c>
      <c r="L10" s="69">
        <v>6.5566999999999993</v>
      </c>
      <c r="M10" s="68">
        <v>8.3299000000000003</v>
      </c>
      <c r="N10" s="69">
        <v>5.1147</v>
      </c>
      <c r="O10" s="69">
        <v>3.2152999999999996</v>
      </c>
    </row>
    <row r="11" spans="1:15" ht="16" customHeight="1">
      <c r="B11" s="6" t="s">
        <v>2</v>
      </c>
      <c r="D11" s="68">
        <v>90.596900000000005</v>
      </c>
      <c r="E11" s="69">
        <v>48.370699999999999</v>
      </c>
      <c r="F11" s="69">
        <v>42.226199999999999</v>
      </c>
      <c r="G11" s="68">
        <v>87.631799999999998</v>
      </c>
      <c r="H11" s="69">
        <v>47.917299999999997</v>
      </c>
      <c r="I11" s="69">
        <v>39.714399999999998</v>
      </c>
      <c r="J11" s="68">
        <v>2.5177999999999998</v>
      </c>
      <c r="K11" s="69">
        <v>0.19639999999999999</v>
      </c>
      <c r="L11" s="69">
        <v>2.3214000000000001</v>
      </c>
      <c r="M11" s="68">
        <v>0.44729999999999998</v>
      </c>
      <c r="N11" s="69">
        <v>0.25690000000000002</v>
      </c>
      <c r="O11" s="69">
        <v>0.19040000000000001</v>
      </c>
    </row>
    <row r="12" spans="1:15" ht="16" customHeight="1">
      <c r="B12" s="6" t="s">
        <v>3</v>
      </c>
      <c r="D12" s="68">
        <v>85.446600000000004</v>
      </c>
      <c r="E12" s="69">
        <v>46.401299999999999</v>
      </c>
      <c r="F12" s="69">
        <v>39.045400000000001</v>
      </c>
      <c r="G12" s="68">
        <v>75.034700000000001</v>
      </c>
      <c r="H12" s="69">
        <v>42.210799999999999</v>
      </c>
      <c r="I12" s="69">
        <v>32.823900000000002</v>
      </c>
      <c r="J12" s="68">
        <v>3.2820999999999998</v>
      </c>
      <c r="K12" s="69">
        <v>0</v>
      </c>
      <c r="L12" s="69">
        <v>3.2820999999999998</v>
      </c>
      <c r="M12" s="68">
        <v>7.1298000000000004</v>
      </c>
      <c r="N12" s="69">
        <v>4.1904000000000003</v>
      </c>
      <c r="O12" s="69">
        <v>2.9394</v>
      </c>
    </row>
    <row r="13" spans="1:15" ht="16" customHeight="1">
      <c r="B13" s="6" t="s">
        <v>51</v>
      </c>
      <c r="D13" s="68">
        <v>14.8032</v>
      </c>
      <c r="E13" s="69">
        <v>8.1829999999999998</v>
      </c>
      <c r="F13" s="69">
        <v>6.6201999999999996</v>
      </c>
      <c r="G13" s="68">
        <v>11.33</v>
      </c>
      <c r="H13" s="69">
        <v>6.57</v>
      </c>
      <c r="I13" s="69">
        <v>4.76</v>
      </c>
      <c r="J13" s="68">
        <v>1.8940999999999999</v>
      </c>
      <c r="K13" s="69">
        <v>1.0037</v>
      </c>
      <c r="L13" s="69">
        <v>0.89039999999999997</v>
      </c>
      <c r="M13" s="68">
        <v>1.5790999999999999</v>
      </c>
      <c r="N13" s="69">
        <v>0.60929999999999995</v>
      </c>
      <c r="O13" s="69">
        <v>0.9698</v>
      </c>
    </row>
    <row r="14" spans="1:15" ht="16" customHeight="1">
      <c r="B14" s="6" t="s">
        <v>67</v>
      </c>
      <c r="D14" s="68">
        <v>94.824100000000001</v>
      </c>
      <c r="E14" s="69">
        <v>49.173500000000004</v>
      </c>
      <c r="F14" s="69">
        <v>45.650599999999997</v>
      </c>
      <c r="G14" s="68">
        <v>84.37060000000001</v>
      </c>
      <c r="H14" s="69">
        <v>44.829500000000003</v>
      </c>
      <c r="I14" s="69">
        <v>39.541200000000003</v>
      </c>
      <c r="J14" s="68">
        <v>4.141</v>
      </c>
      <c r="K14" s="69">
        <v>0.87670000000000003</v>
      </c>
      <c r="L14" s="69">
        <v>3.2643000000000004</v>
      </c>
      <c r="M14" s="68">
        <v>6.3125</v>
      </c>
      <c r="N14" s="69">
        <v>3.4674</v>
      </c>
      <c r="O14" s="69">
        <v>2.8451</v>
      </c>
    </row>
    <row r="15" spans="1:15" ht="16" customHeight="1">
      <c r="B15" s="6" t="s">
        <v>6</v>
      </c>
      <c r="D15" s="68">
        <v>10.041700000000001</v>
      </c>
      <c r="E15" s="69">
        <v>6.3631000000000002</v>
      </c>
      <c r="F15" s="69">
        <v>3.6785999999999999</v>
      </c>
      <c r="G15" s="68">
        <v>9.3630999999999993</v>
      </c>
      <c r="H15" s="69">
        <v>6.3631000000000002</v>
      </c>
      <c r="I15" s="69">
        <v>3</v>
      </c>
      <c r="J15" s="68">
        <v>0.67859999999999998</v>
      </c>
      <c r="K15" s="69">
        <v>0</v>
      </c>
      <c r="L15" s="69">
        <v>0.67859999999999998</v>
      </c>
      <c r="M15" s="68">
        <v>0</v>
      </c>
      <c r="N15" s="69">
        <v>0</v>
      </c>
      <c r="O15" s="69">
        <v>0</v>
      </c>
    </row>
    <row r="16" spans="1:15" ht="16" customHeight="1">
      <c r="B16" s="6" t="s">
        <v>87</v>
      </c>
      <c r="D16" s="68">
        <v>16.567399999999999</v>
      </c>
      <c r="E16" s="69">
        <v>8.7849000000000004</v>
      </c>
      <c r="F16" s="69">
        <v>7.7824999999999998</v>
      </c>
      <c r="G16" s="68">
        <v>15.6083</v>
      </c>
      <c r="H16" s="69">
        <v>8.4848999999999997</v>
      </c>
      <c r="I16" s="69">
        <v>7.1234000000000002</v>
      </c>
      <c r="J16" s="68">
        <v>0.65910000000000002</v>
      </c>
      <c r="K16" s="69">
        <v>0</v>
      </c>
      <c r="L16" s="69">
        <v>0.65910000000000002</v>
      </c>
      <c r="M16" s="68">
        <v>0.3</v>
      </c>
      <c r="N16" s="69">
        <v>0.3</v>
      </c>
      <c r="O16" s="69">
        <v>0</v>
      </c>
    </row>
    <row r="17" spans="1:15" ht="16" customHeight="1">
      <c r="B17" s="6" t="s">
        <v>52</v>
      </c>
      <c r="D17" s="68">
        <v>22.851700000000001</v>
      </c>
      <c r="E17" s="69">
        <v>18.748100000000001</v>
      </c>
      <c r="F17" s="69">
        <v>4.1036000000000001</v>
      </c>
      <c r="G17" s="68">
        <v>21.851700000000001</v>
      </c>
      <c r="H17" s="69">
        <v>17.748100000000001</v>
      </c>
      <c r="I17" s="69">
        <v>4.1036000000000001</v>
      </c>
      <c r="J17" s="68">
        <v>1</v>
      </c>
      <c r="K17" s="69">
        <v>1</v>
      </c>
      <c r="L17" s="69">
        <v>0</v>
      </c>
      <c r="M17" s="68">
        <v>0</v>
      </c>
      <c r="N17" s="69">
        <v>0</v>
      </c>
      <c r="O17" s="69">
        <v>0</v>
      </c>
    </row>
    <row r="18" spans="1:15" ht="16" customHeight="1">
      <c r="B18" s="6" t="s">
        <v>419</v>
      </c>
      <c r="D18" s="68">
        <v>5.4105999999999996</v>
      </c>
      <c r="E18" s="69">
        <v>4.3749000000000002</v>
      </c>
      <c r="F18" s="69">
        <v>1.0357000000000001</v>
      </c>
      <c r="G18" s="68">
        <v>5.0176999999999996</v>
      </c>
      <c r="H18" s="69">
        <v>4.3749000000000002</v>
      </c>
      <c r="I18" s="69">
        <v>0.64280000000000004</v>
      </c>
      <c r="J18" s="68">
        <v>0</v>
      </c>
      <c r="K18" s="69">
        <v>0</v>
      </c>
      <c r="L18" s="69">
        <v>0</v>
      </c>
      <c r="M18" s="68">
        <v>0.39290000000000003</v>
      </c>
      <c r="N18" s="69">
        <v>0</v>
      </c>
      <c r="O18" s="69">
        <v>0.39290000000000003</v>
      </c>
    </row>
    <row r="19" spans="1:15" ht="16" customHeight="1">
      <c r="A19" s="6" t="s">
        <v>37</v>
      </c>
      <c r="D19" s="68">
        <v>658.78369999999995</v>
      </c>
      <c r="E19" s="69">
        <v>463.65469999999999</v>
      </c>
      <c r="F19" s="69">
        <v>195.12899999999999</v>
      </c>
      <c r="G19" s="68">
        <v>617.6395</v>
      </c>
      <c r="H19" s="69">
        <v>447.44589999999999</v>
      </c>
      <c r="I19" s="69">
        <v>170.1936</v>
      </c>
      <c r="J19" s="68">
        <v>20.4527</v>
      </c>
      <c r="K19" s="69">
        <v>4.6101999999999999</v>
      </c>
      <c r="L19" s="69">
        <v>15.842499999999999</v>
      </c>
      <c r="M19" s="68">
        <v>20.691500000000001</v>
      </c>
      <c r="N19" s="69">
        <v>11.598599999999999</v>
      </c>
      <c r="O19" s="69">
        <v>9.0929000000000002</v>
      </c>
    </row>
    <row r="20" spans="1:15" ht="16" customHeight="1">
      <c r="B20" s="6" t="s">
        <v>78</v>
      </c>
      <c r="D20" s="68">
        <v>340.94470000000001</v>
      </c>
      <c r="E20" s="23">
        <v>285.88159999999999</v>
      </c>
      <c r="F20" s="23">
        <v>55.063099999999999</v>
      </c>
      <c r="G20" s="68">
        <v>324.13159999999999</v>
      </c>
      <c r="H20" s="69">
        <v>278.43729999999999</v>
      </c>
      <c r="I20" s="69">
        <v>45.694299999999998</v>
      </c>
      <c r="J20" s="68">
        <v>9.7241999999999997</v>
      </c>
      <c r="K20" s="69">
        <v>3.4138000000000002</v>
      </c>
      <c r="L20" s="69">
        <v>6.3103999999999996</v>
      </c>
      <c r="M20" s="68">
        <v>7.0890000000000004</v>
      </c>
      <c r="N20" s="69">
        <v>4.0305999999999997</v>
      </c>
      <c r="O20" s="69">
        <v>3.0583999999999998</v>
      </c>
    </row>
    <row r="21" spans="1:15" ht="16" customHeight="1">
      <c r="C21" s="6" t="s">
        <v>24</v>
      </c>
      <c r="D21" s="68">
        <v>44.392400000000002</v>
      </c>
      <c r="E21" s="69">
        <v>37.169699999999999</v>
      </c>
      <c r="F21" s="69">
        <v>7.2226999999999997</v>
      </c>
      <c r="G21" s="68">
        <v>42.057600000000001</v>
      </c>
      <c r="H21" s="69">
        <v>35.9818</v>
      </c>
      <c r="I21" s="69">
        <v>6.0758999999999999</v>
      </c>
      <c r="J21" s="68">
        <v>1.1897</v>
      </c>
      <c r="K21" s="69">
        <v>0.18970000000000001</v>
      </c>
      <c r="L21" s="69">
        <v>1</v>
      </c>
      <c r="M21" s="68">
        <v>1.1451</v>
      </c>
      <c r="N21" s="69">
        <v>0.99819999999999998</v>
      </c>
      <c r="O21" s="69">
        <v>0.1469</v>
      </c>
    </row>
    <row r="22" spans="1:15" ht="16" customHeight="1">
      <c r="C22" s="6" t="s">
        <v>23</v>
      </c>
      <c r="D22" s="68">
        <v>44.559199999999997</v>
      </c>
      <c r="E22" s="69">
        <v>35.873899999999999</v>
      </c>
      <c r="F22" s="69">
        <v>8.6852999999999998</v>
      </c>
      <c r="G22" s="68">
        <v>42.477899999999998</v>
      </c>
      <c r="H22" s="69">
        <v>35.149000000000001</v>
      </c>
      <c r="I22" s="69">
        <v>7.3289</v>
      </c>
      <c r="J22" s="68">
        <v>1.1897</v>
      </c>
      <c r="K22" s="69">
        <v>0</v>
      </c>
      <c r="L22" s="69">
        <v>1.1897</v>
      </c>
      <c r="M22" s="68">
        <v>0.89159999999999995</v>
      </c>
      <c r="N22" s="69">
        <v>0.72489999999999999</v>
      </c>
      <c r="O22" s="69">
        <v>0.16669999999999999</v>
      </c>
    </row>
    <row r="23" spans="1:15" ht="16" customHeight="1">
      <c r="C23" s="6" t="s">
        <v>25</v>
      </c>
      <c r="D23" s="68">
        <v>41.7973</v>
      </c>
      <c r="E23" s="69">
        <v>32.868600000000001</v>
      </c>
      <c r="F23" s="69">
        <v>8.9286999999999992</v>
      </c>
      <c r="G23" s="68">
        <v>39.860300000000002</v>
      </c>
      <c r="H23" s="69">
        <v>32.647300000000001</v>
      </c>
      <c r="I23" s="69">
        <v>7.2130000000000001</v>
      </c>
      <c r="J23" s="68">
        <v>1.0517000000000001</v>
      </c>
      <c r="K23" s="69">
        <v>0</v>
      </c>
      <c r="L23" s="69">
        <v>1.0517000000000001</v>
      </c>
      <c r="M23" s="68">
        <v>0.88539999999999996</v>
      </c>
      <c r="N23" s="69">
        <v>0.2213</v>
      </c>
      <c r="O23" s="69">
        <v>0.66400000000000003</v>
      </c>
    </row>
    <row r="24" spans="1:15" ht="16" customHeight="1">
      <c r="C24" s="6" t="s">
        <v>22</v>
      </c>
      <c r="D24" s="68">
        <v>20.932500000000001</v>
      </c>
      <c r="E24" s="69">
        <v>16.8935</v>
      </c>
      <c r="F24" s="69">
        <v>4.0389999999999997</v>
      </c>
      <c r="G24" s="68">
        <v>19.790700000000001</v>
      </c>
      <c r="H24" s="69">
        <v>16.796199999999999</v>
      </c>
      <c r="I24" s="69">
        <v>2.9944999999999999</v>
      </c>
      <c r="J24" s="68">
        <v>0.6724</v>
      </c>
      <c r="K24" s="69">
        <v>0</v>
      </c>
      <c r="L24" s="69">
        <v>0.6724</v>
      </c>
      <c r="M24" s="68">
        <v>0.46939999999999998</v>
      </c>
      <c r="N24" s="69">
        <v>9.7299999999999998E-2</v>
      </c>
      <c r="O24" s="69">
        <v>0.37209999999999999</v>
      </c>
    </row>
    <row r="25" spans="1:15" ht="16" customHeight="1">
      <c r="C25" s="6" t="s">
        <v>26</v>
      </c>
      <c r="D25" s="68">
        <v>48.753799999999998</v>
      </c>
      <c r="E25" s="69">
        <v>42.559199999999997</v>
      </c>
      <c r="F25" s="69">
        <v>6.1946000000000003</v>
      </c>
      <c r="G25" s="68">
        <v>46.510300000000001</v>
      </c>
      <c r="H25" s="69">
        <v>42.050800000000002</v>
      </c>
      <c r="I25" s="69">
        <v>4.4595000000000002</v>
      </c>
      <c r="J25" s="68">
        <v>1.2585999999999999</v>
      </c>
      <c r="K25" s="69">
        <v>0.2586</v>
      </c>
      <c r="L25" s="69">
        <v>1</v>
      </c>
      <c r="M25" s="68">
        <v>0.9849</v>
      </c>
      <c r="N25" s="69">
        <v>0.24979999999999999</v>
      </c>
      <c r="O25" s="69">
        <v>0.73509999999999998</v>
      </c>
    </row>
    <row r="26" spans="1:15" ht="16" customHeight="1">
      <c r="C26" s="6" t="s">
        <v>27</v>
      </c>
      <c r="D26" s="68">
        <v>5.2887000000000004</v>
      </c>
      <c r="E26" s="69">
        <v>4.9077000000000002</v>
      </c>
      <c r="F26" s="69">
        <v>0.38100000000000001</v>
      </c>
      <c r="G26" s="68">
        <v>4.8822000000000001</v>
      </c>
      <c r="H26" s="69">
        <v>4.8822000000000001</v>
      </c>
      <c r="I26" s="69">
        <v>0</v>
      </c>
      <c r="J26" s="68">
        <v>0.36209999999999998</v>
      </c>
      <c r="K26" s="69">
        <v>0</v>
      </c>
      <c r="L26" s="69">
        <v>0.36209999999999998</v>
      </c>
      <c r="M26" s="68">
        <v>4.4400000000000002E-2</v>
      </c>
      <c r="N26" s="69">
        <v>2.5499999999999998E-2</v>
      </c>
      <c r="O26" s="69">
        <v>1.89E-2</v>
      </c>
    </row>
    <row r="27" spans="1:15" ht="16" customHeight="1">
      <c r="C27" s="6" t="s">
        <v>28</v>
      </c>
      <c r="D27" s="68">
        <v>25.776599999999998</v>
      </c>
      <c r="E27" s="69">
        <v>23.189900000000002</v>
      </c>
      <c r="F27" s="69">
        <v>2.5865999999999998</v>
      </c>
      <c r="G27" s="68">
        <v>23.417200000000001</v>
      </c>
      <c r="H27" s="69">
        <v>20.923400000000001</v>
      </c>
      <c r="I27" s="69">
        <v>2.4937999999999998</v>
      </c>
      <c r="J27" s="68">
        <v>1.2414000000000001</v>
      </c>
      <c r="K27" s="69">
        <v>1.2414000000000001</v>
      </c>
      <c r="L27" s="69">
        <v>0</v>
      </c>
      <c r="M27" s="68">
        <v>1.1180000000000001</v>
      </c>
      <c r="N27" s="69">
        <v>1.0251999999999999</v>
      </c>
      <c r="O27" s="69">
        <v>9.2799999999999994E-2</v>
      </c>
    </row>
    <row r="28" spans="1:15" ht="16" customHeight="1">
      <c r="C28" s="6" t="s">
        <v>46</v>
      </c>
      <c r="D28" s="68">
        <v>13.3179</v>
      </c>
      <c r="E28" s="69">
        <v>11.988</v>
      </c>
      <c r="F28" s="69">
        <v>1.3299000000000001</v>
      </c>
      <c r="G28" s="68">
        <v>13.217700000000001</v>
      </c>
      <c r="H28" s="69">
        <v>11.930400000000001</v>
      </c>
      <c r="I28" s="69">
        <v>1.2873000000000001</v>
      </c>
      <c r="J28" s="68">
        <v>0</v>
      </c>
      <c r="K28" s="69">
        <v>0</v>
      </c>
      <c r="L28" s="69">
        <v>0</v>
      </c>
      <c r="M28" s="68">
        <v>0.1002</v>
      </c>
      <c r="N28" s="69">
        <v>5.7599999999999998E-2</v>
      </c>
      <c r="O28" s="69">
        <v>4.2700000000000002E-2</v>
      </c>
    </row>
    <row r="29" spans="1:15" ht="16" customHeight="1">
      <c r="C29" s="6" t="s">
        <v>29</v>
      </c>
      <c r="D29" s="68">
        <v>32.564</v>
      </c>
      <c r="E29" s="69">
        <v>26.932099999999998</v>
      </c>
      <c r="F29" s="69">
        <v>5.6318999999999999</v>
      </c>
      <c r="G29" s="68">
        <v>30.678599999999999</v>
      </c>
      <c r="H29" s="69">
        <v>25.666699999999999</v>
      </c>
      <c r="I29" s="69">
        <v>5.0118999999999998</v>
      </c>
      <c r="J29" s="68">
        <v>1.1033999999999999</v>
      </c>
      <c r="K29" s="69">
        <v>1.1033999999999999</v>
      </c>
      <c r="L29" s="69">
        <v>0</v>
      </c>
      <c r="M29" s="68">
        <v>0.78200000000000003</v>
      </c>
      <c r="N29" s="69">
        <v>0.16200000000000001</v>
      </c>
      <c r="O29" s="69">
        <v>0.62009999999999998</v>
      </c>
    </row>
    <row r="30" spans="1:15" ht="16" customHeight="1">
      <c r="C30" s="6" t="s">
        <v>43</v>
      </c>
      <c r="D30" s="68">
        <v>8.7692999999999994</v>
      </c>
      <c r="E30" s="69">
        <v>7.6806999999999999</v>
      </c>
      <c r="F30" s="69">
        <v>1.0886</v>
      </c>
      <c r="G30" s="68">
        <v>8.7125000000000004</v>
      </c>
      <c r="H30" s="69">
        <v>7.6481000000000003</v>
      </c>
      <c r="I30" s="69">
        <v>1.0644</v>
      </c>
      <c r="J30" s="68">
        <v>0</v>
      </c>
      <c r="K30" s="69">
        <v>0</v>
      </c>
      <c r="L30" s="69">
        <v>0</v>
      </c>
      <c r="M30" s="68">
        <v>5.6800000000000003E-2</v>
      </c>
      <c r="N30" s="69">
        <v>3.2599999999999997E-2</v>
      </c>
      <c r="O30" s="69">
        <v>2.4199999999999999E-2</v>
      </c>
    </row>
    <row r="31" spans="1:15" ht="16" customHeight="1">
      <c r="C31" s="6" t="s">
        <v>44</v>
      </c>
      <c r="D31" s="68">
        <v>13.1027</v>
      </c>
      <c r="E31" s="69">
        <v>9.5579000000000001</v>
      </c>
      <c r="F31" s="69">
        <v>3.5449000000000002</v>
      </c>
      <c r="G31" s="68">
        <v>12.462899999999999</v>
      </c>
      <c r="H31" s="69">
        <v>9.4972999999999992</v>
      </c>
      <c r="I31" s="69">
        <v>2.9655</v>
      </c>
      <c r="J31" s="68">
        <v>0.53449999999999998</v>
      </c>
      <c r="K31" s="69">
        <v>0</v>
      </c>
      <c r="L31" s="69">
        <v>0.53449999999999998</v>
      </c>
      <c r="M31" s="68">
        <v>0.10539999999999999</v>
      </c>
      <c r="N31" s="69">
        <v>6.0499999999999998E-2</v>
      </c>
      <c r="O31" s="69">
        <v>4.4900000000000002E-2</v>
      </c>
    </row>
    <row r="32" spans="1:15" ht="16" customHeight="1">
      <c r="C32" s="6" t="s">
        <v>45</v>
      </c>
      <c r="D32" s="68">
        <v>27.500499999999999</v>
      </c>
      <c r="E32" s="69">
        <v>26.1126</v>
      </c>
      <c r="F32" s="69">
        <v>1.3878999999999999</v>
      </c>
      <c r="G32" s="68">
        <v>26.6587</v>
      </c>
      <c r="H32" s="69">
        <v>25.364899999999999</v>
      </c>
      <c r="I32" s="69">
        <v>1.2938000000000001</v>
      </c>
      <c r="J32" s="68">
        <v>0.62070000000000003</v>
      </c>
      <c r="K32" s="69">
        <v>0.62070000000000003</v>
      </c>
      <c r="L32" s="69">
        <v>0</v>
      </c>
      <c r="M32" s="68">
        <v>0.22109999999999999</v>
      </c>
      <c r="N32" s="69">
        <v>0.127</v>
      </c>
      <c r="O32" s="69">
        <v>9.4100000000000003E-2</v>
      </c>
    </row>
    <row r="33" spans="2:15" ht="16" customHeight="1">
      <c r="C33" s="6" t="s">
        <v>30</v>
      </c>
      <c r="D33" s="68">
        <v>14.1898</v>
      </c>
      <c r="E33" s="69">
        <v>10.1478</v>
      </c>
      <c r="F33" s="69">
        <v>4.0419999999999998</v>
      </c>
      <c r="G33" s="68">
        <v>13.405099999999999</v>
      </c>
      <c r="H33" s="69">
        <v>9.8992000000000004</v>
      </c>
      <c r="I33" s="69">
        <v>3.5059</v>
      </c>
      <c r="J33" s="68">
        <v>0.5</v>
      </c>
      <c r="K33" s="69">
        <v>0</v>
      </c>
      <c r="L33" s="69">
        <v>0.5</v>
      </c>
      <c r="M33" s="68">
        <v>0.28470000000000001</v>
      </c>
      <c r="N33" s="69">
        <v>0.2487</v>
      </c>
      <c r="O33" s="69">
        <v>3.61E-2</v>
      </c>
    </row>
    <row r="34" spans="2:15" ht="16" customHeight="1">
      <c r="B34" s="6" t="s">
        <v>2</v>
      </c>
      <c r="D34" s="68">
        <v>90.596900000000005</v>
      </c>
      <c r="E34" s="23">
        <v>48.370699999999999</v>
      </c>
      <c r="F34" s="23">
        <v>42.226199999999999</v>
      </c>
      <c r="G34" s="68">
        <v>87.631799999999998</v>
      </c>
      <c r="H34" s="69">
        <v>47.917299999999997</v>
      </c>
      <c r="I34" s="69">
        <v>39.714399999999998</v>
      </c>
      <c r="J34" s="68">
        <v>2.5177999999999998</v>
      </c>
      <c r="K34" s="69">
        <v>0.19639999999999999</v>
      </c>
      <c r="L34" s="69">
        <v>2.3214000000000001</v>
      </c>
      <c r="M34" s="68">
        <v>0.44729999999999998</v>
      </c>
      <c r="N34" s="69">
        <v>0.25690000000000002</v>
      </c>
      <c r="O34" s="69">
        <v>0.19040000000000001</v>
      </c>
    </row>
    <row r="35" spans="2:15" ht="16" customHeight="1">
      <c r="B35" s="43"/>
      <c r="C35" s="43" t="s">
        <v>23</v>
      </c>
      <c r="D35" s="68">
        <v>25.3278</v>
      </c>
      <c r="E35" s="69">
        <v>12.8108</v>
      </c>
      <c r="F35" s="69">
        <v>12.516999999999999</v>
      </c>
      <c r="G35" s="68">
        <v>24.453800000000001</v>
      </c>
      <c r="H35" s="69">
        <v>12.739599999999999</v>
      </c>
      <c r="I35" s="69">
        <v>11.7142</v>
      </c>
      <c r="J35" s="68">
        <v>0.75</v>
      </c>
      <c r="K35" s="69">
        <v>0</v>
      </c>
      <c r="L35" s="69">
        <v>0.75</v>
      </c>
      <c r="M35" s="68">
        <v>0.124</v>
      </c>
      <c r="N35" s="69">
        <v>7.1199999999999999E-2</v>
      </c>
      <c r="O35" s="69">
        <v>5.28E-2</v>
      </c>
    </row>
    <row r="36" spans="2:15" ht="16" customHeight="1">
      <c r="B36" s="43"/>
      <c r="C36" s="43" t="s">
        <v>22</v>
      </c>
      <c r="D36" s="68">
        <v>27.3018</v>
      </c>
      <c r="E36" s="69">
        <v>15.1371</v>
      </c>
      <c r="F36" s="69">
        <v>12.1647</v>
      </c>
      <c r="G36" s="68">
        <v>26.2959</v>
      </c>
      <c r="H36" s="69">
        <v>14.8552</v>
      </c>
      <c r="I36" s="69">
        <v>11.4407</v>
      </c>
      <c r="J36" s="68">
        <v>0.85709999999999997</v>
      </c>
      <c r="K36" s="69">
        <v>0.19639999999999999</v>
      </c>
      <c r="L36" s="69">
        <v>0.66069999999999995</v>
      </c>
      <c r="M36" s="68">
        <v>0.14879999999999999</v>
      </c>
      <c r="N36" s="69">
        <v>8.5400000000000004E-2</v>
      </c>
      <c r="O36" s="69">
        <v>6.3299999999999995E-2</v>
      </c>
    </row>
    <row r="37" spans="2:15" ht="16" customHeight="1">
      <c r="B37" s="43"/>
      <c r="C37" s="43" t="s">
        <v>28</v>
      </c>
      <c r="D37" s="68">
        <v>37.967300000000002</v>
      </c>
      <c r="E37" s="69">
        <v>20.422799999999999</v>
      </c>
      <c r="F37" s="69">
        <v>17.544499999999999</v>
      </c>
      <c r="G37" s="68">
        <v>36.881999999999998</v>
      </c>
      <c r="H37" s="69">
        <v>20.322500000000002</v>
      </c>
      <c r="I37" s="69">
        <v>16.5595</v>
      </c>
      <c r="J37" s="68">
        <v>0.91069999999999995</v>
      </c>
      <c r="K37" s="69">
        <v>0</v>
      </c>
      <c r="L37" s="69">
        <v>0.91069999999999995</v>
      </c>
      <c r="M37" s="68">
        <v>0.17460000000000001</v>
      </c>
      <c r="N37" s="69">
        <v>0.1003</v>
      </c>
      <c r="O37" s="69">
        <v>7.4300000000000005E-2</v>
      </c>
    </row>
    <row r="38" spans="2:15" ht="16" customHeight="1">
      <c r="B38" s="6" t="s">
        <v>3</v>
      </c>
      <c r="D38" s="68">
        <v>85.446600000000004</v>
      </c>
      <c r="E38" s="23">
        <v>46.401299999999999</v>
      </c>
      <c r="F38" s="23">
        <v>39.045400000000001</v>
      </c>
      <c r="G38" s="68">
        <v>75.034700000000001</v>
      </c>
      <c r="H38" s="69">
        <v>42.210799999999999</v>
      </c>
      <c r="I38" s="69">
        <v>32.823900000000002</v>
      </c>
      <c r="J38" s="68">
        <v>3.2820999999999998</v>
      </c>
      <c r="K38" s="69">
        <v>0</v>
      </c>
      <c r="L38" s="69">
        <v>3.2820999999999998</v>
      </c>
      <c r="M38" s="68">
        <v>7.1298000000000004</v>
      </c>
      <c r="N38" s="69">
        <v>4.1904000000000003</v>
      </c>
      <c r="O38" s="69">
        <v>2.9394</v>
      </c>
    </row>
    <row r="39" spans="2:15" ht="16" customHeight="1">
      <c r="B39" s="43"/>
      <c r="C39" s="43" t="s">
        <v>24</v>
      </c>
      <c r="D39" s="68">
        <v>16.787299999999998</v>
      </c>
      <c r="E39" s="69">
        <v>8.9313000000000002</v>
      </c>
      <c r="F39" s="69">
        <v>7.8559999999999999</v>
      </c>
      <c r="G39" s="68">
        <v>14.607200000000001</v>
      </c>
      <c r="H39" s="69">
        <v>7.4107000000000003</v>
      </c>
      <c r="I39" s="69">
        <v>7.1965000000000003</v>
      </c>
      <c r="J39" s="68">
        <v>0.60709999999999997</v>
      </c>
      <c r="K39" s="69">
        <v>0</v>
      </c>
      <c r="L39" s="69">
        <v>0.60709999999999997</v>
      </c>
      <c r="M39" s="68">
        <v>1.5729</v>
      </c>
      <c r="N39" s="69">
        <v>1.5206</v>
      </c>
      <c r="O39" s="69">
        <v>5.2299999999999999E-2</v>
      </c>
    </row>
    <row r="40" spans="2:15" ht="16" customHeight="1">
      <c r="B40" s="43"/>
      <c r="C40" s="43" t="s">
        <v>23</v>
      </c>
      <c r="D40" s="68">
        <v>16.384499999999999</v>
      </c>
      <c r="E40" s="69">
        <v>9.3848000000000003</v>
      </c>
      <c r="F40" s="69">
        <v>6.9996</v>
      </c>
      <c r="G40" s="68">
        <v>13.609500000000001</v>
      </c>
      <c r="H40" s="69">
        <v>8.1630000000000003</v>
      </c>
      <c r="I40" s="69">
        <v>5.4463999999999997</v>
      </c>
      <c r="J40" s="68">
        <v>0.8</v>
      </c>
      <c r="K40" s="69">
        <v>0</v>
      </c>
      <c r="L40" s="69">
        <v>0.8</v>
      </c>
      <c r="M40" s="68">
        <v>1.9750000000000001</v>
      </c>
      <c r="N40" s="69">
        <v>1.2218</v>
      </c>
      <c r="O40" s="69">
        <v>0.75319999999999998</v>
      </c>
    </row>
    <row r="41" spans="2:15" ht="16" customHeight="1">
      <c r="B41" s="43"/>
      <c r="C41" s="43" t="s">
        <v>22</v>
      </c>
      <c r="D41" s="68">
        <v>14.301399999999999</v>
      </c>
      <c r="E41" s="69">
        <v>9.3873999999999995</v>
      </c>
      <c r="F41" s="69">
        <v>4.9139999999999997</v>
      </c>
      <c r="G41" s="68">
        <v>13.2318</v>
      </c>
      <c r="H41" s="69">
        <v>9.3309999999999995</v>
      </c>
      <c r="I41" s="69">
        <v>3.9007999999999998</v>
      </c>
      <c r="J41" s="68">
        <v>0.57140000000000002</v>
      </c>
      <c r="K41" s="69">
        <v>0</v>
      </c>
      <c r="L41" s="69">
        <v>0.57140000000000002</v>
      </c>
      <c r="M41" s="68">
        <v>0.49809999999999999</v>
      </c>
      <c r="N41" s="69">
        <v>5.6399999999999999E-2</v>
      </c>
      <c r="O41" s="69">
        <v>0.44180000000000003</v>
      </c>
    </row>
    <row r="42" spans="2:15" ht="16" customHeight="1">
      <c r="B42" s="43"/>
      <c r="C42" s="43" t="s">
        <v>26</v>
      </c>
      <c r="D42" s="68">
        <v>12.137</v>
      </c>
      <c r="E42" s="69">
        <v>5.2933000000000003</v>
      </c>
      <c r="F42" s="69">
        <v>6.8437000000000001</v>
      </c>
      <c r="G42" s="68">
        <v>10.6921</v>
      </c>
      <c r="H42" s="69">
        <v>5.2428999999999997</v>
      </c>
      <c r="I42" s="69">
        <v>5.4492000000000003</v>
      </c>
      <c r="J42" s="68">
        <v>0.60709999999999997</v>
      </c>
      <c r="K42" s="69">
        <v>0</v>
      </c>
      <c r="L42" s="69">
        <v>0.60709999999999997</v>
      </c>
      <c r="M42" s="68">
        <v>0.83779999999999999</v>
      </c>
      <c r="N42" s="69">
        <v>5.04E-2</v>
      </c>
      <c r="O42" s="69">
        <v>0.78739999999999999</v>
      </c>
    </row>
    <row r="43" spans="2:15" ht="16" customHeight="1">
      <c r="B43" s="43"/>
      <c r="C43" s="43" t="s">
        <v>28</v>
      </c>
      <c r="D43" s="68">
        <v>25.836500000000001</v>
      </c>
      <c r="E43" s="69">
        <v>13.404400000000001</v>
      </c>
      <c r="F43" s="69">
        <v>12.4321</v>
      </c>
      <c r="G43" s="68">
        <v>22.894200000000001</v>
      </c>
      <c r="H43" s="69">
        <v>12.0632</v>
      </c>
      <c r="I43" s="69">
        <v>10.831</v>
      </c>
      <c r="J43" s="68">
        <v>0.69640000000000002</v>
      </c>
      <c r="K43" s="69">
        <v>0</v>
      </c>
      <c r="L43" s="69">
        <v>0.69640000000000002</v>
      </c>
      <c r="M43" s="68">
        <v>2.2458999999999998</v>
      </c>
      <c r="N43" s="69">
        <v>1.3411999999999999</v>
      </c>
      <c r="O43" s="69">
        <v>0.90469999999999995</v>
      </c>
    </row>
    <row r="44" spans="2:15" ht="16" customHeight="1">
      <c r="B44" s="6" t="s">
        <v>56</v>
      </c>
      <c r="D44" s="68">
        <v>86.924099999999996</v>
      </c>
      <c r="E44" s="23">
        <v>44.730200000000004</v>
      </c>
      <c r="F44" s="23">
        <v>42.193899999999999</v>
      </c>
      <c r="G44" s="68">
        <v>79.000600000000006</v>
      </c>
      <c r="H44" s="69">
        <v>41.909500000000001</v>
      </c>
      <c r="I44" s="69">
        <v>37.091200000000001</v>
      </c>
      <c r="J44" s="68">
        <v>2.5910000000000002</v>
      </c>
      <c r="K44" s="69">
        <v>0</v>
      </c>
      <c r="L44" s="69">
        <v>2.5910000000000002</v>
      </c>
      <c r="M44" s="68">
        <v>5.3324999999999996</v>
      </c>
      <c r="N44" s="69">
        <v>2.8207</v>
      </c>
      <c r="O44" s="69">
        <v>2.5118</v>
      </c>
    </row>
    <row r="45" spans="2:15" ht="16" customHeight="1">
      <c r="B45" s="6" t="s">
        <v>154</v>
      </c>
      <c r="D45" s="68">
        <v>10.041700000000001</v>
      </c>
      <c r="E45" s="41">
        <v>6.3631000000000002</v>
      </c>
      <c r="F45" s="41">
        <v>3.6785999999999999</v>
      </c>
      <c r="G45" s="68">
        <v>9.3630999999999993</v>
      </c>
      <c r="H45" s="69">
        <v>6.3631000000000002</v>
      </c>
      <c r="I45" s="69">
        <v>3</v>
      </c>
      <c r="J45" s="68">
        <v>0.67859999999999998</v>
      </c>
      <c r="K45" s="69">
        <v>0</v>
      </c>
      <c r="L45" s="69">
        <v>0.67859999999999998</v>
      </c>
      <c r="M45" s="68">
        <v>0</v>
      </c>
      <c r="N45" s="69">
        <v>0</v>
      </c>
      <c r="O45" s="69">
        <v>0</v>
      </c>
    </row>
    <row r="46" spans="2:15" ht="16" customHeight="1">
      <c r="B46" s="6" t="s">
        <v>87</v>
      </c>
      <c r="D46" s="68">
        <v>16.567399999999999</v>
      </c>
      <c r="E46" s="25">
        <v>8.7849000000000004</v>
      </c>
      <c r="F46" s="25">
        <v>7.7824999999999998</v>
      </c>
      <c r="G46" s="68">
        <v>15.6083</v>
      </c>
      <c r="H46" s="69">
        <v>8.4848999999999997</v>
      </c>
      <c r="I46" s="69">
        <v>7.1234000000000002</v>
      </c>
      <c r="J46" s="68">
        <v>0.65910000000000002</v>
      </c>
      <c r="K46" s="69">
        <v>0</v>
      </c>
      <c r="L46" s="69">
        <v>0.65910000000000002</v>
      </c>
      <c r="M46" s="68">
        <v>0.3</v>
      </c>
      <c r="N46" s="69">
        <v>0.3</v>
      </c>
      <c r="O46" s="69">
        <v>0</v>
      </c>
    </row>
    <row r="47" spans="2:15" ht="16" customHeight="1">
      <c r="B47" s="6" t="s">
        <v>52</v>
      </c>
      <c r="D47" s="68">
        <v>22.851700000000001</v>
      </c>
      <c r="E47" s="42">
        <v>18.748100000000001</v>
      </c>
      <c r="F47" s="42">
        <v>4.1036000000000001</v>
      </c>
      <c r="G47" s="68">
        <v>21.851700000000001</v>
      </c>
      <c r="H47" s="69">
        <v>17.748100000000001</v>
      </c>
      <c r="I47" s="69">
        <v>4.1036000000000001</v>
      </c>
      <c r="J47" s="68">
        <v>1</v>
      </c>
      <c r="K47" s="69">
        <v>1</v>
      </c>
      <c r="L47" s="69">
        <v>0</v>
      </c>
      <c r="M47" s="68">
        <v>0</v>
      </c>
      <c r="N47" s="69">
        <v>0</v>
      </c>
      <c r="O47" s="69">
        <v>0</v>
      </c>
    </row>
    <row r="48" spans="2:15" ht="16" customHeight="1">
      <c r="B48" s="6" t="s">
        <v>419</v>
      </c>
      <c r="D48" s="68">
        <v>5.4105999999999996</v>
      </c>
      <c r="E48" s="69">
        <v>4.3749000000000002</v>
      </c>
      <c r="F48" s="69">
        <v>1.0357000000000001</v>
      </c>
      <c r="G48" s="68">
        <v>5.0176999999999996</v>
      </c>
      <c r="H48" s="69">
        <v>4.3749000000000002</v>
      </c>
      <c r="I48" s="69">
        <v>0.64280000000000004</v>
      </c>
      <c r="J48" s="68">
        <v>0</v>
      </c>
      <c r="K48" s="69">
        <v>0</v>
      </c>
      <c r="L48" s="69">
        <v>0</v>
      </c>
      <c r="M48" s="68">
        <v>0.39290000000000003</v>
      </c>
      <c r="N48" s="69">
        <v>0</v>
      </c>
      <c r="O48" s="69">
        <v>0.39290000000000003</v>
      </c>
    </row>
    <row r="49" spans="1:15" ht="16" customHeight="1">
      <c r="A49" s="6" t="s">
        <v>38</v>
      </c>
      <c r="D49" s="68">
        <v>34.119999999999997</v>
      </c>
      <c r="E49" s="69">
        <v>21.87</v>
      </c>
      <c r="F49" s="69">
        <v>12.25</v>
      </c>
      <c r="G49" s="68">
        <v>26.33</v>
      </c>
      <c r="H49" s="69">
        <v>17.350000000000001</v>
      </c>
      <c r="I49" s="69">
        <v>8.98</v>
      </c>
      <c r="J49" s="68">
        <v>3.99</v>
      </c>
      <c r="K49" s="69">
        <v>2.1800000000000002</v>
      </c>
      <c r="L49" s="69">
        <v>1.81</v>
      </c>
      <c r="M49" s="68">
        <v>3.8</v>
      </c>
      <c r="N49" s="69">
        <v>2.34</v>
      </c>
      <c r="O49" s="69">
        <v>1.46</v>
      </c>
    </row>
    <row r="50" spans="1:15" ht="16" customHeight="1">
      <c r="B50" s="6" t="s">
        <v>78</v>
      </c>
      <c r="D50" s="68">
        <v>11.4168</v>
      </c>
      <c r="E50" s="23">
        <v>9.2436000000000007</v>
      </c>
      <c r="F50" s="23">
        <v>2.1730999999999998</v>
      </c>
      <c r="G50" s="68">
        <v>9.629999999999999</v>
      </c>
      <c r="H50" s="69">
        <v>7.8599999999999994</v>
      </c>
      <c r="I50" s="69">
        <v>1.77</v>
      </c>
      <c r="J50" s="68">
        <v>0.54590000000000005</v>
      </c>
      <c r="K50" s="69">
        <v>0.29959999999999998</v>
      </c>
      <c r="L50" s="69">
        <v>0.24629999999999999</v>
      </c>
      <c r="M50" s="68">
        <v>1.2409000000000001</v>
      </c>
      <c r="N50" s="69">
        <v>1.0840000000000001</v>
      </c>
      <c r="O50" s="69">
        <v>0.15690000000000001</v>
      </c>
    </row>
    <row r="51" spans="1:15" ht="16" customHeight="1">
      <c r="C51" s="6" t="s">
        <v>23</v>
      </c>
      <c r="D51" s="68">
        <v>4.4923999999999999</v>
      </c>
      <c r="E51" s="69">
        <v>2.3191999999999999</v>
      </c>
      <c r="F51" s="69">
        <v>2.1730999999999998</v>
      </c>
      <c r="G51" s="68">
        <v>2.95</v>
      </c>
      <c r="H51" s="69">
        <v>1.18</v>
      </c>
      <c r="I51" s="69">
        <v>1.77</v>
      </c>
      <c r="J51" s="68">
        <v>0.54590000000000005</v>
      </c>
      <c r="K51" s="69">
        <v>0.29959999999999998</v>
      </c>
      <c r="L51" s="69">
        <v>0.24629999999999999</v>
      </c>
      <c r="M51" s="68">
        <v>0.99650000000000005</v>
      </c>
      <c r="N51" s="69">
        <v>0.83960000000000001</v>
      </c>
      <c r="O51" s="69">
        <v>0.15690000000000001</v>
      </c>
    </row>
    <row r="52" spans="1:15" ht="16" customHeight="1">
      <c r="C52" s="6" t="s">
        <v>26</v>
      </c>
      <c r="D52" s="68">
        <v>6.9244000000000003</v>
      </c>
      <c r="E52" s="69">
        <v>6.9244000000000003</v>
      </c>
      <c r="F52" s="69">
        <v>0</v>
      </c>
      <c r="G52" s="68">
        <v>6.68</v>
      </c>
      <c r="H52" s="69">
        <v>6.68</v>
      </c>
      <c r="I52" s="69">
        <v>0</v>
      </c>
      <c r="J52" s="68">
        <v>0</v>
      </c>
      <c r="K52" s="69">
        <v>0</v>
      </c>
      <c r="L52" s="69">
        <v>0</v>
      </c>
      <c r="M52" s="68">
        <v>0.24440000000000001</v>
      </c>
      <c r="N52" s="69">
        <v>0.24440000000000001</v>
      </c>
      <c r="O52" s="69">
        <v>0</v>
      </c>
    </row>
    <row r="53" spans="1:15" ht="16" customHeight="1">
      <c r="B53" s="6" t="s">
        <v>4</v>
      </c>
      <c r="D53" s="68">
        <v>14.8032</v>
      </c>
      <c r="E53" s="23">
        <v>8.1829999999999998</v>
      </c>
      <c r="F53" s="23">
        <v>6.6201999999999996</v>
      </c>
      <c r="G53" s="68">
        <v>11.33</v>
      </c>
      <c r="H53" s="69">
        <v>6.57</v>
      </c>
      <c r="I53" s="69">
        <v>4.76</v>
      </c>
      <c r="J53" s="68">
        <v>1.8940999999999999</v>
      </c>
      <c r="K53" s="69">
        <v>1.0037</v>
      </c>
      <c r="L53" s="69">
        <v>0.89039999999999997</v>
      </c>
      <c r="M53" s="68">
        <v>1.5790999999999999</v>
      </c>
      <c r="N53" s="69">
        <v>0.60929999999999995</v>
      </c>
      <c r="O53" s="69">
        <v>0.9698</v>
      </c>
    </row>
    <row r="54" spans="1:15" ht="16" customHeight="1">
      <c r="C54" s="6" t="s">
        <v>23</v>
      </c>
      <c r="D54" s="68">
        <v>10.4076</v>
      </c>
      <c r="E54" s="69">
        <v>4.9474999999999998</v>
      </c>
      <c r="F54" s="69">
        <v>5.4602000000000004</v>
      </c>
      <c r="G54" s="68">
        <v>7.09</v>
      </c>
      <c r="H54" s="69">
        <v>3.49</v>
      </c>
      <c r="I54" s="69">
        <v>3.6</v>
      </c>
      <c r="J54" s="68">
        <v>1.8940999999999999</v>
      </c>
      <c r="K54" s="69">
        <v>1.0037</v>
      </c>
      <c r="L54" s="69">
        <v>0.89039999999999997</v>
      </c>
      <c r="M54" s="68">
        <v>1.4235</v>
      </c>
      <c r="N54" s="69">
        <v>0.45369999999999999</v>
      </c>
      <c r="O54" s="69">
        <v>0.9698</v>
      </c>
    </row>
    <row r="55" spans="1:15" ht="16" customHeight="1">
      <c r="C55" s="6" t="s">
        <v>26</v>
      </c>
      <c r="D55" s="68">
        <v>4.3956</v>
      </c>
      <c r="E55" s="69">
        <v>3.2355999999999998</v>
      </c>
      <c r="F55" s="69">
        <v>1.1599999999999999</v>
      </c>
      <c r="G55" s="68">
        <v>4.24</v>
      </c>
      <c r="H55" s="69">
        <v>3.08</v>
      </c>
      <c r="I55" s="69">
        <v>1.1599999999999999</v>
      </c>
      <c r="J55" s="68">
        <v>0</v>
      </c>
      <c r="K55" s="69">
        <v>0</v>
      </c>
      <c r="L55" s="69">
        <v>0</v>
      </c>
      <c r="M55" s="68">
        <v>0.15559999999999999</v>
      </c>
      <c r="N55" s="69">
        <v>0.15559999999999999</v>
      </c>
      <c r="O55" s="69">
        <v>0</v>
      </c>
    </row>
    <row r="56" spans="1:15" ht="16" customHeight="1">
      <c r="B56" s="6" t="s">
        <v>155</v>
      </c>
      <c r="D56" s="68">
        <v>7.9</v>
      </c>
      <c r="E56" s="23">
        <v>4.4432999999999998</v>
      </c>
      <c r="F56" s="23">
        <v>3.4567000000000001</v>
      </c>
      <c r="G56" s="68">
        <v>5.37</v>
      </c>
      <c r="H56" s="69">
        <v>2.92</v>
      </c>
      <c r="I56" s="69">
        <v>2.4500000000000002</v>
      </c>
      <c r="J56" s="68">
        <v>1.55</v>
      </c>
      <c r="K56" s="69">
        <v>0.87670000000000003</v>
      </c>
      <c r="L56" s="69">
        <v>0.67330000000000001</v>
      </c>
      <c r="M56" s="68">
        <v>0.98</v>
      </c>
      <c r="N56" s="69">
        <v>0.64670000000000005</v>
      </c>
      <c r="O56" s="69">
        <v>0.33329999999999999</v>
      </c>
    </row>
    <row r="57" spans="1:15" ht="16" customHeight="1"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</row>
    <row r="58" spans="1:15" ht="16" customHeight="1">
      <c r="A58" s="64" t="s">
        <v>259</v>
      </c>
      <c r="B58" s="64"/>
      <c r="C58" s="64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</row>
    <row r="59" spans="1:15" ht="16" customHeight="1"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</row>
    <row r="60" spans="1:15" ht="15" customHeight="1">
      <c r="A60" s="7" t="s">
        <v>48</v>
      </c>
      <c r="B60" s="7"/>
      <c r="C60" s="7"/>
      <c r="D60" s="7"/>
    </row>
    <row r="61" spans="1:15" ht="15" customHeight="1">
      <c r="A61" s="6" t="s">
        <v>434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</row>
    <row r="62" spans="1:15" ht="15" customHeight="1">
      <c r="A62" s="6" t="s">
        <v>436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</row>
    <row r="63" spans="1:15" ht="15" customHeight="1">
      <c r="A63" s="6" t="s">
        <v>156</v>
      </c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</row>
    <row r="64" spans="1:15" ht="15" customHeight="1"/>
  </sheetData>
  <hyperlinks>
    <hyperlink ref="A4" location="Inhalt!A1" display="&lt;&lt;&lt; Inhalt" xr:uid="{DE519B4E-2F80-4A46-A2C1-26CD5DB59D17}"/>
    <hyperlink ref="A58" location="Metadaten!A1" display="&lt;&lt;&lt; Metadaten " xr:uid="{5F8FD50C-5142-4F44-A047-01E666A92A7B}"/>
  </hyperlinks>
  <pageMargins left="0.78740157480314965" right="0.78740157480314965" top="0.98425196850393704" bottom="0.98425196850393704" header="0.51181102362204722" footer="0.51181102362204722"/>
  <pageSetup paperSize="9" scale="7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65F15-0982-4C30-9E26-7DBD63FC44FF}">
  <sheetPr>
    <tabColor theme="3" tint="0.79998168889431442"/>
  </sheetPr>
  <dimension ref="A1:B4"/>
  <sheetViews>
    <sheetView workbookViewId="0">
      <selection activeCell="D17" sqref="D17"/>
    </sheetView>
  </sheetViews>
  <sheetFormatPr baseColWidth="10" defaultRowHeight="12.5"/>
  <sheetData>
    <row r="1" spans="1:2" ht="15.5">
      <c r="A1" s="1" t="s">
        <v>396</v>
      </c>
    </row>
    <row r="3" spans="1:2" ht="13">
      <c r="A3" s="6" t="s">
        <v>409</v>
      </c>
    </row>
    <row r="4" spans="1:2">
      <c r="B4" s="148"/>
    </row>
  </sheetData>
  <pageMargins left="0.7" right="0.7" top="0.78740157499999996" bottom="0.78740157499999996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34145-42C7-4C5C-A05B-20880E42C26E}">
  <sheetPr>
    <tabColor theme="3" tint="0.79998168889431442"/>
  </sheetPr>
  <dimension ref="A1:B4"/>
  <sheetViews>
    <sheetView workbookViewId="0">
      <selection activeCell="B4" sqref="B4"/>
    </sheetView>
  </sheetViews>
  <sheetFormatPr baseColWidth="10" defaultRowHeight="12.5"/>
  <sheetData>
    <row r="1" spans="1:2" ht="18" customHeight="1">
      <c r="A1" s="1" t="s">
        <v>396</v>
      </c>
    </row>
    <row r="3" spans="1:2" ht="13">
      <c r="A3" s="6" t="s">
        <v>277</v>
      </c>
    </row>
    <row r="4" spans="1:2">
      <c r="B4" s="148"/>
    </row>
  </sheetData>
  <pageMargins left="0.7" right="0.7" top="0.78740157499999996" bottom="0.78740157499999996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F07D2-7FF0-472D-8EE6-851EF3684105}">
  <sheetPr>
    <pageSetUpPr fitToPage="1"/>
  </sheetPr>
  <dimension ref="A1:J56"/>
  <sheetViews>
    <sheetView topLeftCell="A46" zoomScaleNormal="100" workbookViewId="0">
      <selection activeCell="B34" sqref="B34:B48"/>
    </sheetView>
  </sheetViews>
  <sheetFormatPr baseColWidth="10" defaultColWidth="11.453125" defaultRowHeight="13"/>
  <cols>
    <col min="1" max="1" width="13.7265625" style="6" customWidth="1"/>
    <col min="2" max="2" width="7.81640625" style="6" bestFit="1" customWidth="1"/>
    <col min="3" max="5" width="13.7265625" style="6" customWidth="1"/>
    <col min="6" max="6" width="20.26953125" style="6" customWidth="1"/>
    <col min="7" max="7" width="13.7265625" style="6" customWidth="1"/>
    <col min="8" max="8" width="22" style="6" customWidth="1"/>
    <col min="9" max="9" width="21" style="6" customWidth="1"/>
    <col min="10" max="10" width="22.81640625" style="6" customWidth="1"/>
    <col min="11" max="16384" width="11.453125" style="6"/>
  </cols>
  <sheetData>
    <row r="1" spans="1:10" s="12" customFormat="1" ht="18" customHeight="1">
      <c r="A1" s="34" t="s">
        <v>422</v>
      </c>
    </row>
    <row r="2" spans="1:10" ht="16" customHeight="1">
      <c r="A2" s="6" t="s">
        <v>210</v>
      </c>
    </row>
    <row r="3" spans="1:10" ht="16" customHeight="1">
      <c r="A3" s="7"/>
      <c r="B3" s="7"/>
      <c r="C3" s="7"/>
      <c r="D3" s="7"/>
      <c r="E3" s="7"/>
      <c r="F3" s="7"/>
      <c r="G3" s="7"/>
      <c r="H3" s="7"/>
      <c r="I3" s="7"/>
      <c r="J3" s="7"/>
    </row>
    <row r="4" spans="1:10" ht="16" customHeight="1">
      <c r="A4" s="63" t="s">
        <v>258</v>
      </c>
      <c r="B4" s="147"/>
      <c r="C4" s="7"/>
      <c r="D4" s="7"/>
      <c r="E4" s="7"/>
      <c r="F4" s="7"/>
      <c r="G4" s="7"/>
      <c r="H4" s="7"/>
      <c r="I4" s="7"/>
      <c r="J4" s="7"/>
    </row>
    <row r="5" spans="1:10" ht="16" customHeight="1">
      <c r="A5" s="7"/>
      <c r="B5" s="7"/>
      <c r="C5" s="7"/>
      <c r="D5" s="7"/>
      <c r="E5" s="7"/>
      <c r="F5" s="7"/>
      <c r="G5" s="7"/>
      <c r="H5" s="7"/>
      <c r="I5" s="7"/>
      <c r="J5" s="7"/>
    </row>
    <row r="6" spans="1:10" ht="16" customHeight="1">
      <c r="A6" s="6" t="s">
        <v>355</v>
      </c>
      <c r="B6" s="7"/>
    </row>
    <row r="7" spans="1:10" ht="17.25" customHeight="1">
      <c r="A7" s="21"/>
      <c r="B7" s="89" t="s">
        <v>10</v>
      </c>
      <c r="C7" s="89" t="s">
        <v>287</v>
      </c>
      <c r="D7" s="89" t="s">
        <v>288</v>
      </c>
      <c r="E7" s="89" t="s">
        <v>289</v>
      </c>
      <c r="F7" s="89" t="s">
        <v>290</v>
      </c>
      <c r="G7" s="89" t="s">
        <v>52</v>
      </c>
      <c r="H7" s="89" t="s">
        <v>296</v>
      </c>
      <c r="I7" s="89" t="s">
        <v>211</v>
      </c>
      <c r="J7" s="89" t="s">
        <v>6</v>
      </c>
    </row>
    <row r="8" spans="1:10" ht="16" customHeight="1">
      <c r="A8" s="47" t="s">
        <v>212</v>
      </c>
      <c r="B8" s="66">
        <v>2435</v>
      </c>
      <c r="C8" s="66" t="s">
        <v>41</v>
      </c>
      <c r="D8" s="66">
        <v>1947</v>
      </c>
      <c r="E8" s="66" t="s">
        <v>214</v>
      </c>
      <c r="F8" s="66">
        <v>273</v>
      </c>
      <c r="G8" s="66" t="s">
        <v>213</v>
      </c>
      <c r="H8" s="66" t="s">
        <v>213</v>
      </c>
      <c r="I8" s="66">
        <v>215</v>
      </c>
      <c r="J8" s="66" t="s">
        <v>41</v>
      </c>
    </row>
    <row r="9" spans="1:10" ht="16" customHeight="1">
      <c r="A9" s="47" t="s">
        <v>215</v>
      </c>
      <c r="B9" s="66">
        <v>3269</v>
      </c>
      <c r="C9" s="66">
        <v>558</v>
      </c>
      <c r="D9" s="66">
        <v>2104</v>
      </c>
      <c r="E9" s="66" t="s">
        <v>214</v>
      </c>
      <c r="F9" s="66">
        <v>303</v>
      </c>
      <c r="G9" s="66" t="s">
        <v>213</v>
      </c>
      <c r="H9" s="66" t="s">
        <v>213</v>
      </c>
      <c r="I9" s="66">
        <v>304</v>
      </c>
      <c r="J9" s="66" t="s">
        <v>41</v>
      </c>
    </row>
    <row r="10" spans="1:10" ht="16" customHeight="1">
      <c r="A10" s="47" t="s">
        <v>216</v>
      </c>
      <c r="B10" s="66">
        <v>3763</v>
      </c>
      <c r="C10" s="66">
        <v>687</v>
      </c>
      <c r="D10" s="66">
        <v>2412</v>
      </c>
      <c r="E10" s="66" t="s">
        <v>213</v>
      </c>
      <c r="F10" s="66">
        <v>318</v>
      </c>
      <c r="G10" s="66" t="s">
        <v>213</v>
      </c>
      <c r="H10" s="66" t="s">
        <v>213</v>
      </c>
      <c r="I10" s="66">
        <v>346</v>
      </c>
      <c r="J10" s="66" t="s">
        <v>41</v>
      </c>
    </row>
    <row r="11" spans="1:10" ht="16" customHeight="1">
      <c r="A11" s="47" t="s">
        <v>217</v>
      </c>
      <c r="B11" s="66">
        <v>4414</v>
      </c>
      <c r="C11" s="66">
        <v>888</v>
      </c>
      <c r="D11" s="66">
        <v>2104</v>
      </c>
      <c r="E11" s="66">
        <v>477</v>
      </c>
      <c r="F11" s="66">
        <v>644</v>
      </c>
      <c r="G11" s="66">
        <v>30</v>
      </c>
      <c r="H11" s="66" t="s">
        <v>213</v>
      </c>
      <c r="I11" s="66">
        <v>271</v>
      </c>
      <c r="J11" s="66" t="s">
        <v>41</v>
      </c>
    </row>
    <row r="12" spans="1:10" ht="16" customHeight="1">
      <c r="A12" s="47" t="s">
        <v>218</v>
      </c>
      <c r="B12" s="66">
        <v>4337</v>
      </c>
      <c r="C12" s="66">
        <v>698</v>
      </c>
      <c r="D12" s="66">
        <v>1960</v>
      </c>
      <c r="E12" s="66">
        <v>519</v>
      </c>
      <c r="F12" s="66">
        <v>750</v>
      </c>
      <c r="G12" s="66">
        <v>39</v>
      </c>
      <c r="H12" s="66" t="s">
        <v>213</v>
      </c>
      <c r="I12" s="66">
        <v>371</v>
      </c>
      <c r="J12" s="66" t="s">
        <v>41</v>
      </c>
    </row>
    <row r="13" spans="1:10" ht="16" customHeight="1">
      <c r="A13" s="47" t="s">
        <v>219</v>
      </c>
      <c r="B13" s="66">
        <v>4080</v>
      </c>
      <c r="C13" s="66">
        <v>744</v>
      </c>
      <c r="D13" s="66">
        <v>1732</v>
      </c>
      <c r="E13" s="66">
        <v>457</v>
      </c>
      <c r="F13" s="66">
        <v>654</v>
      </c>
      <c r="G13" s="66">
        <v>42</v>
      </c>
      <c r="H13" s="66" t="s">
        <v>213</v>
      </c>
      <c r="I13" s="66">
        <v>451</v>
      </c>
      <c r="J13" s="66" t="s">
        <v>41</v>
      </c>
    </row>
    <row r="14" spans="1:10" ht="16" customHeight="1">
      <c r="A14" s="47" t="s">
        <v>220</v>
      </c>
      <c r="B14" s="66">
        <v>4153</v>
      </c>
      <c r="C14" s="66">
        <v>739</v>
      </c>
      <c r="D14" s="66">
        <v>1892</v>
      </c>
      <c r="E14" s="66">
        <v>403</v>
      </c>
      <c r="F14" s="66">
        <v>567</v>
      </c>
      <c r="G14" s="66">
        <v>65</v>
      </c>
      <c r="H14" s="66" t="s">
        <v>213</v>
      </c>
      <c r="I14" s="66">
        <v>487</v>
      </c>
      <c r="J14" s="66" t="s">
        <v>41</v>
      </c>
    </row>
    <row r="15" spans="1:10" ht="16" customHeight="1">
      <c r="A15" s="47" t="s">
        <v>221</v>
      </c>
      <c r="B15" s="66">
        <v>4156</v>
      </c>
      <c r="C15" s="66">
        <v>700</v>
      </c>
      <c r="D15" s="66">
        <v>1949</v>
      </c>
      <c r="E15" s="66">
        <v>380</v>
      </c>
      <c r="F15" s="66">
        <v>577</v>
      </c>
      <c r="G15" s="66">
        <v>61</v>
      </c>
      <c r="H15" s="66" t="s">
        <v>213</v>
      </c>
      <c r="I15" s="66">
        <v>489</v>
      </c>
      <c r="J15" s="66" t="s">
        <v>41</v>
      </c>
    </row>
    <row r="16" spans="1:10" ht="16" customHeight="1">
      <c r="A16" s="47" t="s">
        <v>222</v>
      </c>
      <c r="B16" s="66">
        <v>4341</v>
      </c>
      <c r="C16" s="66">
        <v>738</v>
      </c>
      <c r="D16" s="66">
        <v>1985</v>
      </c>
      <c r="E16" s="66">
        <v>422</v>
      </c>
      <c r="F16" s="66">
        <v>629</v>
      </c>
      <c r="G16" s="66">
        <v>58</v>
      </c>
      <c r="H16" s="66" t="s">
        <v>213</v>
      </c>
      <c r="I16" s="66">
        <v>509</v>
      </c>
      <c r="J16" s="66" t="s">
        <v>41</v>
      </c>
    </row>
    <row r="17" spans="1:10" ht="16" customHeight="1">
      <c r="A17" s="47" t="s">
        <v>223</v>
      </c>
      <c r="B17" s="66">
        <v>4538</v>
      </c>
      <c r="C17" s="66">
        <v>768</v>
      </c>
      <c r="D17" s="66">
        <v>1986</v>
      </c>
      <c r="E17" s="66">
        <v>423</v>
      </c>
      <c r="F17" s="66">
        <v>738</v>
      </c>
      <c r="G17" s="66">
        <v>61</v>
      </c>
      <c r="H17" s="66" t="s">
        <v>213</v>
      </c>
      <c r="I17" s="66">
        <v>546</v>
      </c>
      <c r="J17" s="66">
        <v>16</v>
      </c>
    </row>
    <row r="18" spans="1:10" ht="16" customHeight="1">
      <c r="A18" s="47" t="s">
        <v>224</v>
      </c>
      <c r="B18" s="66">
        <v>4612</v>
      </c>
      <c r="C18" s="66">
        <v>778</v>
      </c>
      <c r="D18" s="66">
        <v>1914</v>
      </c>
      <c r="E18" s="66">
        <v>458</v>
      </c>
      <c r="F18" s="66">
        <v>796</v>
      </c>
      <c r="G18" s="66">
        <v>62</v>
      </c>
      <c r="H18" s="66" t="s">
        <v>213</v>
      </c>
      <c r="I18" s="66">
        <v>567</v>
      </c>
      <c r="J18" s="66">
        <v>37</v>
      </c>
    </row>
    <row r="19" spans="1:10" ht="16" customHeight="1">
      <c r="A19" s="47" t="s">
        <v>225</v>
      </c>
      <c r="B19" s="66">
        <v>4683</v>
      </c>
      <c r="C19" s="66">
        <v>801</v>
      </c>
      <c r="D19" s="66">
        <v>1963</v>
      </c>
      <c r="E19" s="66">
        <v>450</v>
      </c>
      <c r="F19" s="66">
        <v>783</v>
      </c>
      <c r="G19" s="66">
        <v>69</v>
      </c>
      <c r="H19" s="66" t="s">
        <v>213</v>
      </c>
      <c r="I19" s="66">
        <v>582</v>
      </c>
      <c r="J19" s="66">
        <v>35</v>
      </c>
    </row>
    <row r="20" spans="1:10" ht="16" customHeight="1">
      <c r="A20" s="47" t="s">
        <v>226</v>
      </c>
      <c r="B20" s="66">
        <v>4737</v>
      </c>
      <c r="C20" s="66">
        <v>786</v>
      </c>
      <c r="D20" s="66">
        <v>1998</v>
      </c>
      <c r="E20" s="66">
        <v>474</v>
      </c>
      <c r="F20" s="66">
        <v>776</v>
      </c>
      <c r="G20" s="66">
        <v>66</v>
      </c>
      <c r="H20" s="66" t="s">
        <v>213</v>
      </c>
      <c r="I20" s="66">
        <v>592</v>
      </c>
      <c r="J20" s="66">
        <v>45</v>
      </c>
    </row>
    <row r="21" spans="1:10" ht="16" customHeight="1">
      <c r="A21" s="47" t="s">
        <v>227</v>
      </c>
      <c r="B21" s="66">
        <v>4743</v>
      </c>
      <c r="C21" s="66">
        <v>788</v>
      </c>
      <c r="D21" s="66">
        <v>2021</v>
      </c>
      <c r="E21" s="66">
        <v>453</v>
      </c>
      <c r="F21" s="66">
        <v>764</v>
      </c>
      <c r="G21" s="66">
        <v>76</v>
      </c>
      <c r="H21" s="66" t="s">
        <v>213</v>
      </c>
      <c r="I21" s="66">
        <v>597</v>
      </c>
      <c r="J21" s="66">
        <v>44</v>
      </c>
    </row>
    <row r="22" spans="1:10" ht="16" customHeight="1">
      <c r="A22" s="47" t="s">
        <v>228</v>
      </c>
      <c r="B22" s="66">
        <v>4702</v>
      </c>
      <c r="C22" s="66">
        <v>795</v>
      </c>
      <c r="D22" s="66">
        <v>2048</v>
      </c>
      <c r="E22" s="66">
        <v>421</v>
      </c>
      <c r="F22" s="66">
        <v>693</v>
      </c>
      <c r="G22" s="66">
        <v>72</v>
      </c>
      <c r="H22" s="66" t="s">
        <v>213</v>
      </c>
      <c r="I22" s="66">
        <v>616</v>
      </c>
      <c r="J22" s="66">
        <v>57</v>
      </c>
    </row>
    <row r="23" spans="1:10" ht="16" customHeight="1">
      <c r="A23" s="47" t="s">
        <v>229</v>
      </c>
      <c r="B23" s="66">
        <v>4775</v>
      </c>
      <c r="C23" s="66">
        <v>826</v>
      </c>
      <c r="D23" s="66">
        <v>2053</v>
      </c>
      <c r="E23" s="66">
        <v>433</v>
      </c>
      <c r="F23" s="66">
        <v>705</v>
      </c>
      <c r="G23" s="66">
        <v>67</v>
      </c>
      <c r="H23" s="66" t="s">
        <v>213</v>
      </c>
      <c r="I23" s="66">
        <v>651</v>
      </c>
      <c r="J23" s="66">
        <v>40</v>
      </c>
    </row>
    <row r="24" spans="1:10" ht="16" customHeight="1">
      <c r="A24" s="47" t="s">
        <v>230</v>
      </c>
      <c r="B24" s="66">
        <v>4885</v>
      </c>
      <c r="C24" s="66">
        <v>862</v>
      </c>
      <c r="D24" s="66">
        <v>2111</v>
      </c>
      <c r="E24" s="66">
        <v>423</v>
      </c>
      <c r="F24" s="66">
        <v>700</v>
      </c>
      <c r="G24" s="66">
        <v>71</v>
      </c>
      <c r="H24" s="66" t="s">
        <v>213</v>
      </c>
      <c r="I24" s="66">
        <v>679</v>
      </c>
      <c r="J24" s="66">
        <v>39</v>
      </c>
    </row>
    <row r="25" spans="1:10" ht="16" customHeight="1">
      <c r="A25" s="47" t="s">
        <v>231</v>
      </c>
      <c r="B25" s="66">
        <v>4937</v>
      </c>
      <c r="C25" s="66">
        <v>862</v>
      </c>
      <c r="D25" s="66">
        <v>2122</v>
      </c>
      <c r="E25" s="66">
        <v>430</v>
      </c>
      <c r="F25" s="66">
        <v>686</v>
      </c>
      <c r="G25" s="66">
        <v>102</v>
      </c>
      <c r="H25" s="66" t="s">
        <v>213</v>
      </c>
      <c r="I25" s="66">
        <v>684</v>
      </c>
      <c r="J25" s="66">
        <v>51</v>
      </c>
    </row>
    <row r="26" spans="1:10" ht="16" customHeight="1">
      <c r="A26" s="47" t="s">
        <v>232</v>
      </c>
      <c r="B26" s="66">
        <v>5168</v>
      </c>
      <c r="C26" s="66">
        <v>811</v>
      </c>
      <c r="D26" s="66">
        <v>2218</v>
      </c>
      <c r="E26" s="66">
        <v>452</v>
      </c>
      <c r="F26" s="66">
        <v>810</v>
      </c>
      <c r="G26" s="66">
        <v>111</v>
      </c>
      <c r="H26" s="66" t="s">
        <v>213</v>
      </c>
      <c r="I26" s="66">
        <v>724</v>
      </c>
      <c r="J26" s="66">
        <v>42</v>
      </c>
    </row>
    <row r="27" spans="1:10" ht="16" customHeight="1">
      <c r="A27" s="47" t="s">
        <v>233</v>
      </c>
      <c r="B27" s="66">
        <v>5244</v>
      </c>
      <c r="C27" s="66">
        <v>834</v>
      </c>
      <c r="D27" s="66">
        <v>2266</v>
      </c>
      <c r="E27" s="66">
        <v>437</v>
      </c>
      <c r="F27" s="66">
        <v>800</v>
      </c>
      <c r="G27" s="66">
        <v>110</v>
      </c>
      <c r="H27" s="66" t="s">
        <v>213</v>
      </c>
      <c r="I27" s="66">
        <v>738</v>
      </c>
      <c r="J27" s="66">
        <v>59</v>
      </c>
    </row>
    <row r="28" spans="1:10" ht="16" customHeight="1">
      <c r="A28" s="47" t="s">
        <v>234</v>
      </c>
      <c r="B28" s="66">
        <v>5217</v>
      </c>
      <c r="C28" s="66">
        <v>815</v>
      </c>
      <c r="D28" s="66">
        <v>2235</v>
      </c>
      <c r="E28" s="66">
        <v>422</v>
      </c>
      <c r="F28" s="66">
        <v>817</v>
      </c>
      <c r="G28" s="66">
        <v>119</v>
      </c>
      <c r="H28" s="66" t="s">
        <v>213</v>
      </c>
      <c r="I28" s="66">
        <v>744</v>
      </c>
      <c r="J28" s="66">
        <v>65</v>
      </c>
    </row>
    <row r="29" spans="1:10" ht="16" customHeight="1">
      <c r="A29" s="47" t="s">
        <v>235</v>
      </c>
      <c r="B29" s="66">
        <v>5194</v>
      </c>
      <c r="C29" s="66">
        <v>799</v>
      </c>
      <c r="D29" s="66">
        <v>2236</v>
      </c>
      <c r="E29" s="66">
        <v>438</v>
      </c>
      <c r="F29" s="66">
        <v>838</v>
      </c>
      <c r="G29" s="66">
        <v>116</v>
      </c>
      <c r="H29" s="66" t="s">
        <v>213</v>
      </c>
      <c r="I29" s="66">
        <v>695</v>
      </c>
      <c r="J29" s="66">
        <v>72</v>
      </c>
    </row>
    <row r="30" spans="1:10" ht="16" customHeight="1">
      <c r="A30" s="47" t="s">
        <v>236</v>
      </c>
      <c r="B30" s="66">
        <v>5158</v>
      </c>
      <c r="C30" s="66">
        <v>786</v>
      </c>
      <c r="D30" s="66">
        <v>2239</v>
      </c>
      <c r="E30" s="66">
        <v>411</v>
      </c>
      <c r="F30" s="66">
        <v>825</v>
      </c>
      <c r="G30" s="66">
        <v>114</v>
      </c>
      <c r="H30" s="66" t="s">
        <v>213</v>
      </c>
      <c r="I30" s="66">
        <v>699</v>
      </c>
      <c r="J30" s="66">
        <v>84</v>
      </c>
    </row>
    <row r="31" spans="1:10" ht="16" customHeight="1">
      <c r="A31" s="47" t="s">
        <v>237</v>
      </c>
      <c r="B31" s="66">
        <v>5069</v>
      </c>
      <c r="C31" s="66">
        <v>736</v>
      </c>
      <c r="D31" s="66">
        <v>2153</v>
      </c>
      <c r="E31" s="66">
        <v>417</v>
      </c>
      <c r="F31" s="66">
        <v>858</v>
      </c>
      <c r="G31" s="66">
        <v>97</v>
      </c>
      <c r="H31" s="66" t="s">
        <v>213</v>
      </c>
      <c r="I31" s="66">
        <v>730</v>
      </c>
      <c r="J31" s="66">
        <v>78</v>
      </c>
    </row>
    <row r="32" spans="1:10" ht="16" customHeight="1">
      <c r="A32" s="47" t="s">
        <v>238</v>
      </c>
      <c r="B32" s="66">
        <v>5016</v>
      </c>
      <c r="C32" s="66">
        <v>714</v>
      </c>
      <c r="D32" s="66">
        <v>2134</v>
      </c>
      <c r="E32" s="66">
        <v>422</v>
      </c>
      <c r="F32" s="66">
        <v>842</v>
      </c>
      <c r="G32" s="66">
        <v>81</v>
      </c>
      <c r="H32" s="66" t="s">
        <v>213</v>
      </c>
      <c r="I32" s="66">
        <v>746</v>
      </c>
      <c r="J32" s="66">
        <v>77</v>
      </c>
    </row>
    <row r="33" spans="1:10" ht="16" customHeight="1">
      <c r="A33" s="47" t="s">
        <v>239</v>
      </c>
      <c r="B33" s="66">
        <v>4960</v>
      </c>
      <c r="C33" s="66">
        <v>748</v>
      </c>
      <c r="D33" s="66">
        <v>2067</v>
      </c>
      <c r="E33" s="66">
        <v>396</v>
      </c>
      <c r="F33" s="66">
        <v>861</v>
      </c>
      <c r="G33" s="66">
        <v>78</v>
      </c>
      <c r="H33" s="66" t="s">
        <v>213</v>
      </c>
      <c r="I33" s="66">
        <v>738</v>
      </c>
      <c r="J33" s="66">
        <v>72</v>
      </c>
    </row>
    <row r="34" spans="1:10" ht="16" customHeight="1">
      <c r="A34" s="47" t="s">
        <v>240</v>
      </c>
      <c r="B34" s="66">
        <v>4898</v>
      </c>
      <c r="C34" s="66">
        <v>725</v>
      </c>
      <c r="D34" s="66">
        <v>2014</v>
      </c>
      <c r="E34" s="66">
        <v>389</v>
      </c>
      <c r="F34" s="66">
        <v>885</v>
      </c>
      <c r="G34" s="66">
        <v>84</v>
      </c>
      <c r="H34" s="66" t="s">
        <v>213</v>
      </c>
      <c r="I34" s="66">
        <v>741</v>
      </c>
      <c r="J34" s="66">
        <v>60</v>
      </c>
    </row>
    <row r="35" spans="1:10" ht="16" customHeight="1">
      <c r="A35" s="47" t="s">
        <v>241</v>
      </c>
      <c r="B35" s="66">
        <v>4890</v>
      </c>
      <c r="C35" s="66">
        <v>747</v>
      </c>
      <c r="D35" s="66">
        <v>1980</v>
      </c>
      <c r="E35" s="66">
        <v>398</v>
      </c>
      <c r="F35" s="66">
        <v>854</v>
      </c>
      <c r="G35" s="66">
        <v>81</v>
      </c>
      <c r="H35" s="66" t="s">
        <v>213</v>
      </c>
      <c r="I35" s="66">
        <v>764</v>
      </c>
      <c r="J35" s="66">
        <v>66</v>
      </c>
    </row>
    <row r="36" spans="1:10" ht="16" customHeight="1">
      <c r="A36" s="47" t="s">
        <v>242</v>
      </c>
      <c r="B36" s="66">
        <v>4810</v>
      </c>
      <c r="C36" s="66">
        <v>728</v>
      </c>
      <c r="D36" s="66">
        <v>1928</v>
      </c>
      <c r="E36" s="66">
        <v>384</v>
      </c>
      <c r="F36" s="66">
        <v>838</v>
      </c>
      <c r="G36" s="66">
        <v>79</v>
      </c>
      <c r="H36" s="66" t="s">
        <v>213</v>
      </c>
      <c r="I36" s="66">
        <v>788</v>
      </c>
      <c r="J36" s="66">
        <v>65</v>
      </c>
    </row>
    <row r="37" spans="1:10" ht="16" customHeight="1">
      <c r="A37" s="47" t="s">
        <v>243</v>
      </c>
      <c r="B37" s="66">
        <v>4778</v>
      </c>
      <c r="C37" s="66">
        <v>740</v>
      </c>
      <c r="D37" s="66">
        <v>1925</v>
      </c>
      <c r="E37" s="66">
        <v>420</v>
      </c>
      <c r="F37" s="66">
        <v>769</v>
      </c>
      <c r="G37" s="66">
        <v>87</v>
      </c>
      <c r="H37" s="66" t="s">
        <v>213</v>
      </c>
      <c r="I37" s="66">
        <v>779</v>
      </c>
      <c r="J37" s="66">
        <v>58</v>
      </c>
    </row>
    <row r="38" spans="1:10" ht="16" customHeight="1">
      <c r="A38" s="47" t="s">
        <v>244</v>
      </c>
      <c r="B38" s="66">
        <v>4765</v>
      </c>
      <c r="C38" s="66">
        <v>778</v>
      </c>
      <c r="D38" s="66">
        <v>1938</v>
      </c>
      <c r="E38" s="66">
        <v>407</v>
      </c>
      <c r="F38" s="66">
        <f>673+59</f>
        <v>732</v>
      </c>
      <c r="G38" s="66">
        <v>80</v>
      </c>
      <c r="H38" s="66" t="s">
        <v>213</v>
      </c>
      <c r="I38" s="66">
        <f>403+353</f>
        <v>756</v>
      </c>
      <c r="J38" s="66">
        <v>74</v>
      </c>
    </row>
    <row r="39" spans="1:10" ht="16" customHeight="1">
      <c r="A39" s="47" t="s">
        <v>245</v>
      </c>
      <c r="B39" s="66">
        <v>4756</v>
      </c>
      <c r="C39" s="66">
        <v>757</v>
      </c>
      <c r="D39" s="66">
        <v>1956</v>
      </c>
      <c r="E39" s="66">
        <v>415</v>
      </c>
      <c r="F39" s="66">
        <v>719</v>
      </c>
      <c r="G39" s="66">
        <v>82</v>
      </c>
      <c r="H39" s="66" t="s">
        <v>213</v>
      </c>
      <c r="I39" s="66">
        <v>771</v>
      </c>
      <c r="J39" s="66">
        <v>56</v>
      </c>
    </row>
    <row r="40" spans="1:10" ht="16" customHeight="1">
      <c r="A40" s="47" t="s">
        <v>246</v>
      </c>
      <c r="B40" s="66">
        <v>4760</v>
      </c>
      <c r="C40" s="66">
        <v>745</v>
      </c>
      <c r="D40" s="66">
        <v>1963</v>
      </c>
      <c r="E40" s="66">
        <v>393</v>
      </c>
      <c r="F40" s="66">
        <v>732</v>
      </c>
      <c r="G40" s="66">
        <v>86</v>
      </c>
      <c r="H40" s="66" t="s">
        <v>213</v>
      </c>
      <c r="I40" s="66">
        <v>779</v>
      </c>
      <c r="J40" s="66">
        <v>62</v>
      </c>
    </row>
    <row r="41" spans="1:10" ht="16" customHeight="1">
      <c r="A41" s="47" t="s">
        <v>247</v>
      </c>
      <c r="B41" s="66">
        <v>4729</v>
      </c>
      <c r="C41" s="66">
        <v>738</v>
      </c>
      <c r="D41" s="66">
        <v>1965</v>
      </c>
      <c r="E41" s="66">
        <v>379</v>
      </c>
      <c r="F41" s="66">
        <v>727</v>
      </c>
      <c r="G41" s="66">
        <v>86</v>
      </c>
      <c r="H41" s="66" t="s">
        <v>213</v>
      </c>
      <c r="I41" s="66">
        <v>773</v>
      </c>
      <c r="J41" s="66">
        <v>61</v>
      </c>
    </row>
    <row r="42" spans="1:10" ht="16" customHeight="1">
      <c r="A42" s="47" t="s">
        <v>248</v>
      </c>
      <c r="B42" s="66">
        <v>4736</v>
      </c>
      <c r="C42" s="66">
        <v>750</v>
      </c>
      <c r="D42" s="66">
        <v>1936</v>
      </c>
      <c r="E42" s="66">
        <v>391</v>
      </c>
      <c r="F42" s="66">
        <v>748</v>
      </c>
      <c r="G42" s="66">
        <v>91</v>
      </c>
      <c r="H42" s="66" t="s">
        <v>213</v>
      </c>
      <c r="I42" s="66">
        <v>770</v>
      </c>
      <c r="J42" s="66">
        <v>50</v>
      </c>
    </row>
    <row r="43" spans="1:10" ht="16" customHeight="1">
      <c r="A43" s="47" t="s">
        <v>249</v>
      </c>
      <c r="B43" s="66">
        <v>4728</v>
      </c>
      <c r="C43" s="66">
        <v>755</v>
      </c>
      <c r="D43" s="66">
        <v>1929</v>
      </c>
      <c r="E43" s="66">
        <v>387</v>
      </c>
      <c r="F43" s="66">
        <v>777</v>
      </c>
      <c r="G43" s="66">
        <v>93</v>
      </c>
      <c r="H43" s="66" t="s">
        <v>213</v>
      </c>
      <c r="I43" s="66">
        <v>744</v>
      </c>
      <c r="J43" s="66">
        <v>43</v>
      </c>
    </row>
    <row r="44" spans="1:10" ht="16" customHeight="1">
      <c r="A44" s="47" t="s">
        <v>250</v>
      </c>
      <c r="B44" s="66">
        <v>4717</v>
      </c>
      <c r="C44" s="66">
        <v>735</v>
      </c>
      <c r="D44" s="66">
        <v>1933</v>
      </c>
      <c r="E44" s="66">
        <v>397</v>
      </c>
      <c r="F44" s="66">
        <v>762</v>
      </c>
      <c r="G44" s="66">
        <v>96</v>
      </c>
      <c r="H44" s="66" t="s">
        <v>213</v>
      </c>
      <c r="I44" s="66">
        <v>735</v>
      </c>
      <c r="J44" s="66">
        <v>59</v>
      </c>
    </row>
    <row r="45" spans="1:10" ht="16" customHeight="1">
      <c r="A45" s="47" t="s">
        <v>251</v>
      </c>
      <c r="B45" s="66">
        <v>4739</v>
      </c>
      <c r="C45" s="66">
        <v>752</v>
      </c>
      <c r="D45" s="66">
        <v>1929</v>
      </c>
      <c r="E45" s="66">
        <v>405</v>
      </c>
      <c r="F45" s="66">
        <v>759</v>
      </c>
      <c r="G45" s="66">
        <v>104</v>
      </c>
      <c r="H45" s="66" t="s">
        <v>41</v>
      </c>
      <c r="I45" s="66">
        <v>740</v>
      </c>
      <c r="J45" s="66">
        <v>50</v>
      </c>
    </row>
    <row r="46" spans="1:10" ht="16" customHeight="1">
      <c r="A46" s="47" t="s">
        <v>280</v>
      </c>
      <c r="B46" s="66">
        <v>4807</v>
      </c>
      <c r="C46" s="66">
        <v>782</v>
      </c>
      <c r="D46" s="66">
        <v>1939</v>
      </c>
      <c r="E46" s="66">
        <v>427</v>
      </c>
      <c r="F46" s="66">
        <v>752</v>
      </c>
      <c r="G46" s="66">
        <v>107</v>
      </c>
      <c r="H46" s="66">
        <v>20</v>
      </c>
      <c r="I46" s="66">
        <v>733</v>
      </c>
      <c r="J46" s="66">
        <v>47</v>
      </c>
    </row>
    <row r="47" spans="1:10" ht="16" customHeight="1">
      <c r="A47" s="6" t="s">
        <v>306</v>
      </c>
      <c r="B47" s="66">
        <v>4886</v>
      </c>
      <c r="C47" s="66">
        <v>806</v>
      </c>
      <c r="D47" s="66">
        <v>1959</v>
      </c>
      <c r="E47" s="66">
        <v>431</v>
      </c>
      <c r="F47" s="66">
        <v>795</v>
      </c>
      <c r="G47" s="66">
        <v>107</v>
      </c>
      <c r="H47" s="66">
        <v>27</v>
      </c>
      <c r="I47" s="66">
        <v>717</v>
      </c>
      <c r="J47" s="6">
        <v>44</v>
      </c>
    </row>
    <row r="48" spans="1:10" ht="16" customHeight="1">
      <c r="A48" s="47" t="s">
        <v>415</v>
      </c>
      <c r="B48" s="66">
        <v>4852</v>
      </c>
      <c r="C48" s="66">
        <v>778</v>
      </c>
      <c r="D48" s="66">
        <v>1970</v>
      </c>
      <c r="E48" s="66">
        <v>433</v>
      </c>
      <c r="F48" s="66">
        <v>758</v>
      </c>
      <c r="G48" s="66">
        <v>119</v>
      </c>
      <c r="H48" s="66">
        <v>15</v>
      </c>
      <c r="I48" s="66">
        <v>743</v>
      </c>
      <c r="J48" s="6">
        <v>36</v>
      </c>
    </row>
    <row r="49" spans="1:10" ht="16" customHeight="1">
      <c r="J49" s="60"/>
    </row>
    <row r="50" spans="1:10" ht="16" customHeight="1">
      <c r="J50" s="60"/>
    </row>
    <row r="51" spans="1:10" ht="16" customHeight="1">
      <c r="A51" s="64" t="s">
        <v>259</v>
      </c>
      <c r="I51" s="60"/>
    </row>
    <row r="52" spans="1:10" ht="16" customHeight="1">
      <c r="I52" s="60"/>
    </row>
    <row r="53" spans="1:10" ht="16" customHeight="1">
      <c r="A53" s="7" t="s">
        <v>48</v>
      </c>
      <c r="B53" s="7"/>
      <c r="C53" s="7"/>
      <c r="D53" s="7"/>
      <c r="E53" s="7"/>
      <c r="F53" s="7"/>
      <c r="G53" s="7"/>
      <c r="H53" s="7"/>
      <c r="I53" s="7"/>
      <c r="J53" s="7"/>
    </row>
    <row r="54" spans="1:10">
      <c r="A54" s="6" t="s">
        <v>252</v>
      </c>
    </row>
    <row r="55" spans="1:10">
      <c r="A55" s="6" t="s">
        <v>305</v>
      </c>
    </row>
    <row r="56" spans="1:10">
      <c r="A56" s="6" t="s">
        <v>416</v>
      </c>
    </row>
  </sheetData>
  <phoneticPr fontId="173" type="noConversion"/>
  <hyperlinks>
    <hyperlink ref="A51" location="Metadaten!A1" display="&lt;&lt;&lt; Metadaten " xr:uid="{D8EBA5F9-58A6-45CB-B3BD-BAFEFF0D546F}"/>
    <hyperlink ref="A4" location="Inhalt!A1" display="&lt;&lt;&lt; Inhalt" xr:uid="{821147E2-E64D-4835-A8F9-9C0027ED95CC}"/>
  </hyperlinks>
  <pageMargins left="0.78740157499999996" right="0.78740157499999996" top="0.984251969" bottom="0.984251969" header="0.4921259845" footer="0.4921259845"/>
  <pageSetup paperSize="9" scale="53" fitToHeight="0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92F11-416B-4D7B-BDAB-550C0690FCB4}">
  <dimension ref="A1:I41"/>
  <sheetViews>
    <sheetView workbookViewId="0">
      <selection activeCell="A14" sqref="A13:A14"/>
    </sheetView>
  </sheetViews>
  <sheetFormatPr baseColWidth="10" defaultColWidth="11.453125" defaultRowHeight="13"/>
  <cols>
    <col min="1" max="1" width="11.26953125" style="6" customWidth="1"/>
    <col min="2" max="2" width="5.54296875" style="6" customWidth="1"/>
    <col min="3" max="3" width="13.26953125" style="6" customWidth="1"/>
    <col min="4" max="4" width="13.81640625" style="6" customWidth="1"/>
    <col min="5" max="5" width="16.7265625" style="6" customWidth="1"/>
    <col min="6" max="6" width="15.54296875" style="6" customWidth="1"/>
    <col min="7" max="7" width="13.1796875" style="6" bestFit="1" customWidth="1"/>
    <col min="8" max="8" width="13.54296875" style="6" bestFit="1" customWidth="1"/>
    <col min="9" max="9" width="11.453125" style="6" bestFit="1"/>
    <col min="10" max="16384" width="11.453125" style="6"/>
  </cols>
  <sheetData>
    <row r="1" spans="1:9" s="12" customFormat="1" ht="18" customHeight="1">
      <c r="A1" s="34" t="s">
        <v>404</v>
      </c>
      <c r="B1" s="34"/>
      <c r="C1" s="34"/>
      <c r="D1" s="72"/>
      <c r="E1" s="72"/>
      <c r="F1" s="72"/>
      <c r="G1" s="72"/>
      <c r="H1" s="72"/>
      <c r="I1" s="72"/>
    </row>
    <row r="2" spans="1:9" ht="18" customHeight="1">
      <c r="A2" s="6" t="s">
        <v>307</v>
      </c>
    </row>
    <row r="3" spans="1:9" ht="16" customHeight="1">
      <c r="D3" s="7"/>
      <c r="H3" s="20"/>
    </row>
    <row r="4" spans="1:9" ht="16" customHeight="1">
      <c r="A4" s="63" t="s">
        <v>258</v>
      </c>
      <c r="B4" s="63"/>
      <c r="C4" s="63"/>
      <c r="H4" s="20"/>
    </row>
    <row r="5" spans="1:9" ht="16" customHeight="1">
      <c r="H5" s="20"/>
    </row>
    <row r="6" spans="1:9" ht="16" customHeight="1">
      <c r="A6" s="6" t="s">
        <v>356</v>
      </c>
      <c r="H6" s="20"/>
    </row>
    <row r="7" spans="1:9" ht="16" customHeight="1">
      <c r="A7" s="22"/>
      <c r="B7" s="89" t="s">
        <v>10</v>
      </c>
      <c r="C7" s="92" t="s">
        <v>0</v>
      </c>
      <c r="D7" s="92" t="s">
        <v>1</v>
      </c>
      <c r="E7" s="92" t="s">
        <v>4</v>
      </c>
      <c r="F7" s="92" t="s">
        <v>5</v>
      </c>
      <c r="G7" s="92" t="s">
        <v>52</v>
      </c>
      <c r="H7" s="20"/>
    </row>
    <row r="8" spans="1:9" ht="16" customHeight="1">
      <c r="A8" s="47" t="s">
        <v>280</v>
      </c>
      <c r="B8" s="133">
        <v>172</v>
      </c>
      <c r="C8" s="132">
        <v>15</v>
      </c>
      <c r="D8" s="132">
        <v>42</v>
      </c>
      <c r="E8" s="132">
        <v>68</v>
      </c>
      <c r="F8" s="132">
        <v>34</v>
      </c>
      <c r="G8" s="6">
        <v>13</v>
      </c>
      <c r="H8" s="20"/>
    </row>
    <row r="9" spans="1:9" ht="16" customHeight="1">
      <c r="A9" s="47" t="s">
        <v>306</v>
      </c>
      <c r="B9" s="133">
        <v>170</v>
      </c>
      <c r="C9" s="132">
        <v>9</v>
      </c>
      <c r="D9" s="132">
        <v>54</v>
      </c>
      <c r="E9" s="132">
        <v>66</v>
      </c>
      <c r="F9" s="132">
        <v>23</v>
      </c>
      <c r="G9" s="6">
        <v>18</v>
      </c>
      <c r="H9" s="20"/>
    </row>
    <row r="10" spans="1:9" ht="16" customHeight="1">
      <c r="A10" s="47" t="s">
        <v>415</v>
      </c>
      <c r="B10" s="133">
        <v>174</v>
      </c>
      <c r="C10" s="132">
        <v>15</v>
      </c>
      <c r="D10" s="132">
        <v>54</v>
      </c>
      <c r="E10" s="132">
        <v>68</v>
      </c>
      <c r="F10" s="132">
        <v>20</v>
      </c>
      <c r="G10" s="6">
        <v>17</v>
      </c>
      <c r="H10" s="20"/>
    </row>
    <row r="11" spans="1:9" ht="16" customHeight="1">
      <c r="H11" s="20"/>
    </row>
    <row r="12" spans="1:9" ht="16" customHeight="1">
      <c r="A12" s="29"/>
      <c r="B12" s="4"/>
      <c r="C12" s="29"/>
    </row>
    <row r="13" spans="1:9" ht="16" customHeight="1">
      <c r="A13" s="59" t="s">
        <v>48</v>
      </c>
      <c r="B13" s="143"/>
      <c r="C13" s="143"/>
      <c r="D13" s="7"/>
      <c r="E13" s="7"/>
      <c r="F13" s="7"/>
      <c r="G13" s="7"/>
      <c r="H13" s="7"/>
    </row>
    <row r="14" spans="1:9">
      <c r="A14" s="49" t="s">
        <v>417</v>
      </c>
      <c r="B14" s="49"/>
      <c r="C14" s="49"/>
      <c r="D14" s="49"/>
      <c r="E14" s="49"/>
      <c r="F14" s="49"/>
      <c r="G14" s="49"/>
      <c r="H14" s="49"/>
      <c r="I14" s="49"/>
    </row>
    <row r="15" spans="1:9">
      <c r="A15" s="6" t="s">
        <v>418</v>
      </c>
      <c r="B15" s="49"/>
      <c r="C15" s="49"/>
      <c r="D15" s="49"/>
      <c r="E15" s="49"/>
      <c r="F15" s="49"/>
      <c r="G15" s="49"/>
      <c r="H15" s="51"/>
      <c r="I15" s="51"/>
    </row>
    <row r="18" spans="4:9">
      <c r="D18" s="74"/>
      <c r="E18" s="74"/>
      <c r="F18" s="74"/>
      <c r="G18" s="74"/>
      <c r="H18" s="74"/>
      <c r="I18" s="74"/>
    </row>
    <row r="19" spans="4:9">
      <c r="D19" s="32"/>
      <c r="E19" s="32"/>
      <c r="F19" s="32"/>
      <c r="G19" s="32"/>
      <c r="H19" s="32"/>
      <c r="I19" s="32"/>
    </row>
    <row r="20" spans="4:9">
      <c r="D20" s="74"/>
      <c r="E20" s="74"/>
      <c r="F20" s="74"/>
      <c r="G20" s="74"/>
      <c r="H20" s="74"/>
      <c r="I20" s="74"/>
    </row>
    <row r="22" spans="4:9">
      <c r="D22" s="74"/>
      <c r="E22" s="74"/>
      <c r="F22" s="74"/>
      <c r="G22" s="74"/>
      <c r="H22" s="74"/>
      <c r="I22" s="74"/>
    </row>
    <row r="23" spans="4:9">
      <c r="D23" s="74"/>
      <c r="E23" s="74"/>
      <c r="F23" s="74"/>
      <c r="G23" s="74"/>
      <c r="H23" s="74"/>
      <c r="I23" s="74"/>
    </row>
    <row r="24" spans="4:9">
      <c r="D24" s="32"/>
      <c r="E24" s="32"/>
      <c r="F24" s="32"/>
      <c r="G24" s="32"/>
      <c r="H24" s="32"/>
      <c r="I24" s="32"/>
    </row>
    <row r="26" spans="4:9">
      <c r="D26" s="74"/>
      <c r="E26" s="74"/>
      <c r="F26" s="74"/>
      <c r="G26" s="74"/>
      <c r="H26" s="74"/>
      <c r="I26" s="74"/>
    </row>
    <row r="29" spans="4:9">
      <c r="D29" s="32"/>
      <c r="E29" s="32"/>
      <c r="F29" s="32"/>
      <c r="G29" s="32"/>
      <c r="H29" s="32"/>
      <c r="I29" s="32"/>
    </row>
    <row r="32" spans="4:9">
      <c r="D32" s="32"/>
      <c r="E32" s="32"/>
      <c r="F32" s="32"/>
      <c r="G32" s="32"/>
      <c r="H32" s="32"/>
      <c r="I32" s="32"/>
    </row>
    <row r="33" spans="4:9">
      <c r="D33" s="74"/>
      <c r="E33" s="74"/>
      <c r="F33" s="74"/>
      <c r="G33" s="74"/>
      <c r="H33" s="74"/>
      <c r="I33" s="74"/>
    </row>
    <row r="34" spans="4:9">
      <c r="D34" s="74"/>
      <c r="E34" s="74"/>
      <c r="F34" s="74"/>
      <c r="G34" s="74"/>
      <c r="H34" s="74"/>
      <c r="I34" s="74"/>
    </row>
    <row r="35" spans="4:9">
      <c r="D35" s="74"/>
      <c r="E35" s="74"/>
      <c r="F35" s="74"/>
      <c r="G35" s="74"/>
      <c r="H35" s="74"/>
      <c r="I35" s="74"/>
    </row>
    <row r="37" spans="4:9">
      <c r="D37" s="74"/>
      <c r="E37" s="74"/>
      <c r="F37" s="74"/>
      <c r="G37" s="74"/>
      <c r="H37" s="74"/>
      <c r="I37" s="74"/>
    </row>
    <row r="38" spans="4:9">
      <c r="D38" s="74"/>
      <c r="E38" s="74"/>
      <c r="F38" s="74"/>
      <c r="G38" s="74"/>
      <c r="H38" s="74"/>
      <c r="I38" s="74"/>
    </row>
    <row r="39" spans="4:9">
      <c r="D39" s="74"/>
      <c r="E39" s="74"/>
      <c r="F39" s="74"/>
      <c r="G39" s="74"/>
      <c r="H39" s="74"/>
      <c r="I39" s="74"/>
    </row>
    <row r="40" spans="4:9">
      <c r="D40" s="74"/>
      <c r="E40" s="74"/>
      <c r="F40" s="74"/>
      <c r="G40" s="74"/>
      <c r="H40" s="74"/>
      <c r="I40" s="74"/>
    </row>
    <row r="41" spans="4:9">
      <c r="D41" s="74"/>
      <c r="E41" s="74"/>
      <c r="F41" s="74"/>
      <c r="G41" s="74"/>
      <c r="H41" s="74"/>
      <c r="I41" s="74"/>
    </row>
  </sheetData>
  <hyperlinks>
    <hyperlink ref="A4" location="Inhalt!A1" display="&lt;&lt;&lt; Inhalt" xr:uid="{943DEBAD-6555-4252-BFDE-C5422112AC24}"/>
  </hyperlinks>
  <pageMargins left="0.7" right="0.7" top="0.78740157499999996" bottom="0.78740157499999996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856C2-1D4E-4592-8756-5BCFBF11E257}">
  <sheetPr>
    <pageSetUpPr fitToPage="1"/>
  </sheetPr>
  <dimension ref="A1:M28"/>
  <sheetViews>
    <sheetView topLeftCell="A13" zoomScaleNormal="100" workbookViewId="0">
      <selection activeCell="A28" sqref="A28"/>
    </sheetView>
  </sheetViews>
  <sheetFormatPr baseColWidth="10" defaultColWidth="11.453125" defaultRowHeight="13"/>
  <cols>
    <col min="1" max="1" width="7.453125" style="6" customWidth="1"/>
    <col min="2" max="2" width="9.1796875" style="6" customWidth="1"/>
    <col min="3" max="4" width="12.7265625" style="6" customWidth="1"/>
    <col min="5" max="5" width="15" style="6" customWidth="1"/>
    <col min="6" max="6" width="8.54296875" style="6" customWidth="1"/>
    <col min="7" max="7" width="12.81640625" style="6" customWidth="1"/>
    <col min="8" max="8" width="12.7265625" style="6" customWidth="1"/>
    <col min="9" max="9" width="15.1796875" style="6" customWidth="1"/>
    <col min="10" max="10" width="8.26953125" style="6" customWidth="1"/>
    <col min="11" max="11" width="13.54296875" style="6" customWidth="1"/>
    <col min="12" max="12" width="12.7265625" style="6" customWidth="1"/>
    <col min="13" max="13" width="14" style="6" customWidth="1"/>
    <col min="14" max="16384" width="11.453125" style="6"/>
  </cols>
  <sheetData>
    <row r="1" spans="1:13" s="12" customFormat="1" ht="18" customHeight="1">
      <c r="A1" s="34" t="s">
        <v>405</v>
      </c>
      <c r="B1" s="34"/>
    </row>
    <row r="2" spans="1:13" s="12" customFormat="1" ht="16" customHeight="1">
      <c r="A2" s="6" t="s">
        <v>270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16" customHeight="1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</row>
    <row r="4" spans="1:13" ht="16" customHeight="1">
      <c r="A4" s="78" t="s">
        <v>258</v>
      </c>
      <c r="B4" s="146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</row>
    <row r="5" spans="1:13" ht="16" customHeight="1">
      <c r="A5" s="77"/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</row>
    <row r="6" spans="1:13" ht="16" customHeight="1">
      <c r="A6" s="6" t="s">
        <v>357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</row>
    <row r="7" spans="1:13" ht="16" customHeight="1">
      <c r="B7" s="21" t="s">
        <v>68</v>
      </c>
      <c r="C7" s="22"/>
      <c r="D7" s="22"/>
      <c r="E7" s="22"/>
      <c r="F7" s="21" t="s">
        <v>37</v>
      </c>
      <c r="G7" s="21"/>
      <c r="H7" s="22"/>
      <c r="I7" s="22"/>
      <c r="J7" s="21" t="s">
        <v>38</v>
      </c>
      <c r="K7" s="21"/>
      <c r="L7" s="22"/>
      <c r="M7" s="22"/>
    </row>
    <row r="8" spans="1:13">
      <c r="A8" s="22"/>
      <c r="B8" s="92" t="s">
        <v>10</v>
      </c>
      <c r="C8" s="92" t="s">
        <v>69</v>
      </c>
      <c r="D8" s="92" t="s">
        <v>70</v>
      </c>
      <c r="E8" s="92" t="s">
        <v>271</v>
      </c>
      <c r="F8" s="92" t="s">
        <v>10</v>
      </c>
      <c r="G8" s="92" t="s">
        <v>69</v>
      </c>
      <c r="H8" s="92" t="s">
        <v>70</v>
      </c>
      <c r="I8" s="92" t="s">
        <v>271</v>
      </c>
      <c r="J8" s="92" t="s">
        <v>10</v>
      </c>
      <c r="K8" s="92" t="s">
        <v>69</v>
      </c>
      <c r="L8" s="92" t="s">
        <v>70</v>
      </c>
      <c r="M8" s="73" t="s">
        <v>271</v>
      </c>
    </row>
    <row r="9" spans="1:13" ht="16" customHeight="1">
      <c r="A9" s="6" t="s">
        <v>240</v>
      </c>
      <c r="B9" s="68">
        <v>588.9</v>
      </c>
      <c r="C9" s="23">
        <v>549</v>
      </c>
      <c r="D9" s="23">
        <v>25.1</v>
      </c>
      <c r="E9" s="23">
        <v>14.7</v>
      </c>
      <c r="F9" s="23">
        <v>556.29999999999995</v>
      </c>
      <c r="G9" s="25">
        <v>520.6</v>
      </c>
      <c r="H9" s="25">
        <v>22.9</v>
      </c>
      <c r="I9" s="25">
        <v>12.9</v>
      </c>
      <c r="J9" s="25">
        <v>32.6</v>
      </c>
      <c r="K9" s="25">
        <v>28.4</v>
      </c>
      <c r="L9" s="25">
        <v>2.2999999999999998</v>
      </c>
      <c r="M9" s="82">
        <v>1.9</v>
      </c>
    </row>
    <row r="10" spans="1:13" ht="16" customHeight="1">
      <c r="A10" s="6" t="s">
        <v>241</v>
      </c>
      <c r="B10" s="68">
        <v>593.1</v>
      </c>
      <c r="C10" s="23">
        <v>552.79999999999995</v>
      </c>
      <c r="D10" s="23">
        <v>24.8</v>
      </c>
      <c r="E10" s="23">
        <v>15.5</v>
      </c>
      <c r="F10" s="23">
        <v>556.20000000000005</v>
      </c>
      <c r="G10" s="25">
        <v>520.70000000000005</v>
      </c>
      <c r="H10" s="25">
        <v>22.5</v>
      </c>
      <c r="I10" s="25">
        <v>13</v>
      </c>
      <c r="J10" s="25">
        <v>36.9</v>
      </c>
      <c r="K10" s="25">
        <v>32.1</v>
      </c>
      <c r="L10" s="25">
        <v>2.2999999999999998</v>
      </c>
      <c r="M10" s="25">
        <v>2.6</v>
      </c>
    </row>
    <row r="11" spans="1:13" ht="16" customHeight="1">
      <c r="A11" s="6" t="s">
        <v>242</v>
      </c>
      <c r="B11" s="68">
        <v>592.29999999999995</v>
      </c>
      <c r="C11" s="23">
        <v>552.49</v>
      </c>
      <c r="D11" s="23">
        <v>24.63</v>
      </c>
      <c r="E11" s="23">
        <v>15.14</v>
      </c>
      <c r="F11" s="23">
        <v>555.75</v>
      </c>
      <c r="G11" s="23">
        <v>521.27</v>
      </c>
      <c r="H11" s="23">
        <v>21.63</v>
      </c>
      <c r="I11" s="23">
        <v>12.85</v>
      </c>
      <c r="J11" s="23">
        <v>36.51</v>
      </c>
      <c r="K11" s="23">
        <v>31.22</v>
      </c>
      <c r="L11" s="23">
        <v>3</v>
      </c>
      <c r="M11" s="23">
        <v>2.29</v>
      </c>
    </row>
    <row r="12" spans="1:13" ht="16" customHeight="1">
      <c r="A12" s="6" t="s">
        <v>243</v>
      </c>
      <c r="B12" s="68">
        <v>588.38</v>
      </c>
      <c r="C12" s="23">
        <v>549.11</v>
      </c>
      <c r="D12" s="23">
        <v>24.81</v>
      </c>
      <c r="E12" s="23">
        <v>14.45</v>
      </c>
      <c r="F12" s="23">
        <v>554.42999999999995</v>
      </c>
      <c r="G12" s="23">
        <v>519.16</v>
      </c>
      <c r="H12" s="23">
        <v>21.81</v>
      </c>
      <c r="I12" s="23">
        <v>13.45</v>
      </c>
      <c r="J12" s="23">
        <v>33.950000000000003</v>
      </c>
      <c r="K12" s="23">
        <v>29.95</v>
      </c>
      <c r="L12" s="23">
        <v>3</v>
      </c>
      <c r="M12" s="23">
        <v>1</v>
      </c>
    </row>
    <row r="13" spans="1:13" ht="16" customHeight="1">
      <c r="A13" s="6" t="s">
        <v>244</v>
      </c>
      <c r="B13" s="68">
        <v>578.6</v>
      </c>
      <c r="C13" s="23">
        <v>539.20000000000005</v>
      </c>
      <c r="D13" s="23">
        <v>24.4</v>
      </c>
      <c r="E13" s="23">
        <v>15</v>
      </c>
      <c r="F13" s="23">
        <v>547.5</v>
      </c>
      <c r="G13" s="23">
        <v>512.5</v>
      </c>
      <c r="H13" s="23">
        <v>21.4</v>
      </c>
      <c r="I13" s="23">
        <v>13.6</v>
      </c>
      <c r="J13" s="23">
        <v>31.1</v>
      </c>
      <c r="K13" s="23">
        <v>26.7</v>
      </c>
      <c r="L13" s="23">
        <v>3</v>
      </c>
      <c r="M13" s="23">
        <v>1.4</v>
      </c>
    </row>
    <row r="14" spans="1:13" ht="16" customHeight="1">
      <c r="A14" s="6" t="s">
        <v>245</v>
      </c>
      <c r="B14" s="68">
        <v>587.19000000000005</v>
      </c>
      <c r="C14" s="23">
        <v>547.01</v>
      </c>
      <c r="D14" s="23">
        <v>24.11</v>
      </c>
      <c r="E14" s="23">
        <v>16.07</v>
      </c>
      <c r="F14" s="23">
        <v>556.82000000000005</v>
      </c>
      <c r="G14" s="23">
        <v>521.04</v>
      </c>
      <c r="H14" s="23">
        <v>21.11</v>
      </c>
      <c r="I14" s="23">
        <v>14.67</v>
      </c>
      <c r="J14" s="23">
        <v>30.37</v>
      </c>
      <c r="K14" s="23">
        <v>25.97</v>
      </c>
      <c r="L14" s="23">
        <v>3</v>
      </c>
      <c r="M14" s="23">
        <v>1.4</v>
      </c>
    </row>
    <row r="15" spans="1:13" ht="16" customHeight="1">
      <c r="A15" s="6" t="s">
        <v>246</v>
      </c>
      <c r="B15" s="68">
        <v>589.1</v>
      </c>
      <c r="C15" s="23">
        <v>548.24</v>
      </c>
      <c r="D15" s="23">
        <v>24.53</v>
      </c>
      <c r="E15" s="23">
        <v>16.329999999999998</v>
      </c>
      <c r="F15" s="23">
        <v>558.66</v>
      </c>
      <c r="G15" s="23">
        <v>522.20000000000005</v>
      </c>
      <c r="H15" s="23">
        <v>21.53</v>
      </c>
      <c r="I15" s="23">
        <v>14.93</v>
      </c>
      <c r="J15" s="23">
        <v>30.44</v>
      </c>
      <c r="K15" s="23">
        <v>26.04</v>
      </c>
      <c r="L15" s="23">
        <v>3</v>
      </c>
      <c r="M15" s="23">
        <v>1.4</v>
      </c>
    </row>
    <row r="16" spans="1:13" ht="16" customHeight="1">
      <c r="A16" s="6" t="s">
        <v>247</v>
      </c>
      <c r="B16" s="68">
        <v>585.89</v>
      </c>
      <c r="C16" s="23">
        <v>541.88</v>
      </c>
      <c r="D16" s="23">
        <v>23.82</v>
      </c>
      <c r="E16" s="23">
        <v>20.190000000000001</v>
      </c>
      <c r="F16" s="23">
        <v>552.26</v>
      </c>
      <c r="G16" s="23">
        <v>513.94000000000005</v>
      </c>
      <c r="H16" s="23">
        <v>21.53</v>
      </c>
      <c r="I16" s="23">
        <v>16.79</v>
      </c>
      <c r="J16" s="23">
        <v>33.630000000000003</v>
      </c>
      <c r="K16" s="23">
        <v>27.94</v>
      </c>
      <c r="L16" s="23">
        <v>2.29</v>
      </c>
      <c r="M16" s="23">
        <v>3.4</v>
      </c>
    </row>
    <row r="17" spans="1:13" ht="16" customHeight="1">
      <c r="A17" s="6" t="s">
        <v>248</v>
      </c>
      <c r="B17" s="68">
        <v>593.16999999999996</v>
      </c>
      <c r="C17" s="23">
        <v>548.91999999999996</v>
      </c>
      <c r="D17" s="23">
        <v>23.71</v>
      </c>
      <c r="E17" s="23">
        <v>20.54</v>
      </c>
      <c r="F17" s="23">
        <v>559.66999999999996</v>
      </c>
      <c r="G17" s="23">
        <v>521.29</v>
      </c>
      <c r="H17" s="23">
        <v>20.74</v>
      </c>
      <c r="I17" s="23">
        <v>17.64</v>
      </c>
      <c r="J17" s="23">
        <v>33.5</v>
      </c>
      <c r="K17" s="23">
        <v>27.63</v>
      </c>
      <c r="L17" s="23">
        <v>2.97</v>
      </c>
      <c r="M17" s="23">
        <v>2.9</v>
      </c>
    </row>
    <row r="18" spans="1:13" ht="16" customHeight="1">
      <c r="A18" s="6" t="s">
        <v>249</v>
      </c>
      <c r="B18" s="68">
        <v>593.32000000000005</v>
      </c>
      <c r="C18" s="23">
        <v>551.83000000000004</v>
      </c>
      <c r="D18" s="23">
        <v>22.77</v>
      </c>
      <c r="E18" s="23">
        <v>18.72</v>
      </c>
      <c r="F18" s="23">
        <v>559.91999999999996</v>
      </c>
      <c r="G18" s="23">
        <v>524.75</v>
      </c>
      <c r="H18" s="23">
        <v>20.53</v>
      </c>
      <c r="I18" s="23">
        <v>14.64</v>
      </c>
      <c r="J18" s="23">
        <v>33.4</v>
      </c>
      <c r="K18" s="23">
        <v>27.08</v>
      </c>
      <c r="L18" s="23">
        <v>2.2400000000000002</v>
      </c>
      <c r="M18" s="23">
        <v>4.08</v>
      </c>
    </row>
    <row r="19" spans="1:13" ht="16" customHeight="1">
      <c r="A19" s="6" t="s">
        <v>250</v>
      </c>
      <c r="B19" s="68">
        <v>594.54</v>
      </c>
      <c r="C19" s="23">
        <v>554.69000000000005</v>
      </c>
      <c r="D19" s="23">
        <v>22.34</v>
      </c>
      <c r="E19" s="23">
        <v>17.510000000000002</v>
      </c>
      <c r="F19" s="23">
        <v>563.4</v>
      </c>
      <c r="G19" s="23">
        <v>529.91999999999996</v>
      </c>
      <c r="H19" s="23">
        <v>20.52</v>
      </c>
      <c r="I19" s="23">
        <v>12.96</v>
      </c>
      <c r="J19" s="23">
        <v>31.14</v>
      </c>
      <c r="K19" s="23">
        <v>24.77</v>
      </c>
      <c r="L19" s="23">
        <v>1.82</v>
      </c>
      <c r="M19" s="23">
        <v>4.55</v>
      </c>
    </row>
    <row r="20" spans="1:13" ht="16" customHeight="1">
      <c r="A20" s="6" t="s">
        <v>251</v>
      </c>
      <c r="B20" s="68">
        <v>594.22</v>
      </c>
      <c r="C20" s="23">
        <v>555.96</v>
      </c>
      <c r="D20" s="23">
        <v>22.32</v>
      </c>
      <c r="E20" s="23">
        <v>15.94</v>
      </c>
      <c r="F20" s="23">
        <v>561.78</v>
      </c>
      <c r="G20" s="23">
        <v>528.79</v>
      </c>
      <c r="H20" s="23">
        <v>20.8</v>
      </c>
      <c r="I20" s="23">
        <v>12.19</v>
      </c>
      <c r="J20" s="23">
        <v>32.44</v>
      </c>
      <c r="K20" s="23">
        <v>27.17</v>
      </c>
      <c r="L20" s="23">
        <v>1.52</v>
      </c>
      <c r="M20" s="23">
        <v>3.75</v>
      </c>
    </row>
    <row r="21" spans="1:13" ht="16" customHeight="1">
      <c r="A21" s="6" t="s">
        <v>280</v>
      </c>
      <c r="B21" s="68">
        <v>601.53</v>
      </c>
      <c r="C21" s="23">
        <v>559.64</v>
      </c>
      <c r="D21" s="23">
        <v>22.33</v>
      </c>
      <c r="E21" s="23">
        <v>19.55</v>
      </c>
      <c r="F21" s="23">
        <v>569.04999999999995</v>
      </c>
      <c r="G21" s="23">
        <v>532.51</v>
      </c>
      <c r="H21" s="23">
        <v>20.87</v>
      </c>
      <c r="I21" s="23">
        <v>15.66</v>
      </c>
      <c r="J21" s="23">
        <v>32.479999999999997</v>
      </c>
      <c r="K21" s="23">
        <v>27.13</v>
      </c>
      <c r="L21" s="23">
        <v>1.46</v>
      </c>
      <c r="M21" s="23">
        <v>3.89</v>
      </c>
    </row>
    <row r="22" spans="1:13" ht="16" customHeight="1">
      <c r="A22" s="6" t="s">
        <v>306</v>
      </c>
      <c r="B22" s="68">
        <v>660.34</v>
      </c>
      <c r="C22" s="23">
        <v>588.85</v>
      </c>
      <c r="D22" s="23">
        <v>23.45</v>
      </c>
      <c r="E22" s="23">
        <v>48.04</v>
      </c>
      <c r="F22" s="23">
        <v>624.17999999999995</v>
      </c>
      <c r="G22" s="23">
        <v>560.67999999999995</v>
      </c>
      <c r="H22" s="23">
        <v>20.9</v>
      </c>
      <c r="I22" s="23">
        <v>42.6</v>
      </c>
      <c r="J22" s="23">
        <v>36.159999999999997</v>
      </c>
      <c r="K22" s="23">
        <v>28.17</v>
      </c>
      <c r="L22" s="23">
        <v>2.5499999999999998</v>
      </c>
      <c r="M22" s="23">
        <v>5.44</v>
      </c>
    </row>
    <row r="23" spans="1:13" ht="16" customHeight="1">
      <c r="A23" s="6" t="s">
        <v>415</v>
      </c>
      <c r="B23" s="68">
        <v>692.90369999999996</v>
      </c>
      <c r="C23" s="23">
        <v>643.96950000000004</v>
      </c>
      <c r="D23" s="23">
        <v>24.442699999999999</v>
      </c>
      <c r="E23" s="23">
        <v>24.491499999999998</v>
      </c>
      <c r="F23" s="23">
        <v>658.78369999999995</v>
      </c>
      <c r="G23" s="23">
        <v>617.6395</v>
      </c>
      <c r="H23" s="23">
        <v>20.4527</v>
      </c>
      <c r="I23" s="23">
        <v>20.691500000000001</v>
      </c>
      <c r="J23" s="23">
        <v>34.119999999999997</v>
      </c>
      <c r="K23" s="23">
        <v>26.33</v>
      </c>
      <c r="L23" s="23">
        <v>3.99</v>
      </c>
      <c r="M23" s="23">
        <v>3.8</v>
      </c>
    </row>
    <row r="24" spans="1:13" ht="16" customHeight="1"/>
    <row r="25" spans="1:13" ht="16" customHeight="1">
      <c r="A25" s="81" t="s">
        <v>272</v>
      </c>
      <c r="B25" s="47"/>
    </row>
    <row r="27" spans="1:13" ht="15" customHeight="1">
      <c r="A27" s="59" t="s">
        <v>48</v>
      </c>
    </row>
    <row r="28" spans="1:13">
      <c r="A28" s="49" t="s">
        <v>454</v>
      </c>
    </row>
  </sheetData>
  <hyperlinks>
    <hyperlink ref="A4" location="Inhalt!A1" display="&lt;&lt;&lt; Inhalt" xr:uid="{D2540AF6-8ED3-4D55-9B62-5817AE5B7715}"/>
    <hyperlink ref="A25" location="Metadaten!A1" display="&lt;&lt;&lt; Metadaten" xr:uid="{98058484-FDEB-4001-847B-753710FEC697}"/>
  </hyperlinks>
  <pageMargins left="0.78740157499999996" right="0.78740157499999996" top="0.984251969" bottom="0.984251969" header="0.4921259845" footer="0.4921259845"/>
  <pageSetup paperSize="9" scale="53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CB527-B0B2-4C0E-9198-AFA8EA601197}">
  <sheetPr>
    <pageSetUpPr fitToPage="1"/>
  </sheetPr>
  <dimension ref="A1:M29"/>
  <sheetViews>
    <sheetView topLeftCell="A23" zoomScaleNormal="100" workbookViewId="0">
      <selection activeCell="A29" sqref="A29"/>
    </sheetView>
  </sheetViews>
  <sheetFormatPr baseColWidth="10" defaultColWidth="11.453125" defaultRowHeight="13"/>
  <cols>
    <col min="1" max="1" width="9.54296875" style="6" customWidth="1"/>
    <col min="2" max="2" width="8" style="6" customWidth="1"/>
    <col min="3" max="4" width="12.7265625" style="6" customWidth="1"/>
    <col min="5" max="5" width="14" style="6" customWidth="1"/>
    <col min="6" max="6" width="8.7265625" style="6" customWidth="1"/>
    <col min="7" max="8" width="12.7265625" style="6" customWidth="1"/>
    <col min="9" max="9" width="14.26953125" style="6" customWidth="1"/>
    <col min="10" max="10" width="7.54296875" style="6" customWidth="1"/>
    <col min="11" max="12" width="12.7265625" style="6" customWidth="1"/>
    <col min="13" max="13" width="14.453125" style="6" customWidth="1"/>
    <col min="14" max="16384" width="11.453125" style="6"/>
  </cols>
  <sheetData>
    <row r="1" spans="1:13" s="12" customFormat="1" ht="18" customHeight="1">
      <c r="A1" s="34" t="s">
        <v>406</v>
      </c>
      <c r="B1" s="34"/>
    </row>
    <row r="2" spans="1:13" s="12" customFormat="1" ht="16" customHeight="1">
      <c r="A2" s="6" t="s">
        <v>270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3" ht="16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3" ht="16" customHeight="1">
      <c r="A4" s="78" t="s">
        <v>258</v>
      </c>
      <c r="B4" s="146"/>
      <c r="C4" s="7"/>
      <c r="D4" s="7"/>
      <c r="E4" s="7"/>
      <c r="F4" s="7"/>
      <c r="G4" s="7"/>
      <c r="H4" s="7"/>
      <c r="I4" s="7"/>
      <c r="J4" s="7"/>
      <c r="K4" s="7"/>
      <c r="L4" s="7"/>
    </row>
    <row r="5" spans="1:13" ht="16" customHeight="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</row>
    <row r="6" spans="1:13" ht="16" customHeight="1">
      <c r="A6" s="6" t="s">
        <v>358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 ht="16" customHeight="1">
      <c r="B7" s="21" t="s">
        <v>68</v>
      </c>
      <c r="C7" s="22"/>
      <c r="D7" s="22"/>
      <c r="E7" s="22"/>
      <c r="F7" s="21" t="s">
        <v>37</v>
      </c>
      <c r="G7" s="22"/>
      <c r="H7" s="22"/>
      <c r="I7" s="22"/>
      <c r="J7" s="21" t="s">
        <v>38</v>
      </c>
      <c r="K7" s="22"/>
      <c r="L7" s="22"/>
      <c r="M7" s="22"/>
    </row>
    <row r="8" spans="1:13">
      <c r="A8" s="7"/>
      <c r="B8" s="89" t="s">
        <v>10</v>
      </c>
      <c r="C8" s="73" t="s">
        <v>69</v>
      </c>
      <c r="D8" s="73" t="s">
        <v>70</v>
      </c>
      <c r="E8" s="73" t="s">
        <v>271</v>
      </c>
      <c r="F8" s="89" t="s">
        <v>10</v>
      </c>
      <c r="G8" s="73" t="s">
        <v>69</v>
      </c>
      <c r="H8" s="73" t="s">
        <v>70</v>
      </c>
      <c r="I8" s="73" t="s">
        <v>271</v>
      </c>
      <c r="J8" s="89" t="s">
        <v>10</v>
      </c>
      <c r="K8" s="73" t="s">
        <v>69</v>
      </c>
      <c r="L8" s="73" t="s">
        <v>70</v>
      </c>
      <c r="M8" s="73" t="s">
        <v>271</v>
      </c>
    </row>
    <row r="9" spans="1:13" ht="16" customHeight="1">
      <c r="A9" s="48" t="s">
        <v>240</v>
      </c>
      <c r="B9" s="67">
        <f t="shared" ref="B9:E10" si="0">SUM(F9,J9)</f>
        <v>742</v>
      </c>
      <c r="C9" s="79">
        <v>684</v>
      </c>
      <c r="D9" s="79">
        <v>34</v>
      </c>
      <c r="E9" s="79">
        <f t="shared" si="0"/>
        <v>24</v>
      </c>
      <c r="F9" s="48">
        <v>692</v>
      </c>
      <c r="G9" s="48">
        <v>642</v>
      </c>
      <c r="H9" s="48">
        <v>31</v>
      </c>
      <c r="I9" s="48">
        <v>19</v>
      </c>
      <c r="J9" s="48">
        <v>50</v>
      </c>
      <c r="K9" s="48">
        <v>42</v>
      </c>
      <c r="L9" s="48">
        <v>3</v>
      </c>
      <c r="M9" s="48">
        <v>5</v>
      </c>
    </row>
    <row r="10" spans="1:13" ht="16" customHeight="1">
      <c r="A10" s="6" t="s">
        <v>241</v>
      </c>
      <c r="B10" s="67">
        <f t="shared" si="0"/>
        <v>742</v>
      </c>
      <c r="C10" s="27">
        <v>686</v>
      </c>
      <c r="D10" s="27">
        <v>31</v>
      </c>
      <c r="E10" s="27">
        <f t="shared" si="0"/>
        <v>25</v>
      </c>
      <c r="F10" s="6">
        <v>686</v>
      </c>
      <c r="G10" s="80">
        <v>638</v>
      </c>
      <c r="H10" s="80">
        <v>29</v>
      </c>
      <c r="I10" s="80">
        <v>19</v>
      </c>
      <c r="J10" s="80">
        <v>56</v>
      </c>
      <c r="K10" s="80">
        <v>48</v>
      </c>
      <c r="L10" s="80">
        <v>2</v>
      </c>
      <c r="M10" s="80">
        <v>6</v>
      </c>
    </row>
    <row r="11" spans="1:13" ht="16" customHeight="1">
      <c r="A11" s="6" t="s">
        <v>242</v>
      </c>
      <c r="B11" s="67">
        <v>743</v>
      </c>
      <c r="C11" s="6">
        <v>688</v>
      </c>
      <c r="D11" s="6">
        <v>31</v>
      </c>
      <c r="E11" s="6">
        <v>24</v>
      </c>
      <c r="F11" s="6">
        <v>688</v>
      </c>
      <c r="G11" s="6">
        <v>641</v>
      </c>
      <c r="H11" s="6">
        <v>28</v>
      </c>
      <c r="I11" s="6">
        <v>19</v>
      </c>
      <c r="J11" s="6">
        <v>55</v>
      </c>
      <c r="K11" s="6">
        <v>47</v>
      </c>
      <c r="L11" s="6">
        <v>3</v>
      </c>
      <c r="M11" s="6">
        <v>5</v>
      </c>
    </row>
    <row r="12" spans="1:13" ht="16" customHeight="1">
      <c r="A12" s="6" t="s">
        <v>243</v>
      </c>
      <c r="B12" s="67">
        <v>744</v>
      </c>
      <c r="C12" s="6">
        <v>698</v>
      </c>
      <c r="D12" s="6">
        <v>25</v>
      </c>
      <c r="E12" s="6">
        <v>21</v>
      </c>
      <c r="F12" s="6">
        <v>693</v>
      </c>
      <c r="G12" s="6">
        <v>651</v>
      </c>
      <c r="H12" s="6">
        <v>22</v>
      </c>
      <c r="I12" s="6">
        <v>20</v>
      </c>
      <c r="J12" s="6">
        <v>51</v>
      </c>
      <c r="K12" s="6">
        <v>47</v>
      </c>
      <c r="L12" s="6">
        <v>3</v>
      </c>
      <c r="M12" s="6">
        <v>1</v>
      </c>
    </row>
    <row r="13" spans="1:13" ht="16" customHeight="1">
      <c r="A13" s="6" t="s">
        <v>244</v>
      </c>
      <c r="B13" s="67">
        <v>736</v>
      </c>
      <c r="C13" s="6">
        <v>685</v>
      </c>
      <c r="D13" s="6">
        <v>27</v>
      </c>
      <c r="E13" s="6">
        <v>24</v>
      </c>
      <c r="F13" s="6">
        <v>688</v>
      </c>
      <c r="G13" s="6">
        <v>642</v>
      </c>
      <c r="H13" s="6">
        <v>24</v>
      </c>
      <c r="I13" s="6">
        <v>22</v>
      </c>
      <c r="J13" s="6">
        <v>48</v>
      </c>
      <c r="K13" s="6">
        <v>43</v>
      </c>
      <c r="L13" s="6">
        <v>3</v>
      </c>
      <c r="M13" s="6">
        <v>2</v>
      </c>
    </row>
    <row r="14" spans="1:13" ht="16" customHeight="1">
      <c r="A14" s="6" t="s">
        <v>245</v>
      </c>
      <c r="B14" s="67">
        <f>SUM(F14,J14)</f>
        <v>749</v>
      </c>
      <c r="C14" s="6">
        <v>698</v>
      </c>
      <c r="D14" s="6">
        <v>27</v>
      </c>
      <c r="E14" s="6">
        <v>24</v>
      </c>
      <c r="F14" s="6">
        <v>702</v>
      </c>
      <c r="G14" s="6">
        <v>656</v>
      </c>
      <c r="H14" s="6">
        <v>24</v>
      </c>
      <c r="I14" s="6">
        <v>22</v>
      </c>
      <c r="J14" s="6">
        <v>47</v>
      </c>
      <c r="K14" s="6">
        <v>42</v>
      </c>
      <c r="L14" s="6">
        <v>3</v>
      </c>
      <c r="M14" s="6">
        <v>2</v>
      </c>
    </row>
    <row r="15" spans="1:13" ht="16" customHeight="1">
      <c r="A15" s="6" t="s">
        <v>246</v>
      </c>
      <c r="B15" s="67">
        <v>746</v>
      </c>
      <c r="C15" s="27">
        <v>694</v>
      </c>
      <c r="D15" s="27">
        <v>27</v>
      </c>
      <c r="E15" s="27">
        <v>25</v>
      </c>
      <c r="F15" s="27">
        <v>700</v>
      </c>
      <c r="G15" s="27">
        <v>653</v>
      </c>
      <c r="H15" s="27">
        <v>24</v>
      </c>
      <c r="I15" s="27">
        <v>23</v>
      </c>
      <c r="J15" s="27">
        <v>46</v>
      </c>
      <c r="K15" s="27">
        <v>41</v>
      </c>
      <c r="L15" s="27">
        <v>3</v>
      </c>
      <c r="M15" s="27">
        <v>2</v>
      </c>
    </row>
    <row r="16" spans="1:13" ht="16" customHeight="1">
      <c r="A16" s="6" t="s">
        <v>247</v>
      </c>
      <c r="B16" s="67">
        <v>744</v>
      </c>
      <c r="C16" s="27">
        <v>685</v>
      </c>
      <c r="D16" s="27">
        <v>28</v>
      </c>
      <c r="E16" s="27">
        <v>31</v>
      </c>
      <c r="F16" s="27">
        <v>695</v>
      </c>
      <c r="G16" s="27">
        <v>643</v>
      </c>
      <c r="H16" s="27">
        <v>25</v>
      </c>
      <c r="I16" s="27">
        <v>27</v>
      </c>
      <c r="J16" s="27">
        <v>49</v>
      </c>
      <c r="K16" s="27">
        <v>42</v>
      </c>
      <c r="L16" s="27">
        <v>3</v>
      </c>
      <c r="M16" s="27">
        <v>4</v>
      </c>
    </row>
    <row r="17" spans="1:13" ht="16" customHeight="1">
      <c r="A17" s="6" t="s">
        <v>248</v>
      </c>
      <c r="B17" s="67">
        <v>753</v>
      </c>
      <c r="C17" s="27">
        <v>696</v>
      </c>
      <c r="D17" s="27">
        <v>26</v>
      </c>
      <c r="E17" s="27">
        <v>31</v>
      </c>
      <c r="F17" s="27">
        <v>707</v>
      </c>
      <c r="G17" s="27">
        <v>656</v>
      </c>
      <c r="H17" s="27">
        <v>24</v>
      </c>
      <c r="I17" s="27">
        <v>27</v>
      </c>
      <c r="J17" s="27">
        <v>46</v>
      </c>
      <c r="K17" s="27">
        <v>40</v>
      </c>
      <c r="L17" s="27">
        <v>2</v>
      </c>
      <c r="M17" s="27">
        <v>4</v>
      </c>
    </row>
    <row r="18" spans="1:13" ht="16" customHeight="1">
      <c r="A18" s="6" t="s">
        <v>249</v>
      </c>
      <c r="B18" s="67">
        <v>765</v>
      </c>
      <c r="C18" s="27">
        <v>715</v>
      </c>
      <c r="D18" s="27">
        <v>24</v>
      </c>
      <c r="E18" s="27">
        <v>26</v>
      </c>
      <c r="F18" s="27">
        <v>717</v>
      </c>
      <c r="G18" s="27">
        <v>674</v>
      </c>
      <c r="H18" s="27">
        <v>23</v>
      </c>
      <c r="I18" s="27">
        <v>20</v>
      </c>
      <c r="J18" s="27">
        <v>48</v>
      </c>
      <c r="K18" s="27">
        <v>41</v>
      </c>
      <c r="L18" s="27">
        <v>1</v>
      </c>
      <c r="M18" s="27">
        <v>6</v>
      </c>
    </row>
    <row r="19" spans="1:13" ht="16" customHeight="1">
      <c r="A19" s="6" t="s">
        <v>250</v>
      </c>
      <c r="B19" s="67">
        <v>753</v>
      </c>
      <c r="C19" s="27">
        <v>698</v>
      </c>
      <c r="D19" s="27">
        <v>27</v>
      </c>
      <c r="E19" s="27">
        <v>28</v>
      </c>
      <c r="F19" s="27">
        <v>709</v>
      </c>
      <c r="G19" s="27">
        <v>663</v>
      </c>
      <c r="H19" s="27">
        <v>24</v>
      </c>
      <c r="I19" s="27">
        <v>22</v>
      </c>
      <c r="J19" s="27">
        <v>44</v>
      </c>
      <c r="K19" s="27">
        <v>35</v>
      </c>
      <c r="L19" s="27">
        <v>3</v>
      </c>
      <c r="M19" s="27">
        <v>6</v>
      </c>
    </row>
    <row r="20" spans="1:13" ht="16" customHeight="1">
      <c r="A20" s="6" t="s">
        <v>251</v>
      </c>
      <c r="B20" s="67">
        <v>772</v>
      </c>
      <c r="C20" s="27">
        <v>722</v>
      </c>
      <c r="D20" s="27">
        <v>24</v>
      </c>
      <c r="E20" s="27">
        <v>26</v>
      </c>
      <c r="F20" s="27">
        <v>727</v>
      </c>
      <c r="G20" s="27">
        <v>684</v>
      </c>
      <c r="H20" s="27">
        <v>23</v>
      </c>
      <c r="I20" s="27">
        <v>20</v>
      </c>
      <c r="J20" s="27">
        <v>45</v>
      </c>
      <c r="K20" s="27">
        <v>38</v>
      </c>
      <c r="L20" s="27">
        <v>1</v>
      </c>
      <c r="M20" s="27">
        <v>6</v>
      </c>
    </row>
    <row r="21" spans="1:13" ht="16" customHeight="1">
      <c r="A21" s="6" t="s">
        <v>280</v>
      </c>
      <c r="B21" s="67">
        <v>787</v>
      </c>
      <c r="C21" s="27">
        <v>734</v>
      </c>
      <c r="D21" s="27">
        <v>25</v>
      </c>
      <c r="E21" s="27">
        <v>28</v>
      </c>
      <c r="F21" s="27">
        <v>743</v>
      </c>
      <c r="G21" s="27">
        <v>695</v>
      </c>
      <c r="H21" s="27">
        <v>24</v>
      </c>
      <c r="I21" s="27">
        <v>24</v>
      </c>
      <c r="J21" s="27">
        <v>44</v>
      </c>
      <c r="K21" s="27">
        <v>39</v>
      </c>
      <c r="L21" s="27">
        <v>1</v>
      </c>
      <c r="M21" s="27">
        <v>4</v>
      </c>
    </row>
    <row r="22" spans="1:13" ht="16" customHeight="1">
      <c r="A22" s="6" t="s">
        <v>306</v>
      </c>
      <c r="B22" s="67">
        <v>858</v>
      </c>
      <c r="C22" s="27">
        <v>740</v>
      </c>
      <c r="D22" s="27">
        <v>26</v>
      </c>
      <c r="E22" s="27">
        <v>92</v>
      </c>
      <c r="F22" s="27">
        <v>808</v>
      </c>
      <c r="G22" s="27">
        <v>701</v>
      </c>
      <c r="H22" s="27">
        <v>23</v>
      </c>
      <c r="I22" s="27">
        <v>84</v>
      </c>
      <c r="J22" s="27">
        <v>50</v>
      </c>
      <c r="K22" s="27">
        <v>39</v>
      </c>
      <c r="L22" s="27">
        <v>3</v>
      </c>
      <c r="M22" s="27">
        <v>8</v>
      </c>
    </row>
    <row r="23" spans="1:13" ht="16" customHeight="1">
      <c r="A23" s="6" t="s">
        <v>415</v>
      </c>
      <c r="B23" s="67">
        <v>895</v>
      </c>
      <c r="C23" s="27">
        <v>828</v>
      </c>
      <c r="D23" s="27">
        <v>30</v>
      </c>
      <c r="E23" s="27">
        <v>37</v>
      </c>
      <c r="F23" s="27">
        <v>849</v>
      </c>
      <c r="G23" s="27">
        <v>791</v>
      </c>
      <c r="H23" s="27">
        <v>26</v>
      </c>
      <c r="I23" s="27">
        <v>32</v>
      </c>
      <c r="J23" s="27">
        <v>46</v>
      </c>
      <c r="K23" s="27">
        <v>37</v>
      </c>
      <c r="L23" s="27">
        <v>4</v>
      </c>
      <c r="M23" s="27">
        <v>5</v>
      </c>
    </row>
    <row r="24" spans="1:13" ht="16" customHeight="1"/>
    <row r="25" spans="1:13" ht="16" customHeight="1">
      <c r="A25" s="81" t="s">
        <v>272</v>
      </c>
      <c r="B25" s="47"/>
    </row>
    <row r="26" spans="1:13" ht="16" customHeight="1"/>
    <row r="27" spans="1:13" ht="15" customHeight="1">
      <c r="A27" s="7" t="s">
        <v>48</v>
      </c>
    </row>
    <row r="28" spans="1:13">
      <c r="A28" s="125" t="s">
        <v>368</v>
      </c>
      <c r="B28" s="125"/>
      <c r="C28" s="125"/>
      <c r="D28" s="125"/>
      <c r="E28" s="125"/>
      <c r="F28" s="125"/>
      <c r="G28" s="125"/>
      <c r="H28" s="125"/>
      <c r="I28" s="125"/>
      <c r="J28" s="125"/>
      <c r="K28" s="125"/>
      <c r="L28" s="125"/>
      <c r="M28" s="125"/>
    </row>
    <row r="29" spans="1:13">
      <c r="A29" s="125" t="s">
        <v>463</v>
      </c>
      <c r="B29" s="125"/>
      <c r="C29" s="125"/>
      <c r="D29" s="125"/>
      <c r="E29" s="125"/>
      <c r="F29" s="125"/>
      <c r="G29" s="125"/>
      <c r="H29" s="125"/>
      <c r="I29" s="125"/>
      <c r="J29" s="125"/>
      <c r="K29" s="125"/>
      <c r="L29" s="125"/>
      <c r="M29" s="125"/>
    </row>
  </sheetData>
  <hyperlinks>
    <hyperlink ref="A4" location="Inhalt!A1" display="&lt;&lt;&lt; Inhalt" xr:uid="{3486648C-8190-46F0-8EDB-E85128A24FC8}"/>
    <hyperlink ref="A25" location="Metadaten!A1" display="&lt;&lt;&lt; Metadaten" xr:uid="{F31FE51D-5D37-40D2-84D0-A1C8410E57AE}"/>
  </hyperlinks>
  <pageMargins left="0.78740157499999996" right="0.78740157499999996" top="0.984251969" bottom="0.984251969" header="0.4921259845" footer="0.4921259845"/>
  <pageSetup paperSize="9" scale="53" fitToHeight="0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4D54F-0AE2-4754-8C73-4B2C999155EE}">
  <sheetPr>
    <pageSetUpPr fitToPage="1"/>
  </sheetPr>
  <dimension ref="A1:M34"/>
  <sheetViews>
    <sheetView topLeftCell="A18" zoomScaleNormal="100" workbookViewId="0">
      <selection activeCell="A32" sqref="A32"/>
    </sheetView>
  </sheetViews>
  <sheetFormatPr baseColWidth="10" defaultColWidth="11.453125" defaultRowHeight="13"/>
  <cols>
    <col min="1" max="1" width="7.453125" style="6" customWidth="1"/>
    <col min="2" max="2" width="12.54296875" style="6" customWidth="1"/>
    <col min="3" max="3" width="28.26953125" style="6" customWidth="1"/>
    <col min="4" max="4" width="14.7265625" style="6" customWidth="1"/>
    <col min="5" max="5" width="27.7265625" style="6" customWidth="1"/>
    <col min="6" max="6" width="11.1796875" style="6" customWidth="1"/>
    <col min="7" max="7" width="10.54296875" style="6" customWidth="1"/>
    <col min="8" max="8" width="20.7265625" style="6" customWidth="1"/>
    <col min="9" max="9" width="12.26953125" style="6" customWidth="1"/>
    <col min="10" max="10" width="21.81640625" style="6" customWidth="1"/>
    <col min="11" max="11" width="25.26953125" style="6" customWidth="1"/>
    <col min="12" max="12" width="11.81640625" style="6" customWidth="1"/>
    <col min="13" max="16384" width="11.453125" style="6"/>
  </cols>
  <sheetData>
    <row r="1" spans="1:13" s="12" customFormat="1" ht="18" customHeight="1">
      <c r="A1" s="34" t="s">
        <v>407</v>
      </c>
    </row>
    <row r="2" spans="1:13" s="12" customFormat="1" ht="16" customHeight="1">
      <c r="A2" s="6" t="s">
        <v>270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3" ht="16" customHeight="1">
      <c r="A3" s="7"/>
    </row>
    <row r="4" spans="1:13" ht="16" customHeight="1">
      <c r="A4" s="78" t="s">
        <v>258</v>
      </c>
      <c r="B4" s="146"/>
    </row>
    <row r="5" spans="1:13" ht="16" customHeight="1">
      <c r="A5" s="7"/>
    </row>
    <row r="6" spans="1:13" ht="16" customHeight="1">
      <c r="A6" s="6" t="s">
        <v>359</v>
      </c>
    </row>
    <row r="7" spans="1:13">
      <c r="A7" s="22"/>
      <c r="B7" s="45" t="s">
        <v>74</v>
      </c>
      <c r="C7" s="45" t="s">
        <v>369</v>
      </c>
      <c r="D7" s="45" t="s">
        <v>75</v>
      </c>
      <c r="E7" s="45" t="s">
        <v>78</v>
      </c>
      <c r="F7" s="45" t="s">
        <v>2</v>
      </c>
      <c r="G7" s="45" t="s">
        <v>3</v>
      </c>
      <c r="H7" s="45" t="s">
        <v>51</v>
      </c>
      <c r="I7" s="45" t="s">
        <v>67</v>
      </c>
      <c r="J7" s="45" t="s">
        <v>6</v>
      </c>
      <c r="K7" s="45" t="s">
        <v>87</v>
      </c>
      <c r="L7" s="45" t="s">
        <v>52</v>
      </c>
      <c r="M7" s="45" t="s">
        <v>419</v>
      </c>
    </row>
    <row r="8" spans="1:13" ht="16" customHeight="1">
      <c r="A8" s="6" t="s">
        <v>240</v>
      </c>
      <c r="B8" s="67">
        <v>742</v>
      </c>
      <c r="C8" s="6">
        <f t="shared" ref="C8:C13" si="0">D8-B8</f>
        <v>104</v>
      </c>
      <c r="D8" s="67">
        <v>846</v>
      </c>
      <c r="E8" s="6">
        <v>362</v>
      </c>
      <c r="F8" s="6">
        <v>118</v>
      </c>
      <c r="G8" s="6">
        <v>141</v>
      </c>
      <c r="H8" s="6">
        <v>37</v>
      </c>
      <c r="I8" s="6">
        <v>126</v>
      </c>
      <c r="J8" s="6">
        <v>17</v>
      </c>
      <c r="K8" s="6">
        <v>22</v>
      </c>
      <c r="L8" s="6">
        <v>23</v>
      </c>
      <c r="M8" s="66" t="s">
        <v>213</v>
      </c>
    </row>
    <row r="9" spans="1:13" ht="16" customHeight="1">
      <c r="A9" s="6" t="s">
        <v>241</v>
      </c>
      <c r="B9" s="67">
        <v>742</v>
      </c>
      <c r="C9" s="6">
        <f t="shared" si="0"/>
        <v>109</v>
      </c>
      <c r="D9" s="67">
        <v>851</v>
      </c>
      <c r="E9" s="6">
        <v>359</v>
      </c>
      <c r="F9" s="6">
        <v>114</v>
      </c>
      <c r="G9" s="6">
        <v>142</v>
      </c>
      <c r="H9" s="6">
        <v>38</v>
      </c>
      <c r="I9" s="6">
        <v>131</v>
      </c>
      <c r="J9" s="6">
        <v>19</v>
      </c>
      <c r="K9" s="6">
        <v>23</v>
      </c>
      <c r="L9" s="6">
        <v>25</v>
      </c>
      <c r="M9" s="66" t="s">
        <v>213</v>
      </c>
    </row>
    <row r="10" spans="1:13" ht="16" customHeight="1">
      <c r="A10" s="6" t="s">
        <v>242</v>
      </c>
      <c r="B10" s="67">
        <v>743</v>
      </c>
      <c r="C10" s="6">
        <f t="shared" si="0"/>
        <v>92</v>
      </c>
      <c r="D10" s="67">
        <v>835</v>
      </c>
      <c r="E10" s="6">
        <v>350</v>
      </c>
      <c r="F10" s="6">
        <v>110</v>
      </c>
      <c r="G10" s="6">
        <v>134</v>
      </c>
      <c r="H10" s="6">
        <v>34</v>
      </c>
      <c r="I10" s="6">
        <v>140</v>
      </c>
      <c r="J10" s="6">
        <v>18</v>
      </c>
      <c r="K10" s="6">
        <v>24</v>
      </c>
      <c r="L10" s="6">
        <v>25</v>
      </c>
      <c r="M10" s="66" t="s">
        <v>213</v>
      </c>
    </row>
    <row r="11" spans="1:13" ht="16" customHeight="1">
      <c r="A11" s="6" t="s">
        <v>243</v>
      </c>
      <c r="B11" s="67">
        <v>744</v>
      </c>
      <c r="C11" s="6">
        <f t="shared" si="0"/>
        <v>92</v>
      </c>
      <c r="D11" s="67">
        <v>836</v>
      </c>
      <c r="E11" s="6">
        <v>363</v>
      </c>
      <c r="F11" s="6">
        <v>113</v>
      </c>
      <c r="G11" s="6">
        <v>126</v>
      </c>
      <c r="H11" s="6">
        <v>32</v>
      </c>
      <c r="I11" s="6">
        <v>135</v>
      </c>
      <c r="J11" s="6">
        <v>19</v>
      </c>
      <c r="K11" s="6">
        <v>23</v>
      </c>
      <c r="L11" s="6">
        <v>25</v>
      </c>
      <c r="M11" s="66" t="s">
        <v>213</v>
      </c>
    </row>
    <row r="12" spans="1:13" ht="16" customHeight="1">
      <c r="A12" s="6" t="s">
        <v>244</v>
      </c>
      <c r="B12" s="67">
        <v>736</v>
      </c>
      <c r="C12" s="6">
        <f t="shared" si="0"/>
        <v>83</v>
      </c>
      <c r="D12" s="67">
        <v>819</v>
      </c>
      <c r="E12" s="6">
        <v>363</v>
      </c>
      <c r="F12" s="6">
        <v>108</v>
      </c>
      <c r="G12" s="6">
        <v>120</v>
      </c>
      <c r="H12" s="6">
        <v>30</v>
      </c>
      <c r="I12" s="6">
        <v>133</v>
      </c>
      <c r="J12" s="6">
        <v>18</v>
      </c>
      <c r="K12" s="6">
        <v>25</v>
      </c>
      <c r="L12" s="6">
        <v>22</v>
      </c>
      <c r="M12" s="66" t="s">
        <v>213</v>
      </c>
    </row>
    <row r="13" spans="1:13" ht="16" customHeight="1">
      <c r="A13" s="6" t="s">
        <v>245</v>
      </c>
      <c r="B13" s="67">
        <v>749</v>
      </c>
      <c r="C13" s="6">
        <f t="shared" si="0"/>
        <v>71</v>
      </c>
      <c r="D13" s="67">
        <v>820</v>
      </c>
      <c r="E13" s="6">
        <v>367</v>
      </c>
      <c r="F13" s="6">
        <v>109</v>
      </c>
      <c r="G13" s="6">
        <v>122</v>
      </c>
      <c r="H13" s="6">
        <v>26</v>
      </c>
      <c r="I13" s="6">
        <v>129</v>
      </c>
      <c r="J13" s="6">
        <v>17</v>
      </c>
      <c r="K13" s="6">
        <v>24</v>
      </c>
      <c r="L13" s="6">
        <v>26</v>
      </c>
      <c r="M13" s="66" t="s">
        <v>213</v>
      </c>
    </row>
    <row r="14" spans="1:13" ht="16" customHeight="1">
      <c r="A14" s="6" t="s">
        <v>246</v>
      </c>
      <c r="B14" s="67">
        <v>746</v>
      </c>
      <c r="C14" s="6">
        <v>78</v>
      </c>
      <c r="D14" s="67">
        <v>824</v>
      </c>
      <c r="E14" s="6">
        <v>359</v>
      </c>
      <c r="F14" s="6">
        <v>110</v>
      </c>
      <c r="G14" s="6">
        <v>123</v>
      </c>
      <c r="H14" s="6">
        <v>30</v>
      </c>
      <c r="I14" s="6">
        <v>127</v>
      </c>
      <c r="J14" s="6">
        <v>20</v>
      </c>
      <c r="K14" s="6">
        <v>27</v>
      </c>
      <c r="L14" s="6">
        <v>28</v>
      </c>
      <c r="M14" s="66" t="s">
        <v>213</v>
      </c>
    </row>
    <row r="15" spans="1:13" ht="16" customHeight="1">
      <c r="A15" s="6" t="s">
        <v>247</v>
      </c>
      <c r="B15" s="67">
        <v>744</v>
      </c>
      <c r="C15" s="6">
        <v>76</v>
      </c>
      <c r="D15" s="67">
        <v>820</v>
      </c>
      <c r="E15" s="6">
        <v>369</v>
      </c>
      <c r="F15" s="6">
        <v>102</v>
      </c>
      <c r="G15" s="6">
        <v>122</v>
      </c>
      <c r="H15" s="6">
        <v>25</v>
      </c>
      <c r="I15" s="6">
        <v>129</v>
      </c>
      <c r="J15" s="6">
        <v>19</v>
      </c>
      <c r="K15" s="6">
        <v>26</v>
      </c>
      <c r="L15" s="6">
        <v>28</v>
      </c>
      <c r="M15" s="66" t="s">
        <v>213</v>
      </c>
    </row>
    <row r="16" spans="1:13" ht="16" customHeight="1">
      <c r="A16" s="6" t="s">
        <v>248</v>
      </c>
      <c r="B16" s="67">
        <v>753</v>
      </c>
      <c r="C16" s="6">
        <v>80</v>
      </c>
      <c r="D16" s="67">
        <v>833</v>
      </c>
      <c r="E16" s="6">
        <v>377</v>
      </c>
      <c r="F16" s="6">
        <v>99</v>
      </c>
      <c r="G16" s="6">
        <v>120</v>
      </c>
      <c r="H16" s="6">
        <v>32</v>
      </c>
      <c r="I16" s="6">
        <v>134</v>
      </c>
      <c r="J16" s="6">
        <v>19</v>
      </c>
      <c r="K16" s="6">
        <v>24</v>
      </c>
      <c r="L16" s="6">
        <v>28</v>
      </c>
      <c r="M16" s="66" t="s">
        <v>213</v>
      </c>
    </row>
    <row r="17" spans="1:13" ht="16" customHeight="1">
      <c r="A17" s="6" t="s">
        <v>249</v>
      </c>
      <c r="B17" s="67">
        <v>765</v>
      </c>
      <c r="C17" s="6">
        <v>41</v>
      </c>
      <c r="D17" s="67">
        <v>806</v>
      </c>
      <c r="E17" s="6">
        <v>388</v>
      </c>
      <c r="F17" s="6">
        <v>96</v>
      </c>
      <c r="G17" s="6">
        <v>108</v>
      </c>
      <c r="H17" s="6">
        <v>28</v>
      </c>
      <c r="I17" s="6">
        <v>119</v>
      </c>
      <c r="J17" s="6">
        <v>15</v>
      </c>
      <c r="K17" s="6">
        <v>25</v>
      </c>
      <c r="L17" s="6">
        <v>27</v>
      </c>
      <c r="M17" s="66" t="s">
        <v>213</v>
      </c>
    </row>
    <row r="18" spans="1:13" ht="16" customHeight="1">
      <c r="A18" s="6" t="s">
        <v>250</v>
      </c>
      <c r="B18" s="67">
        <v>753</v>
      </c>
      <c r="C18" s="6">
        <v>75</v>
      </c>
      <c r="D18" s="67">
        <v>828</v>
      </c>
      <c r="E18" s="6">
        <v>381</v>
      </c>
      <c r="F18" s="6">
        <v>106</v>
      </c>
      <c r="G18" s="6">
        <v>121</v>
      </c>
      <c r="H18" s="6">
        <v>25</v>
      </c>
      <c r="I18" s="6">
        <v>129</v>
      </c>
      <c r="J18" s="6">
        <v>17</v>
      </c>
      <c r="K18" s="6">
        <v>25</v>
      </c>
      <c r="L18" s="6">
        <v>24</v>
      </c>
      <c r="M18" s="66" t="s">
        <v>213</v>
      </c>
    </row>
    <row r="19" spans="1:13" ht="16" customHeight="1">
      <c r="A19" s="6" t="s">
        <v>251</v>
      </c>
      <c r="B19" s="67">
        <v>772</v>
      </c>
      <c r="C19" s="6">
        <v>63</v>
      </c>
      <c r="D19" s="67">
        <v>835</v>
      </c>
      <c r="E19" s="6">
        <v>384</v>
      </c>
      <c r="F19" s="6">
        <v>110</v>
      </c>
      <c r="G19" s="6">
        <v>122</v>
      </c>
      <c r="H19" s="6">
        <v>22</v>
      </c>
      <c r="I19" s="6">
        <v>126</v>
      </c>
      <c r="J19" s="6">
        <v>19</v>
      </c>
      <c r="K19" s="6">
        <v>23</v>
      </c>
      <c r="L19" s="6">
        <v>29</v>
      </c>
      <c r="M19" s="66" t="s">
        <v>213</v>
      </c>
    </row>
    <row r="20" spans="1:13" ht="16" customHeight="1">
      <c r="A20" s="6" t="s">
        <v>280</v>
      </c>
      <c r="B20" s="67">
        <v>787</v>
      </c>
      <c r="C20" s="6">
        <v>50</v>
      </c>
      <c r="D20" s="67">
        <v>837</v>
      </c>
      <c r="E20" s="6">
        <v>394</v>
      </c>
      <c r="F20" s="6">
        <v>108</v>
      </c>
      <c r="G20" s="6">
        <v>118</v>
      </c>
      <c r="H20" s="6">
        <v>20</v>
      </c>
      <c r="I20" s="6">
        <v>131</v>
      </c>
      <c r="J20" s="6">
        <v>15</v>
      </c>
      <c r="K20" s="6">
        <v>21</v>
      </c>
      <c r="L20" s="6">
        <v>30</v>
      </c>
      <c r="M20" s="66" t="s">
        <v>41</v>
      </c>
    </row>
    <row r="21" spans="1:13" ht="16" customHeight="1">
      <c r="A21" s="6" t="s">
        <v>306</v>
      </c>
      <c r="B21" s="67">
        <v>858</v>
      </c>
      <c r="C21" s="6">
        <v>52</v>
      </c>
      <c r="D21" s="67">
        <v>910</v>
      </c>
      <c r="E21" s="6">
        <v>439</v>
      </c>
      <c r="F21" s="6">
        <v>123</v>
      </c>
      <c r="G21" s="6">
        <v>117</v>
      </c>
      <c r="H21" s="6">
        <v>32</v>
      </c>
      <c r="I21" s="6">
        <v>134</v>
      </c>
      <c r="J21" s="6">
        <v>11</v>
      </c>
      <c r="K21" s="6">
        <v>20</v>
      </c>
      <c r="L21" s="6">
        <v>34</v>
      </c>
      <c r="M21" s="66" t="s">
        <v>41</v>
      </c>
    </row>
    <row r="22" spans="1:13" ht="16" customHeight="1">
      <c r="A22" s="6" t="s">
        <v>415</v>
      </c>
      <c r="B22" s="67">
        <v>895</v>
      </c>
      <c r="C22" s="130">
        <v>97</v>
      </c>
      <c r="D22" s="67">
        <v>992</v>
      </c>
      <c r="E22" s="6">
        <v>489</v>
      </c>
      <c r="F22" s="6">
        <v>123</v>
      </c>
      <c r="G22" s="6">
        <v>127</v>
      </c>
      <c r="H22" s="6">
        <v>34</v>
      </c>
      <c r="I22" s="6">
        <v>137</v>
      </c>
      <c r="J22" s="6">
        <v>16</v>
      </c>
      <c r="K22" s="6">
        <v>20</v>
      </c>
      <c r="L22" s="6">
        <v>34</v>
      </c>
      <c r="M22" s="6">
        <v>12</v>
      </c>
    </row>
    <row r="23" spans="1:13" ht="16" customHeight="1">
      <c r="C23" s="130"/>
    </row>
    <row r="24" spans="1:13" ht="16" customHeight="1">
      <c r="A24" s="81" t="s">
        <v>272</v>
      </c>
      <c r="B24" s="47"/>
    </row>
    <row r="25" spans="1:13" ht="16" customHeight="1"/>
    <row r="26" spans="1:13" ht="16" customHeight="1">
      <c r="A26" s="7" t="s">
        <v>48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</row>
    <row r="27" spans="1:13">
      <c r="A27" s="6" t="s">
        <v>76</v>
      </c>
    </row>
    <row r="28" spans="1:13">
      <c r="A28" s="6" t="s">
        <v>273</v>
      </c>
    </row>
    <row r="29" spans="1:13">
      <c r="A29" s="6" t="s">
        <v>274</v>
      </c>
    </row>
    <row r="30" spans="1:13">
      <c r="A30" s="6" t="s">
        <v>276</v>
      </c>
    </row>
    <row r="31" spans="1:13">
      <c r="A31" s="6" t="s">
        <v>460</v>
      </c>
    </row>
    <row r="32" spans="1:13">
      <c r="A32" s="125" t="s">
        <v>464</v>
      </c>
      <c r="B32" s="125"/>
      <c r="C32" s="125"/>
      <c r="D32" s="125"/>
      <c r="E32" s="125"/>
      <c r="F32" s="125"/>
      <c r="G32" s="125"/>
      <c r="H32" s="125"/>
      <c r="I32" s="125"/>
      <c r="J32" s="125"/>
    </row>
    <row r="34" spans="2:12">
      <c r="B34" s="83"/>
      <c r="D34" s="83"/>
      <c r="E34" s="83"/>
      <c r="F34" s="83"/>
      <c r="G34" s="83"/>
      <c r="H34" s="83"/>
      <c r="I34" s="83"/>
      <c r="J34" s="83"/>
      <c r="K34" s="83"/>
      <c r="L34" s="83"/>
    </row>
  </sheetData>
  <hyperlinks>
    <hyperlink ref="A4" location="Inhalt!A1" display="&lt;&lt;&lt; Inhalt" xr:uid="{6CE02248-A43B-4A7C-BDAE-863373A32843}"/>
    <hyperlink ref="A24" location="Metadaten!A1" display="&lt;&lt;&lt; Metadaten" xr:uid="{08556697-8E4B-4F22-A912-9CD11AA43645}"/>
  </hyperlinks>
  <pageMargins left="0.78740157499999996" right="0.78740157499999996" top="0.984251969" bottom="0.984251969" header="0.4921259845" footer="0.4921259845"/>
  <pageSetup paperSize="9" scale="62" fitToHeight="0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B413A-BAB7-4667-AF52-8DA3B6300C3C}">
  <sheetPr>
    <pageSetUpPr fitToPage="1"/>
  </sheetPr>
  <dimension ref="A1:L45"/>
  <sheetViews>
    <sheetView tabSelected="1" zoomScaleNormal="100" workbookViewId="0">
      <selection activeCell="E35" sqref="E35"/>
    </sheetView>
  </sheetViews>
  <sheetFormatPr baseColWidth="10" defaultColWidth="11.453125" defaultRowHeight="13"/>
  <cols>
    <col min="1" max="1" width="7.453125" style="6" customWidth="1"/>
    <col min="2" max="2" width="10" style="6" customWidth="1"/>
    <col min="3" max="3" width="27.54296875" style="6" customWidth="1"/>
    <col min="4" max="5" width="11" style="6" customWidth="1"/>
    <col min="6" max="6" width="22.1796875" style="6" customWidth="1"/>
    <col min="7" max="7" width="11.54296875" style="6" customWidth="1"/>
    <col min="8" max="8" width="21.1796875" style="6" customWidth="1"/>
    <col min="9" max="9" width="25.81640625" style="6" customWidth="1"/>
    <col min="10" max="10" width="12.453125" style="6" customWidth="1"/>
    <col min="11" max="16384" width="11.453125" style="6"/>
  </cols>
  <sheetData>
    <row r="1" spans="1:11" s="12" customFormat="1" ht="18" customHeight="1">
      <c r="A1" s="34" t="s">
        <v>408</v>
      </c>
    </row>
    <row r="2" spans="1:11" s="12" customFormat="1" ht="16" customHeight="1">
      <c r="A2" s="6" t="s">
        <v>270</v>
      </c>
      <c r="B2" s="6"/>
      <c r="C2" s="6"/>
      <c r="D2" s="6"/>
      <c r="E2" s="6"/>
      <c r="F2" s="6"/>
      <c r="G2" s="6"/>
      <c r="H2" s="6"/>
      <c r="I2" s="6"/>
      <c r="J2" s="6"/>
    </row>
    <row r="3" spans="1:11" ht="16" customHeight="1">
      <c r="A3" s="7"/>
    </row>
    <row r="4" spans="1:11" ht="16" customHeight="1">
      <c r="A4" s="78" t="s">
        <v>258</v>
      </c>
      <c r="B4" s="146"/>
    </row>
    <row r="5" spans="1:11" ht="16" customHeight="1">
      <c r="A5" s="7"/>
    </row>
    <row r="6" spans="1:11" ht="16" customHeight="1">
      <c r="A6" s="6" t="s">
        <v>360</v>
      </c>
    </row>
    <row r="7" spans="1:11">
      <c r="B7" s="45" t="s">
        <v>10</v>
      </c>
      <c r="C7" s="91" t="s">
        <v>78</v>
      </c>
      <c r="D7" s="91" t="s">
        <v>2</v>
      </c>
      <c r="E7" s="91" t="s">
        <v>3</v>
      </c>
      <c r="F7" s="91" t="s">
        <v>51</v>
      </c>
      <c r="G7" s="91" t="s">
        <v>67</v>
      </c>
      <c r="H7" s="91" t="s">
        <v>6</v>
      </c>
      <c r="I7" s="91" t="s">
        <v>87</v>
      </c>
      <c r="J7" s="91" t="s">
        <v>52</v>
      </c>
      <c r="K7" s="156" t="s">
        <v>419</v>
      </c>
    </row>
    <row r="8" spans="1:11" ht="16" customHeight="1">
      <c r="A8" s="48" t="s">
        <v>240</v>
      </c>
      <c r="B8" s="68">
        <v>588.9</v>
      </c>
      <c r="C8" s="84">
        <v>277.60000000000002</v>
      </c>
      <c r="D8" s="84">
        <v>76.3</v>
      </c>
      <c r="E8" s="84">
        <v>91.9</v>
      </c>
      <c r="F8" s="84">
        <v>16.5</v>
      </c>
      <c r="G8" s="84">
        <v>85.4</v>
      </c>
      <c r="H8" s="84">
        <v>12.1</v>
      </c>
      <c r="I8" s="84">
        <v>11</v>
      </c>
      <c r="J8" s="84">
        <v>18.2</v>
      </c>
      <c r="K8" s="66" t="s">
        <v>213</v>
      </c>
    </row>
    <row r="9" spans="1:11" ht="16" customHeight="1">
      <c r="A9" s="6" t="s">
        <v>241</v>
      </c>
      <c r="B9" s="68">
        <v>593.1</v>
      </c>
      <c r="C9" s="23">
        <v>279.89999999999998</v>
      </c>
      <c r="D9" s="23">
        <v>77.7</v>
      </c>
      <c r="E9" s="23">
        <v>87.7</v>
      </c>
      <c r="F9" s="23">
        <v>17</v>
      </c>
      <c r="G9" s="23">
        <v>88.5</v>
      </c>
      <c r="H9" s="23">
        <v>12.5</v>
      </c>
      <c r="I9" s="23">
        <v>11</v>
      </c>
      <c r="J9" s="23">
        <v>18.7</v>
      </c>
      <c r="K9" s="66" t="s">
        <v>213</v>
      </c>
    </row>
    <row r="10" spans="1:11" ht="16" customHeight="1">
      <c r="A10" s="6" t="s">
        <v>242</v>
      </c>
      <c r="B10" s="68">
        <v>592.26</v>
      </c>
      <c r="C10" s="23">
        <v>274.7</v>
      </c>
      <c r="D10" s="23">
        <v>76.34</v>
      </c>
      <c r="E10" s="23">
        <v>86.16</v>
      </c>
      <c r="F10" s="23">
        <v>16.12</v>
      </c>
      <c r="G10" s="23">
        <v>95.36</v>
      </c>
      <c r="H10" s="23">
        <v>12.83</v>
      </c>
      <c r="I10" s="23">
        <v>12.08</v>
      </c>
      <c r="J10" s="23">
        <v>18.690000000000001</v>
      </c>
      <c r="K10" s="66" t="s">
        <v>213</v>
      </c>
    </row>
    <row r="11" spans="1:11" ht="16" customHeight="1">
      <c r="A11" s="6" t="s">
        <v>243</v>
      </c>
      <c r="B11" s="68">
        <v>588.38</v>
      </c>
      <c r="C11" s="23">
        <v>277.22000000000003</v>
      </c>
      <c r="D11" s="23">
        <v>77.02</v>
      </c>
      <c r="E11" s="23">
        <v>81.83</v>
      </c>
      <c r="F11" s="23">
        <v>13.4</v>
      </c>
      <c r="G11" s="23">
        <v>93.789999999999992</v>
      </c>
      <c r="H11" s="23">
        <v>14.05</v>
      </c>
      <c r="I11" s="23">
        <v>12.38</v>
      </c>
      <c r="J11" s="23">
        <v>18.690000000000001</v>
      </c>
      <c r="K11" s="66" t="s">
        <v>213</v>
      </c>
    </row>
    <row r="12" spans="1:11" ht="16" customHeight="1">
      <c r="A12" s="6" t="s">
        <v>244</v>
      </c>
      <c r="B12" s="68">
        <v>578.6</v>
      </c>
      <c r="C12" s="23">
        <v>275.3</v>
      </c>
      <c r="D12" s="23">
        <v>75.5</v>
      </c>
      <c r="E12" s="23">
        <v>80.3</v>
      </c>
      <c r="F12" s="23">
        <v>12.3</v>
      </c>
      <c r="G12" s="23">
        <v>91.3</v>
      </c>
      <c r="H12" s="23">
        <v>13.4</v>
      </c>
      <c r="I12" s="23">
        <v>12.4</v>
      </c>
      <c r="J12" s="23">
        <v>18.2</v>
      </c>
      <c r="K12" s="66" t="s">
        <v>213</v>
      </c>
    </row>
    <row r="13" spans="1:11" ht="16" customHeight="1">
      <c r="A13" s="6" t="s">
        <v>245</v>
      </c>
      <c r="B13" s="68">
        <v>587.19000000000005</v>
      </c>
      <c r="C13" s="23">
        <v>279.33999999999997</v>
      </c>
      <c r="D13" s="23">
        <v>79.819999999999993</v>
      </c>
      <c r="E13" s="23">
        <v>79.87</v>
      </c>
      <c r="F13" s="23">
        <v>12.9</v>
      </c>
      <c r="G13" s="23">
        <v>89.490000000000009</v>
      </c>
      <c r="H13" s="23">
        <v>12.82</v>
      </c>
      <c r="I13" s="23">
        <v>12.38</v>
      </c>
      <c r="J13" s="23">
        <v>20.59</v>
      </c>
      <c r="K13" s="66" t="s">
        <v>213</v>
      </c>
    </row>
    <row r="14" spans="1:11" ht="16" customHeight="1">
      <c r="A14" s="6" t="s">
        <v>246</v>
      </c>
      <c r="B14" s="68">
        <v>589.1</v>
      </c>
      <c r="C14" s="23">
        <v>276.28000000000003</v>
      </c>
      <c r="D14" s="23">
        <v>79.89</v>
      </c>
      <c r="E14" s="23">
        <v>80.63</v>
      </c>
      <c r="F14" s="23">
        <v>13.45</v>
      </c>
      <c r="G14" s="23">
        <v>89.94</v>
      </c>
      <c r="H14" s="23">
        <v>13.8</v>
      </c>
      <c r="I14" s="23">
        <v>14.83</v>
      </c>
      <c r="J14" s="23">
        <v>20.28</v>
      </c>
      <c r="K14" s="66" t="s">
        <v>213</v>
      </c>
    </row>
    <row r="15" spans="1:11" ht="16" customHeight="1">
      <c r="A15" s="6" t="s">
        <v>247</v>
      </c>
      <c r="B15" s="68">
        <v>585.89</v>
      </c>
      <c r="C15" s="23">
        <v>280.83999999999997</v>
      </c>
      <c r="D15" s="23">
        <v>77.45</v>
      </c>
      <c r="E15" s="23">
        <v>80.88</v>
      </c>
      <c r="F15" s="23">
        <v>11.66</v>
      </c>
      <c r="G15" s="23">
        <v>87.34</v>
      </c>
      <c r="H15" s="23">
        <v>13.6</v>
      </c>
      <c r="I15" s="23">
        <v>13.61</v>
      </c>
      <c r="J15" s="23">
        <v>20.5</v>
      </c>
      <c r="K15" s="66" t="s">
        <v>213</v>
      </c>
    </row>
    <row r="16" spans="1:11" ht="16" customHeight="1">
      <c r="A16" s="6" t="s">
        <v>248</v>
      </c>
      <c r="B16" s="68">
        <v>593.16999999999996</v>
      </c>
      <c r="C16" s="23">
        <v>285.55</v>
      </c>
      <c r="D16" s="23">
        <v>75.86</v>
      </c>
      <c r="E16" s="23">
        <v>79.75</v>
      </c>
      <c r="F16" s="23">
        <v>12.97</v>
      </c>
      <c r="G16" s="23">
        <v>91.52000000000001</v>
      </c>
      <c r="H16" s="23">
        <v>11.17</v>
      </c>
      <c r="I16" s="23">
        <v>14.63</v>
      </c>
      <c r="J16" s="23">
        <v>21.72</v>
      </c>
      <c r="K16" s="66" t="s">
        <v>213</v>
      </c>
    </row>
    <row r="17" spans="1:11" ht="16" customHeight="1">
      <c r="A17" s="6" t="s">
        <v>249</v>
      </c>
      <c r="B17" s="68">
        <v>593.32000000000005</v>
      </c>
      <c r="C17" s="23">
        <v>293.45</v>
      </c>
      <c r="D17" s="23">
        <v>77.77</v>
      </c>
      <c r="E17" s="23">
        <v>78.8</v>
      </c>
      <c r="F17" s="23">
        <v>11.82</v>
      </c>
      <c r="G17" s="23">
        <v>86.14</v>
      </c>
      <c r="H17" s="23">
        <v>10.039999999999999</v>
      </c>
      <c r="I17" s="23">
        <v>17.100000000000001</v>
      </c>
      <c r="J17" s="23">
        <v>18.21</v>
      </c>
      <c r="K17" s="66" t="s">
        <v>213</v>
      </c>
    </row>
    <row r="18" spans="1:11" ht="16" customHeight="1">
      <c r="A18" s="6" t="s">
        <v>250</v>
      </c>
      <c r="B18" s="68">
        <v>594.54</v>
      </c>
      <c r="C18" s="23">
        <v>288.98</v>
      </c>
      <c r="D18" s="23">
        <v>80.19</v>
      </c>
      <c r="E18" s="23">
        <v>80.81</v>
      </c>
      <c r="F18" s="23">
        <v>10.88</v>
      </c>
      <c r="G18" s="23">
        <v>89.69</v>
      </c>
      <c r="H18" s="23">
        <v>10.65</v>
      </c>
      <c r="I18" s="23">
        <v>16.63</v>
      </c>
      <c r="J18" s="23">
        <v>16.71</v>
      </c>
      <c r="K18" s="66" t="s">
        <v>213</v>
      </c>
    </row>
    <row r="19" spans="1:11" ht="16" customHeight="1">
      <c r="A19" s="6" t="s">
        <v>251</v>
      </c>
      <c r="B19" s="68">
        <v>594.22</v>
      </c>
      <c r="C19" s="23">
        <v>287.32</v>
      </c>
      <c r="D19" s="23">
        <v>80.06</v>
      </c>
      <c r="E19" s="23">
        <v>81.02</v>
      </c>
      <c r="F19" s="23">
        <v>10.44</v>
      </c>
      <c r="G19" s="23">
        <v>90.850000000000009</v>
      </c>
      <c r="H19" s="23">
        <v>11.13</v>
      </c>
      <c r="I19" s="23">
        <v>14.34</v>
      </c>
      <c r="J19" s="23">
        <v>19.04</v>
      </c>
      <c r="K19" s="66" t="s">
        <v>213</v>
      </c>
    </row>
    <row r="20" spans="1:11" ht="16" customHeight="1">
      <c r="A20" s="6" t="s">
        <v>280</v>
      </c>
      <c r="B20" s="68">
        <v>601.53</v>
      </c>
      <c r="C20" s="23">
        <v>291.92</v>
      </c>
      <c r="D20" s="23">
        <v>81.11</v>
      </c>
      <c r="E20" s="23">
        <v>83.32</v>
      </c>
      <c r="F20" s="23">
        <v>10.73</v>
      </c>
      <c r="G20" s="23">
        <v>92.78</v>
      </c>
      <c r="H20" s="23">
        <v>9.27</v>
      </c>
      <c r="I20" s="23">
        <v>13.06</v>
      </c>
      <c r="J20" s="23">
        <v>19.329999999999998</v>
      </c>
      <c r="K20" s="66" t="s">
        <v>41</v>
      </c>
    </row>
    <row r="21" spans="1:11" ht="16" customHeight="1">
      <c r="A21" s="6" t="s">
        <v>306</v>
      </c>
      <c r="B21" s="68">
        <v>660.34</v>
      </c>
      <c r="C21" s="23">
        <v>323.22999999999996</v>
      </c>
      <c r="D21" s="23">
        <v>93.63</v>
      </c>
      <c r="E21" s="23">
        <v>86.83</v>
      </c>
      <c r="F21" s="23">
        <v>15.57</v>
      </c>
      <c r="G21" s="23">
        <v>95.88</v>
      </c>
      <c r="H21" s="23">
        <v>8.9700000000000006</v>
      </c>
      <c r="I21" s="23">
        <v>15.39</v>
      </c>
      <c r="J21" s="23">
        <v>20.85</v>
      </c>
      <c r="K21" s="66" t="s">
        <v>41</v>
      </c>
    </row>
    <row r="22" spans="1:11" ht="16" customHeight="1">
      <c r="A22" s="6" t="s">
        <v>415</v>
      </c>
      <c r="B22" s="68">
        <v>692.90369999999996</v>
      </c>
      <c r="C22" s="23">
        <v>352.36150000000004</v>
      </c>
      <c r="D22" s="23">
        <v>90.596900000000005</v>
      </c>
      <c r="E22" s="23">
        <v>85.446600000000004</v>
      </c>
      <c r="F22" s="23">
        <v>14.8032</v>
      </c>
      <c r="G22" s="23">
        <v>94.824100000000001</v>
      </c>
      <c r="H22" s="23">
        <v>10.041700000000001</v>
      </c>
      <c r="I22" s="23">
        <v>16.567399999999999</v>
      </c>
      <c r="J22" s="23">
        <v>22.851700000000001</v>
      </c>
      <c r="K22" s="23">
        <v>5.4105999999999996</v>
      </c>
    </row>
    <row r="23" spans="1:11" ht="16" customHeight="1">
      <c r="B23" s="23"/>
      <c r="C23" s="23"/>
      <c r="D23" s="23"/>
      <c r="E23" s="23"/>
      <c r="F23" s="23"/>
      <c r="G23" s="23"/>
      <c r="H23" s="23"/>
      <c r="I23" s="23"/>
      <c r="J23" s="23"/>
    </row>
    <row r="24" spans="1:11" ht="16" customHeight="1">
      <c r="A24" s="81" t="s">
        <v>272</v>
      </c>
      <c r="B24" s="47"/>
      <c r="C24" s="23"/>
      <c r="D24" s="23"/>
      <c r="E24" s="23"/>
      <c r="F24" s="23"/>
      <c r="G24" s="23"/>
      <c r="H24" s="23"/>
      <c r="I24" s="23"/>
      <c r="J24" s="23"/>
    </row>
    <row r="25" spans="1:11" ht="16" customHeight="1">
      <c r="B25" s="23"/>
      <c r="C25" s="23"/>
      <c r="D25" s="23"/>
      <c r="E25" s="23"/>
      <c r="F25" s="23"/>
      <c r="G25" s="23"/>
      <c r="H25" s="23"/>
      <c r="I25" s="23"/>
      <c r="J25" s="23"/>
    </row>
    <row r="26" spans="1:11" ht="16" customHeight="1">
      <c r="A26" s="7" t="s">
        <v>48</v>
      </c>
      <c r="B26" s="7"/>
      <c r="C26" s="7"/>
      <c r="D26" s="7"/>
      <c r="E26" s="7"/>
      <c r="F26" s="7"/>
      <c r="G26" s="7"/>
      <c r="H26" s="7"/>
      <c r="I26" s="7"/>
      <c r="J26" s="7"/>
    </row>
    <row r="27" spans="1:11" ht="14.25" customHeight="1">
      <c r="A27" s="6" t="s">
        <v>275</v>
      </c>
    </row>
    <row r="28" spans="1:11" ht="12.75" customHeight="1">
      <c r="A28" s="6" t="s">
        <v>276</v>
      </c>
    </row>
    <row r="29" spans="1:11" ht="12.75" customHeight="1">
      <c r="A29" s="6" t="s">
        <v>461</v>
      </c>
    </row>
    <row r="30" spans="1:11">
      <c r="A30" s="125" t="s">
        <v>463</v>
      </c>
      <c r="B30" s="125"/>
      <c r="C30" s="125"/>
      <c r="D30" s="125"/>
      <c r="E30" s="125"/>
      <c r="F30" s="125"/>
      <c r="G30" s="125"/>
      <c r="H30" s="125"/>
      <c r="I30" s="125"/>
      <c r="J30" s="125"/>
    </row>
    <row r="34" spans="2:12">
      <c r="B34" s="85"/>
      <c r="C34" s="85"/>
      <c r="D34" s="85"/>
      <c r="E34" s="85"/>
      <c r="F34" s="85"/>
      <c r="G34" s="85"/>
      <c r="H34" s="85"/>
      <c r="I34" s="85"/>
      <c r="J34" s="85"/>
    </row>
    <row r="42" spans="2:12">
      <c r="L42" s="25"/>
    </row>
    <row r="43" spans="2:12">
      <c r="L43" s="25"/>
    </row>
    <row r="44" spans="2:12">
      <c r="L44" s="25"/>
    </row>
    <row r="45" spans="2:12">
      <c r="L45" s="25"/>
    </row>
  </sheetData>
  <hyperlinks>
    <hyperlink ref="A4" location="Inhalt!A1" display="&lt;&lt;&lt; Inhalt" xr:uid="{6997C4A3-5F58-47C4-8251-FC3BFA8009FA}"/>
    <hyperlink ref="A24" location="Metadaten!A1" display="&lt;&lt;&lt; Metadaten" xr:uid="{8282EAD6-AF15-4BE4-9A02-526EFB77868A}"/>
  </hyperlinks>
  <pageMargins left="0.78740157499999996" right="0.78740157499999996" top="0.984251969" bottom="0.984251969" header="0.4921259845" footer="0.4921259845"/>
  <pageSetup paperSize="9" scale="51" fitToHeight="0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EFA16-B8AB-485B-A6B9-4C6183A1D603}">
  <sheetPr>
    <tabColor rgb="FF7030A0"/>
  </sheetPr>
  <dimension ref="A1:D6"/>
  <sheetViews>
    <sheetView workbookViewId="0">
      <selection activeCell="E24" sqref="E24"/>
    </sheetView>
  </sheetViews>
  <sheetFormatPr baseColWidth="10" defaultRowHeight="12.5"/>
  <cols>
    <col min="2" max="2" width="11.81640625" customWidth="1"/>
    <col min="3" max="3" width="33.7265625" customWidth="1"/>
  </cols>
  <sheetData>
    <row r="1" spans="1:4" ht="17.5">
      <c r="A1" s="157" t="s">
        <v>437</v>
      </c>
    </row>
    <row r="3" spans="1:4" ht="13" thickBot="1">
      <c r="A3" s="158"/>
      <c r="B3" s="158"/>
      <c r="C3" s="158"/>
      <c r="D3" s="158"/>
    </row>
    <row r="4" spans="1:4" ht="13.5" thickBot="1">
      <c r="A4" s="159" t="s">
        <v>438</v>
      </c>
      <c r="B4" s="159" t="s">
        <v>439</v>
      </c>
      <c r="C4" s="159" t="s">
        <v>440</v>
      </c>
      <c r="D4" s="160" t="s">
        <v>441</v>
      </c>
    </row>
    <row r="5" spans="1:4" ht="13" thickBot="1">
      <c r="A5" s="161">
        <v>1</v>
      </c>
      <c r="B5" s="162">
        <v>46111</v>
      </c>
      <c r="C5" s="163" t="s">
        <v>453</v>
      </c>
      <c r="D5" s="164" t="s">
        <v>442</v>
      </c>
    </row>
    <row r="6" spans="1:4" ht="13" thickBot="1">
      <c r="A6" s="165"/>
      <c r="B6" s="162"/>
      <c r="C6" s="163"/>
      <c r="D6" s="166"/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6"/>
  <sheetViews>
    <sheetView topLeftCell="A4" zoomScaleNormal="100" workbookViewId="0">
      <selection activeCell="D23" sqref="D23:D24"/>
    </sheetView>
  </sheetViews>
  <sheetFormatPr baseColWidth="10" defaultColWidth="11.453125" defaultRowHeight="15.75" customHeight="1"/>
  <cols>
    <col min="1" max="2" width="5.7265625" style="6" customWidth="1"/>
    <col min="3" max="3" width="26.453125" style="6" customWidth="1"/>
    <col min="4" max="4" width="8.453125" style="6" bestFit="1" customWidth="1"/>
    <col min="5" max="6" width="11.7265625" style="6" customWidth="1"/>
    <col min="7" max="9" width="13" style="6" customWidth="1"/>
    <col min="10" max="16384" width="11.453125" style="6"/>
  </cols>
  <sheetData>
    <row r="1" spans="1:12" s="12" customFormat="1" ht="15.75" customHeight="1">
      <c r="A1" s="34" t="s">
        <v>81</v>
      </c>
      <c r="B1" s="34"/>
      <c r="D1" s="34"/>
      <c r="E1" s="34"/>
      <c r="F1" s="34"/>
      <c r="G1" s="34"/>
      <c r="H1" s="34"/>
      <c r="I1" s="34"/>
    </row>
    <row r="2" spans="1:12" ht="15.75" customHeight="1">
      <c r="A2" s="6" t="s">
        <v>400</v>
      </c>
    </row>
    <row r="3" spans="1:12" ht="15.75" customHeight="1">
      <c r="A3" s="7"/>
      <c r="B3" s="7"/>
    </row>
    <row r="4" spans="1:12" ht="15.75" customHeight="1">
      <c r="A4" s="63" t="s">
        <v>258</v>
      </c>
      <c r="B4" s="63"/>
    </row>
    <row r="5" spans="1:12" ht="15.75" customHeight="1">
      <c r="A5" s="7"/>
      <c r="B5" s="7"/>
    </row>
    <row r="6" spans="1:12" ht="15.75" customHeight="1">
      <c r="A6" s="6" t="s">
        <v>62</v>
      </c>
      <c r="I6" s="8"/>
    </row>
    <row r="7" spans="1:12" ht="15.75" customHeight="1">
      <c r="D7" s="89" t="s">
        <v>7</v>
      </c>
      <c r="E7" s="89" t="s">
        <v>21</v>
      </c>
      <c r="F7" s="90"/>
      <c r="G7" s="77" t="s">
        <v>20</v>
      </c>
      <c r="H7" s="77"/>
      <c r="I7" s="77"/>
    </row>
    <row r="8" spans="1:12" ht="15.75" customHeight="1">
      <c r="A8" s="22"/>
      <c r="B8" s="22"/>
      <c r="C8" s="22"/>
      <c r="D8" s="70"/>
      <c r="E8" s="70" t="s">
        <v>9</v>
      </c>
      <c r="F8" s="70" t="s">
        <v>8</v>
      </c>
      <c r="G8" s="70" t="s">
        <v>19</v>
      </c>
      <c r="H8" s="70" t="s">
        <v>54</v>
      </c>
      <c r="I8" s="70" t="s">
        <v>33</v>
      </c>
    </row>
    <row r="9" spans="1:12" ht="15.75" customHeight="1">
      <c r="A9" s="7" t="s">
        <v>10</v>
      </c>
      <c r="B9" s="7"/>
      <c r="D9" s="65">
        <v>4852</v>
      </c>
      <c r="E9" s="71">
        <v>2321</v>
      </c>
      <c r="F9" s="71">
        <v>2531</v>
      </c>
      <c r="G9" s="71">
        <v>3491</v>
      </c>
      <c r="H9" s="71">
        <v>517</v>
      </c>
      <c r="I9" s="71">
        <v>844</v>
      </c>
      <c r="L9" s="130"/>
    </row>
    <row r="10" spans="1:12" ht="15.75" customHeight="1">
      <c r="B10" s="6" t="s">
        <v>0</v>
      </c>
      <c r="D10" s="67">
        <v>778</v>
      </c>
      <c r="E10" s="66">
        <v>397</v>
      </c>
      <c r="F10" s="66">
        <v>381</v>
      </c>
      <c r="G10" s="66">
        <v>576</v>
      </c>
      <c r="H10" s="66">
        <v>91</v>
      </c>
      <c r="I10" s="66">
        <v>111</v>
      </c>
    </row>
    <row r="11" spans="1:12" ht="15.75" customHeight="1">
      <c r="B11" s="6" t="s">
        <v>1</v>
      </c>
      <c r="D11" s="67">
        <v>1970</v>
      </c>
      <c r="E11" s="66">
        <v>924</v>
      </c>
      <c r="F11" s="66">
        <v>1046</v>
      </c>
      <c r="G11" s="66">
        <v>1394</v>
      </c>
      <c r="H11" s="66">
        <v>221</v>
      </c>
      <c r="I11" s="66">
        <v>355</v>
      </c>
    </row>
    <row r="12" spans="1:12" ht="15.75" customHeight="1">
      <c r="B12" s="6" t="s">
        <v>4</v>
      </c>
      <c r="D12" s="67">
        <v>1577</v>
      </c>
      <c r="E12" s="66">
        <v>760</v>
      </c>
      <c r="F12" s="66">
        <v>817</v>
      </c>
      <c r="G12" s="66">
        <v>1169</v>
      </c>
      <c r="H12" s="66">
        <v>161</v>
      </c>
      <c r="I12" s="66">
        <v>247</v>
      </c>
    </row>
    <row r="13" spans="1:12" ht="15.75" customHeight="1">
      <c r="C13" s="6" t="s">
        <v>2</v>
      </c>
      <c r="D13" s="67">
        <v>433</v>
      </c>
      <c r="E13" s="66">
        <v>199</v>
      </c>
      <c r="F13" s="66">
        <v>234</v>
      </c>
      <c r="G13" s="66">
        <v>298</v>
      </c>
      <c r="H13" s="66">
        <v>25</v>
      </c>
      <c r="I13" s="66">
        <v>110</v>
      </c>
    </row>
    <row r="14" spans="1:12" ht="15.75" customHeight="1">
      <c r="C14" s="6" t="s">
        <v>3</v>
      </c>
      <c r="D14" s="67">
        <v>664</v>
      </c>
      <c r="E14" s="66">
        <v>324</v>
      </c>
      <c r="F14" s="66">
        <v>340</v>
      </c>
      <c r="G14" s="66">
        <v>526</v>
      </c>
      <c r="H14" s="66">
        <v>59</v>
      </c>
      <c r="I14" s="66">
        <v>79</v>
      </c>
    </row>
    <row r="15" spans="1:12" ht="15.75" customHeight="1">
      <c r="C15" s="6" t="s">
        <v>51</v>
      </c>
      <c r="D15" s="67">
        <v>94</v>
      </c>
      <c r="E15" s="66">
        <v>43</v>
      </c>
      <c r="F15" s="66">
        <v>51</v>
      </c>
      <c r="G15" s="66">
        <v>46</v>
      </c>
      <c r="H15" s="66">
        <v>17</v>
      </c>
      <c r="I15" s="66">
        <v>31</v>
      </c>
    </row>
    <row r="16" spans="1:12" ht="15.75" customHeight="1">
      <c r="C16" s="6" t="s">
        <v>34</v>
      </c>
      <c r="D16" s="67">
        <v>386</v>
      </c>
      <c r="E16" s="66">
        <v>194</v>
      </c>
      <c r="F16" s="66">
        <v>192</v>
      </c>
      <c r="G16" s="66">
        <v>299</v>
      </c>
      <c r="H16" s="66">
        <v>60</v>
      </c>
      <c r="I16" s="66">
        <v>27</v>
      </c>
    </row>
    <row r="17" spans="1:9" ht="15.75" customHeight="1">
      <c r="B17" s="6" t="s">
        <v>5</v>
      </c>
      <c r="D17" s="67">
        <v>393</v>
      </c>
      <c r="E17" s="66">
        <v>198</v>
      </c>
      <c r="F17" s="66">
        <v>195</v>
      </c>
      <c r="G17" s="66">
        <v>308</v>
      </c>
      <c r="H17" s="66">
        <v>38</v>
      </c>
      <c r="I17" s="66">
        <v>47</v>
      </c>
    </row>
    <row r="18" spans="1:9" ht="15.75" customHeight="1">
      <c r="C18" s="6" t="s">
        <v>35</v>
      </c>
      <c r="D18" s="67">
        <v>357</v>
      </c>
      <c r="E18" s="66">
        <v>189</v>
      </c>
      <c r="F18" s="66">
        <v>168</v>
      </c>
      <c r="G18" s="66">
        <v>298</v>
      </c>
      <c r="H18" s="66">
        <v>34</v>
      </c>
      <c r="I18" s="66">
        <v>25</v>
      </c>
    </row>
    <row r="19" spans="1:9" ht="15.75" customHeight="1">
      <c r="C19" s="6" t="s">
        <v>6</v>
      </c>
      <c r="D19" s="67">
        <v>36</v>
      </c>
      <c r="E19" s="66">
        <v>9</v>
      </c>
      <c r="F19" s="66">
        <v>27</v>
      </c>
      <c r="G19" s="66">
        <v>10</v>
      </c>
      <c r="H19" s="66">
        <v>4</v>
      </c>
      <c r="I19" s="66">
        <v>22</v>
      </c>
    </row>
    <row r="20" spans="1:9" ht="15.75" customHeight="1">
      <c r="B20" s="6" t="s">
        <v>52</v>
      </c>
      <c r="D20" s="67">
        <v>119</v>
      </c>
      <c r="E20" s="66">
        <v>37</v>
      </c>
      <c r="F20" s="66">
        <v>82</v>
      </c>
      <c r="G20" s="66">
        <v>44</v>
      </c>
      <c r="H20" s="66">
        <v>6</v>
      </c>
      <c r="I20" s="66">
        <v>69</v>
      </c>
    </row>
    <row r="21" spans="1:9" ht="15.75" customHeight="1">
      <c r="B21" s="6" t="s">
        <v>302</v>
      </c>
      <c r="D21" s="67">
        <v>15</v>
      </c>
      <c r="E21" s="66">
        <v>5</v>
      </c>
      <c r="F21" s="66">
        <v>10</v>
      </c>
      <c r="G21" s="66">
        <v>0</v>
      </c>
      <c r="H21" s="66">
        <v>0</v>
      </c>
      <c r="I21" s="66">
        <v>15</v>
      </c>
    </row>
    <row r="22" spans="1:9" ht="15.75" customHeight="1">
      <c r="A22" s="6" t="s">
        <v>37</v>
      </c>
      <c r="D22" s="67">
        <v>4642</v>
      </c>
      <c r="E22" s="66">
        <v>2224</v>
      </c>
      <c r="F22" s="66">
        <v>2418</v>
      </c>
      <c r="G22" s="66">
        <v>3388</v>
      </c>
      <c r="H22" s="66">
        <v>476</v>
      </c>
      <c r="I22" s="66">
        <v>778</v>
      </c>
    </row>
    <row r="23" spans="1:9" ht="15.75" customHeight="1">
      <c r="B23" s="6" t="s">
        <v>0</v>
      </c>
      <c r="D23" s="67">
        <v>763</v>
      </c>
      <c r="E23" s="66">
        <v>386</v>
      </c>
      <c r="F23" s="66">
        <v>377</v>
      </c>
      <c r="G23" s="66">
        <v>570</v>
      </c>
      <c r="H23" s="66">
        <v>83</v>
      </c>
      <c r="I23" s="66">
        <v>110</v>
      </c>
    </row>
    <row r="24" spans="1:9" ht="15.75" customHeight="1">
      <c r="B24" s="6" t="s">
        <v>1</v>
      </c>
      <c r="D24" s="67">
        <v>1903</v>
      </c>
      <c r="E24" s="66">
        <v>895</v>
      </c>
      <c r="F24" s="66">
        <v>1008</v>
      </c>
      <c r="G24" s="66">
        <v>1368</v>
      </c>
      <c r="H24" s="66">
        <v>210</v>
      </c>
      <c r="I24" s="66">
        <v>325</v>
      </c>
    </row>
    <row r="25" spans="1:9" ht="15.75" customHeight="1">
      <c r="B25" s="6" t="s">
        <v>4</v>
      </c>
      <c r="D25" s="67">
        <v>1483</v>
      </c>
      <c r="E25" s="66">
        <v>717</v>
      </c>
      <c r="F25" s="66">
        <v>766</v>
      </c>
      <c r="G25" s="66">
        <v>1123</v>
      </c>
      <c r="H25" s="66">
        <v>144</v>
      </c>
      <c r="I25" s="66">
        <v>216</v>
      </c>
    </row>
    <row r="26" spans="1:9" ht="15.75" customHeight="1">
      <c r="C26" s="6" t="s">
        <v>2</v>
      </c>
      <c r="D26" s="67">
        <v>433</v>
      </c>
      <c r="E26" s="66">
        <v>199</v>
      </c>
      <c r="F26" s="66">
        <v>234</v>
      </c>
      <c r="G26" s="66">
        <v>298</v>
      </c>
      <c r="H26" s="66">
        <v>25</v>
      </c>
      <c r="I26" s="66">
        <v>110</v>
      </c>
    </row>
    <row r="27" spans="1:9" ht="15.75" customHeight="1">
      <c r="C27" s="6" t="s">
        <v>3</v>
      </c>
      <c r="D27" s="67">
        <v>664</v>
      </c>
      <c r="E27" s="66">
        <v>324</v>
      </c>
      <c r="F27" s="66">
        <v>340</v>
      </c>
      <c r="G27" s="66">
        <v>526</v>
      </c>
      <c r="H27" s="66">
        <v>59</v>
      </c>
      <c r="I27" s="66">
        <v>79</v>
      </c>
    </row>
    <row r="28" spans="1:9" ht="15.75" customHeight="1">
      <c r="C28" s="6" t="s">
        <v>65</v>
      </c>
      <c r="D28" s="67">
        <v>386</v>
      </c>
      <c r="E28" s="66">
        <v>194</v>
      </c>
      <c r="F28" s="66">
        <v>192</v>
      </c>
      <c r="G28" s="66">
        <v>299</v>
      </c>
      <c r="H28" s="66">
        <v>60</v>
      </c>
      <c r="I28" s="66">
        <v>27</v>
      </c>
    </row>
    <row r="29" spans="1:9" ht="15.75" customHeight="1">
      <c r="B29" s="6" t="s">
        <v>5</v>
      </c>
      <c r="D29" s="67">
        <v>359</v>
      </c>
      <c r="E29" s="66">
        <v>184</v>
      </c>
      <c r="F29" s="66">
        <v>175</v>
      </c>
      <c r="G29" s="66">
        <v>283</v>
      </c>
      <c r="H29" s="66">
        <v>33</v>
      </c>
      <c r="I29" s="66">
        <v>43</v>
      </c>
    </row>
    <row r="30" spans="1:9" ht="15.75" customHeight="1">
      <c r="C30" s="6" t="s">
        <v>66</v>
      </c>
      <c r="D30" s="67">
        <v>323</v>
      </c>
      <c r="E30" s="66">
        <v>175</v>
      </c>
      <c r="F30" s="66">
        <v>148</v>
      </c>
      <c r="G30" s="66">
        <v>273</v>
      </c>
      <c r="H30" s="66">
        <v>29</v>
      </c>
      <c r="I30" s="66">
        <v>21</v>
      </c>
    </row>
    <row r="31" spans="1:9" ht="15.75" customHeight="1">
      <c r="C31" s="6" t="s">
        <v>6</v>
      </c>
      <c r="D31" s="67">
        <v>36</v>
      </c>
      <c r="E31" s="66">
        <v>9</v>
      </c>
      <c r="F31" s="66">
        <v>27</v>
      </c>
      <c r="G31" s="66">
        <v>10</v>
      </c>
      <c r="H31" s="66">
        <v>4</v>
      </c>
      <c r="I31" s="66">
        <v>22</v>
      </c>
    </row>
    <row r="32" spans="1:9" ht="15.75" customHeight="1">
      <c r="B32" s="6" t="s">
        <v>52</v>
      </c>
      <c r="D32" s="67">
        <v>119</v>
      </c>
      <c r="E32" s="66">
        <v>37</v>
      </c>
      <c r="F32" s="66">
        <v>82</v>
      </c>
      <c r="G32" s="66">
        <v>44</v>
      </c>
      <c r="H32" s="66">
        <v>6</v>
      </c>
      <c r="I32" s="66">
        <v>69</v>
      </c>
    </row>
    <row r="33" spans="1:10" ht="15.75" customHeight="1">
      <c r="B33" s="6" t="s">
        <v>302</v>
      </c>
      <c r="D33" s="67">
        <v>15</v>
      </c>
      <c r="E33" s="66">
        <v>5</v>
      </c>
      <c r="F33" s="66">
        <v>10</v>
      </c>
      <c r="G33" s="66">
        <v>0</v>
      </c>
      <c r="H33" s="66">
        <v>0</v>
      </c>
      <c r="I33" s="66">
        <v>15</v>
      </c>
    </row>
    <row r="34" spans="1:10" ht="15.75" customHeight="1">
      <c r="A34" s="6" t="s">
        <v>38</v>
      </c>
      <c r="D34" s="67">
        <v>210</v>
      </c>
      <c r="E34" s="66">
        <v>97</v>
      </c>
      <c r="F34" s="66">
        <v>113</v>
      </c>
      <c r="G34" s="66">
        <v>103</v>
      </c>
      <c r="H34" s="66">
        <v>41</v>
      </c>
      <c r="I34" s="66">
        <v>66</v>
      </c>
    </row>
    <row r="35" spans="1:10" ht="15.75" customHeight="1">
      <c r="B35" s="6" t="s">
        <v>0</v>
      </c>
      <c r="D35" s="67">
        <v>15</v>
      </c>
      <c r="E35" s="66">
        <v>11</v>
      </c>
      <c r="F35" s="66">
        <v>4</v>
      </c>
      <c r="G35" s="66">
        <v>6</v>
      </c>
      <c r="H35" s="66">
        <v>8</v>
      </c>
      <c r="I35" s="66">
        <v>1</v>
      </c>
    </row>
    <row r="36" spans="1:10" ht="15.75" customHeight="1">
      <c r="B36" s="6" t="s">
        <v>1</v>
      </c>
      <c r="D36" s="67">
        <v>67</v>
      </c>
      <c r="E36" s="66">
        <v>29</v>
      </c>
      <c r="F36" s="66">
        <v>38</v>
      </c>
      <c r="G36" s="66">
        <v>26</v>
      </c>
      <c r="H36" s="66">
        <v>11</v>
      </c>
      <c r="I36" s="66">
        <v>30</v>
      </c>
    </row>
    <row r="37" spans="1:10" ht="15.75" customHeight="1">
      <c r="B37" s="6" t="s">
        <v>4</v>
      </c>
      <c r="D37" s="67">
        <v>94</v>
      </c>
      <c r="E37" s="66">
        <v>43</v>
      </c>
      <c r="F37" s="66">
        <v>51</v>
      </c>
      <c r="G37" s="66">
        <v>46</v>
      </c>
      <c r="H37" s="66">
        <v>17</v>
      </c>
      <c r="I37" s="66">
        <v>31</v>
      </c>
    </row>
    <row r="38" spans="1:10" ht="15.75" customHeight="1">
      <c r="B38" s="6" t="s">
        <v>50</v>
      </c>
      <c r="D38" s="67">
        <v>34</v>
      </c>
      <c r="E38" s="66">
        <v>14</v>
      </c>
      <c r="F38" s="66">
        <v>20</v>
      </c>
      <c r="G38" s="66">
        <v>25</v>
      </c>
      <c r="H38" s="66">
        <v>5</v>
      </c>
      <c r="I38" s="66">
        <v>4</v>
      </c>
    </row>
    <row r="39" spans="1:10" ht="15.75" customHeight="1">
      <c r="J39" s="43"/>
    </row>
    <row r="40" spans="1:10" ht="15.75" customHeight="1">
      <c r="A40" s="64" t="s">
        <v>259</v>
      </c>
      <c r="B40" s="64"/>
    </row>
    <row r="43" spans="1:10" ht="15.75" customHeight="1">
      <c r="D43" s="10"/>
      <c r="E43" s="10"/>
      <c r="F43" s="10"/>
      <c r="G43" s="10"/>
      <c r="H43" s="10"/>
      <c r="I43" s="10"/>
    </row>
    <row r="44" spans="1:10" ht="15.75" customHeight="1">
      <c r="D44" s="10"/>
      <c r="E44" s="10"/>
      <c r="F44" s="10"/>
      <c r="G44" s="10"/>
      <c r="H44" s="10"/>
      <c r="I44" s="10"/>
    </row>
    <row r="46" spans="1:10" ht="15.75" customHeight="1">
      <c r="D46" s="10"/>
      <c r="E46" s="10"/>
      <c r="F46" s="10"/>
      <c r="G46" s="10"/>
      <c r="H46" s="10"/>
      <c r="I46" s="10"/>
    </row>
  </sheetData>
  <phoneticPr fontId="0" type="noConversion"/>
  <hyperlinks>
    <hyperlink ref="A4" location="Inhalt!A1" display="&lt;&lt;&lt; Inhalt" xr:uid="{F08A1C22-8A2E-4813-A028-F2365028F158}"/>
    <hyperlink ref="A40" location="Metadaten!A1" display="&lt;&lt;&lt; Metadaten " xr:uid="{83275EE8-5A84-4469-ADBD-F42CE5B891F6}"/>
  </hyperlinks>
  <pageMargins left="0.78740157499999996" right="0.78740157499999996" top="0.984251969" bottom="0.984251969" header="0.4921259845" footer="0.4921259845"/>
  <pageSetup paperSize="9" scale="80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22"/>
  <sheetViews>
    <sheetView topLeftCell="A84" zoomScale="85" zoomScaleNormal="85" workbookViewId="0">
      <selection activeCell="E107" sqref="E107"/>
    </sheetView>
  </sheetViews>
  <sheetFormatPr baseColWidth="10" defaultColWidth="11.453125" defaultRowHeight="15.75" customHeight="1"/>
  <cols>
    <col min="1" max="3" width="5.7265625" style="13" customWidth="1"/>
    <col min="4" max="4" width="28.1796875" style="13" customWidth="1"/>
    <col min="5" max="5" width="8.1796875" style="13" customWidth="1"/>
    <col min="6" max="6" width="7.81640625" style="13" customWidth="1"/>
    <col min="7" max="7" width="8.54296875" style="13" customWidth="1"/>
    <col min="8" max="8" width="9.7265625" style="13" customWidth="1"/>
    <col min="9" max="9" width="10.81640625" style="13" customWidth="1"/>
    <col min="10" max="10" width="9.7265625" style="13" customWidth="1"/>
    <col min="11" max="16384" width="11.453125" style="13"/>
  </cols>
  <sheetData>
    <row r="1" spans="1:10" s="16" customFormat="1" ht="15.75" customHeight="1">
      <c r="A1" s="34" t="s">
        <v>82</v>
      </c>
      <c r="B1" s="34"/>
      <c r="C1" s="34"/>
      <c r="E1" s="34"/>
      <c r="F1" s="34"/>
      <c r="G1" s="34"/>
      <c r="H1" s="34"/>
      <c r="I1" s="34"/>
      <c r="J1" s="34"/>
    </row>
    <row r="2" spans="1:10" ht="15.75" customHeight="1">
      <c r="A2" s="6" t="s">
        <v>400</v>
      </c>
      <c r="B2" s="6"/>
      <c r="C2" s="6"/>
      <c r="E2" s="6"/>
      <c r="F2" s="6"/>
      <c r="G2" s="6"/>
      <c r="H2" s="6"/>
      <c r="I2" s="6"/>
    </row>
    <row r="3" spans="1:10" ht="15.75" customHeight="1">
      <c r="A3" s="7"/>
      <c r="B3" s="7"/>
      <c r="C3" s="7"/>
      <c r="E3" s="6"/>
      <c r="F3" s="6"/>
      <c r="G3" s="6"/>
      <c r="H3" s="6"/>
      <c r="I3" s="6"/>
      <c r="J3" s="14"/>
    </row>
    <row r="4" spans="1:10" ht="15.75" customHeight="1">
      <c r="A4" s="63" t="s">
        <v>258</v>
      </c>
      <c r="B4" s="63"/>
      <c r="C4" s="63"/>
      <c r="E4" s="6"/>
      <c r="F4" s="6"/>
      <c r="G4" s="6"/>
      <c r="H4" s="6"/>
      <c r="I4" s="6"/>
      <c r="J4" s="14"/>
    </row>
    <row r="5" spans="1:10" ht="15.75" customHeight="1">
      <c r="A5" s="63"/>
      <c r="B5" s="63"/>
      <c r="C5" s="63"/>
      <c r="E5" s="6"/>
      <c r="F5" s="6"/>
      <c r="G5" s="6"/>
      <c r="H5" s="6"/>
      <c r="I5" s="6"/>
      <c r="J5" s="14"/>
    </row>
    <row r="6" spans="1:10" ht="15.75" customHeight="1">
      <c r="A6" s="6" t="s">
        <v>335</v>
      </c>
      <c r="B6" s="6"/>
      <c r="C6" s="6"/>
      <c r="E6" s="6"/>
      <c r="F6" s="6"/>
      <c r="G6" s="6"/>
      <c r="H6" s="6"/>
      <c r="I6" s="6"/>
      <c r="J6" s="14"/>
    </row>
    <row r="7" spans="1:10" ht="15.75" customHeight="1">
      <c r="E7" s="89" t="s">
        <v>7</v>
      </c>
      <c r="F7" s="89" t="s">
        <v>21</v>
      </c>
      <c r="G7" s="89"/>
      <c r="H7" s="89" t="s">
        <v>20</v>
      </c>
      <c r="I7" s="89"/>
      <c r="J7" s="89"/>
    </row>
    <row r="8" spans="1:10" ht="15.75" customHeight="1">
      <c r="A8" s="15"/>
      <c r="B8" s="15"/>
      <c r="C8" s="15"/>
      <c r="D8" s="15"/>
      <c r="E8" s="21"/>
      <c r="F8" s="121" t="s">
        <v>9</v>
      </c>
      <c r="G8" s="121" t="s">
        <v>8</v>
      </c>
      <c r="H8" s="121" t="s">
        <v>19</v>
      </c>
      <c r="I8" s="121" t="s">
        <v>54</v>
      </c>
      <c r="J8" s="121" t="s">
        <v>18</v>
      </c>
    </row>
    <row r="9" spans="1:10" ht="15.75" customHeight="1">
      <c r="A9" s="100" t="s">
        <v>10</v>
      </c>
      <c r="B9" s="100"/>
      <c r="C9" s="100"/>
      <c r="E9" s="65">
        <v>4852</v>
      </c>
      <c r="F9" s="71">
        <v>2321</v>
      </c>
      <c r="G9" s="71">
        <v>2531</v>
      </c>
      <c r="H9" s="71">
        <v>3491</v>
      </c>
      <c r="I9" s="71">
        <v>517</v>
      </c>
      <c r="J9" s="71">
        <v>844</v>
      </c>
    </row>
    <row r="10" spans="1:10" ht="15.75" customHeight="1">
      <c r="B10" s="6" t="s">
        <v>0</v>
      </c>
      <c r="E10" s="67">
        <v>778</v>
      </c>
      <c r="F10" s="66">
        <v>397</v>
      </c>
      <c r="G10" s="66">
        <v>381</v>
      </c>
      <c r="H10" s="66">
        <v>576</v>
      </c>
      <c r="I10" s="66">
        <v>91</v>
      </c>
      <c r="J10" s="66">
        <v>111</v>
      </c>
    </row>
    <row r="11" spans="1:10" ht="15.75" customHeight="1">
      <c r="D11" s="13" t="s">
        <v>278</v>
      </c>
      <c r="E11" s="67">
        <v>21</v>
      </c>
      <c r="F11" s="66">
        <v>6</v>
      </c>
      <c r="G11" s="66">
        <v>15</v>
      </c>
      <c r="H11" s="66">
        <v>12</v>
      </c>
      <c r="I11" s="66">
        <v>1</v>
      </c>
      <c r="J11" s="66">
        <v>8</v>
      </c>
    </row>
    <row r="12" spans="1:10" ht="15.75" customHeight="1">
      <c r="B12" s="13" t="s">
        <v>1</v>
      </c>
      <c r="E12" s="67">
        <v>1970</v>
      </c>
      <c r="F12" s="66">
        <v>924</v>
      </c>
      <c r="G12" s="66">
        <v>1046</v>
      </c>
      <c r="H12" s="66">
        <v>1394</v>
      </c>
      <c r="I12" s="66">
        <v>221</v>
      </c>
      <c r="J12" s="66">
        <v>355</v>
      </c>
    </row>
    <row r="13" spans="1:10" ht="15.75" customHeight="1">
      <c r="D13" s="13" t="s">
        <v>278</v>
      </c>
      <c r="E13" s="67">
        <v>93</v>
      </c>
      <c r="F13" s="66">
        <v>38</v>
      </c>
      <c r="G13" s="66">
        <v>55</v>
      </c>
      <c r="H13" s="66">
        <v>55</v>
      </c>
      <c r="I13" s="66">
        <v>7</v>
      </c>
      <c r="J13" s="66">
        <v>31</v>
      </c>
    </row>
    <row r="14" spans="1:10" ht="15.75" customHeight="1">
      <c r="D14" s="13" t="s">
        <v>59</v>
      </c>
      <c r="E14" s="67">
        <v>5</v>
      </c>
      <c r="F14" s="66">
        <v>2</v>
      </c>
      <c r="G14" s="66">
        <v>3</v>
      </c>
      <c r="H14" s="66">
        <v>0</v>
      </c>
      <c r="I14" s="66">
        <v>0</v>
      </c>
      <c r="J14" s="66">
        <v>5</v>
      </c>
    </row>
    <row r="15" spans="1:10" ht="15.75" customHeight="1">
      <c r="B15" s="6" t="s">
        <v>4</v>
      </c>
      <c r="E15" s="67">
        <v>1577</v>
      </c>
      <c r="F15" s="66">
        <v>760</v>
      </c>
      <c r="G15" s="66">
        <v>817</v>
      </c>
      <c r="H15" s="66">
        <v>1169</v>
      </c>
      <c r="I15" s="66">
        <v>161</v>
      </c>
      <c r="J15" s="66">
        <v>247</v>
      </c>
    </row>
    <row r="16" spans="1:10" ht="15.75" customHeight="1">
      <c r="C16" s="13" t="s">
        <v>2</v>
      </c>
      <c r="E16" s="67">
        <v>433</v>
      </c>
      <c r="F16" s="66">
        <v>199</v>
      </c>
      <c r="G16" s="66">
        <v>234</v>
      </c>
      <c r="H16" s="66">
        <v>298</v>
      </c>
      <c r="I16" s="66">
        <v>25</v>
      </c>
      <c r="J16" s="66">
        <v>110</v>
      </c>
    </row>
    <row r="17" spans="1:10" ht="15.75" customHeight="1">
      <c r="D17" s="13" t="s">
        <v>278</v>
      </c>
      <c r="E17" s="67">
        <v>66</v>
      </c>
      <c r="F17" s="66">
        <v>33</v>
      </c>
      <c r="G17" s="66">
        <v>33</v>
      </c>
      <c r="H17" s="66">
        <v>34</v>
      </c>
      <c r="I17" s="66">
        <v>4</v>
      </c>
      <c r="J17" s="66">
        <v>28</v>
      </c>
    </row>
    <row r="18" spans="1:10" ht="15.75" customHeight="1">
      <c r="C18" s="13" t="s">
        <v>3</v>
      </c>
      <c r="E18" s="67">
        <v>664</v>
      </c>
      <c r="F18" s="66">
        <v>324</v>
      </c>
      <c r="G18" s="66">
        <v>340</v>
      </c>
      <c r="H18" s="66">
        <v>526</v>
      </c>
      <c r="I18" s="66">
        <v>59</v>
      </c>
      <c r="J18" s="66">
        <v>79</v>
      </c>
    </row>
    <row r="19" spans="1:10" ht="15.75" customHeight="1">
      <c r="D19" s="13" t="s">
        <v>42</v>
      </c>
      <c r="E19" s="67">
        <v>55</v>
      </c>
      <c r="F19" s="66">
        <v>17</v>
      </c>
      <c r="G19" s="66">
        <v>38</v>
      </c>
      <c r="H19" s="66">
        <v>46</v>
      </c>
      <c r="I19" s="66">
        <v>9</v>
      </c>
      <c r="J19" s="66">
        <v>0</v>
      </c>
    </row>
    <row r="20" spans="1:10" ht="15.75" customHeight="1">
      <c r="D20" s="13" t="s">
        <v>59</v>
      </c>
      <c r="E20" s="67">
        <v>6</v>
      </c>
      <c r="F20" s="66">
        <v>4</v>
      </c>
      <c r="G20" s="66">
        <v>2</v>
      </c>
      <c r="H20" s="66">
        <v>0</v>
      </c>
      <c r="I20" s="66">
        <v>0</v>
      </c>
      <c r="J20" s="66">
        <v>6</v>
      </c>
    </row>
    <row r="21" spans="1:10" ht="15.75" customHeight="1">
      <c r="C21" s="13" t="s">
        <v>51</v>
      </c>
      <c r="E21" s="67">
        <v>94</v>
      </c>
      <c r="F21" s="66">
        <v>43</v>
      </c>
      <c r="G21" s="66">
        <v>51</v>
      </c>
      <c r="H21" s="66">
        <v>46</v>
      </c>
      <c r="I21" s="66">
        <v>17</v>
      </c>
      <c r="J21" s="66">
        <v>31</v>
      </c>
    </row>
    <row r="22" spans="1:10" ht="15.75" customHeight="1">
      <c r="C22" s="13" t="s">
        <v>34</v>
      </c>
      <c r="E22" s="67">
        <v>386</v>
      </c>
      <c r="F22" s="66">
        <v>194</v>
      </c>
      <c r="G22" s="66">
        <v>192</v>
      </c>
      <c r="H22" s="66">
        <v>299</v>
      </c>
      <c r="I22" s="66">
        <v>60</v>
      </c>
      <c r="J22" s="66">
        <v>27</v>
      </c>
    </row>
    <row r="23" spans="1:10" ht="15.75" customHeight="1">
      <c r="D23" s="13" t="s">
        <v>42</v>
      </c>
      <c r="E23" s="67">
        <v>14</v>
      </c>
      <c r="F23" s="66">
        <v>5</v>
      </c>
      <c r="G23" s="66">
        <v>9</v>
      </c>
      <c r="H23" s="66">
        <v>12</v>
      </c>
      <c r="I23" s="66">
        <v>1</v>
      </c>
      <c r="J23" s="66">
        <v>1</v>
      </c>
    </row>
    <row r="24" spans="1:10" ht="15.75" customHeight="1">
      <c r="B24" s="6" t="s">
        <v>5</v>
      </c>
      <c r="E24" s="67">
        <v>393</v>
      </c>
      <c r="F24" s="66">
        <v>198</v>
      </c>
      <c r="G24" s="66">
        <v>195</v>
      </c>
      <c r="H24" s="66">
        <v>308</v>
      </c>
      <c r="I24" s="66">
        <v>38</v>
      </c>
      <c r="J24" s="66">
        <v>47</v>
      </c>
    </row>
    <row r="25" spans="1:10" ht="15.75" customHeight="1">
      <c r="C25" s="13" t="s">
        <v>35</v>
      </c>
      <c r="E25" s="67">
        <v>357</v>
      </c>
      <c r="F25" s="66">
        <v>189</v>
      </c>
      <c r="G25" s="66">
        <v>168</v>
      </c>
      <c r="H25" s="66">
        <v>298</v>
      </c>
      <c r="I25" s="66">
        <v>34</v>
      </c>
      <c r="J25" s="66">
        <v>25</v>
      </c>
    </row>
    <row r="26" spans="1:10" ht="15.75" customHeight="1">
      <c r="D26" s="13" t="s">
        <v>42</v>
      </c>
      <c r="E26" s="67">
        <v>15</v>
      </c>
      <c r="F26" s="66">
        <v>5</v>
      </c>
      <c r="G26" s="66">
        <v>10</v>
      </c>
      <c r="H26" s="66">
        <v>11</v>
      </c>
      <c r="I26" s="66">
        <v>2</v>
      </c>
      <c r="J26" s="66">
        <v>2</v>
      </c>
    </row>
    <row r="27" spans="1:10" ht="15.75" customHeight="1">
      <c r="C27" s="13" t="s">
        <v>6</v>
      </c>
      <c r="E27" s="67">
        <v>36</v>
      </c>
      <c r="F27" s="66">
        <v>9</v>
      </c>
      <c r="G27" s="66">
        <v>27</v>
      </c>
      <c r="H27" s="66">
        <v>10</v>
      </c>
      <c r="I27" s="66">
        <v>4</v>
      </c>
      <c r="J27" s="66">
        <v>22</v>
      </c>
    </row>
    <row r="28" spans="1:10" ht="15.75" customHeight="1">
      <c r="B28" s="13" t="s">
        <v>52</v>
      </c>
      <c r="E28" s="67">
        <v>119</v>
      </c>
      <c r="F28" s="66">
        <v>37</v>
      </c>
      <c r="G28" s="66">
        <v>82</v>
      </c>
      <c r="H28" s="66">
        <v>44</v>
      </c>
      <c r="I28" s="66">
        <v>6</v>
      </c>
      <c r="J28" s="66">
        <v>69</v>
      </c>
    </row>
    <row r="29" spans="1:10" ht="15.75" customHeight="1">
      <c r="B29" s="6" t="s">
        <v>302</v>
      </c>
      <c r="E29" s="67">
        <v>15</v>
      </c>
      <c r="F29" s="66">
        <v>5</v>
      </c>
      <c r="G29" s="66">
        <v>10</v>
      </c>
      <c r="H29" s="66">
        <v>0</v>
      </c>
      <c r="I29" s="66">
        <v>0</v>
      </c>
      <c r="J29" s="66">
        <v>15</v>
      </c>
    </row>
    <row r="30" spans="1:10" ht="15.75" customHeight="1">
      <c r="A30" s="13" t="s">
        <v>37</v>
      </c>
      <c r="E30" s="67">
        <v>4642</v>
      </c>
      <c r="F30" s="66">
        <v>2224</v>
      </c>
      <c r="G30" s="66">
        <v>2418</v>
      </c>
      <c r="H30" s="66">
        <v>3388</v>
      </c>
      <c r="I30" s="66">
        <v>476</v>
      </c>
      <c r="J30" s="66">
        <v>778</v>
      </c>
    </row>
    <row r="31" spans="1:10" ht="15.75" customHeight="1">
      <c r="B31" s="13" t="s">
        <v>0</v>
      </c>
      <c r="E31" s="67">
        <v>763</v>
      </c>
      <c r="F31" s="66">
        <v>386</v>
      </c>
      <c r="G31" s="66">
        <v>377</v>
      </c>
      <c r="H31" s="66">
        <v>570</v>
      </c>
      <c r="I31" s="66">
        <v>83</v>
      </c>
      <c r="J31" s="66">
        <v>110</v>
      </c>
    </row>
    <row r="32" spans="1:10" ht="15.75" customHeight="1">
      <c r="D32" s="13" t="s">
        <v>278</v>
      </c>
      <c r="E32" s="67">
        <v>21</v>
      </c>
      <c r="F32" s="66">
        <v>6</v>
      </c>
      <c r="G32" s="66">
        <v>15</v>
      </c>
      <c r="H32" s="66">
        <v>12</v>
      </c>
      <c r="I32" s="66">
        <v>1</v>
      </c>
      <c r="J32" s="66">
        <v>8</v>
      </c>
    </row>
    <row r="33" spans="3:10" ht="15.75" customHeight="1">
      <c r="C33" s="13" t="s">
        <v>22</v>
      </c>
      <c r="E33" s="67">
        <v>102</v>
      </c>
      <c r="F33" s="66">
        <v>43</v>
      </c>
      <c r="G33" s="66">
        <v>59</v>
      </c>
      <c r="H33" s="66">
        <v>67</v>
      </c>
      <c r="I33" s="66">
        <v>15</v>
      </c>
      <c r="J33" s="66">
        <v>20</v>
      </c>
    </row>
    <row r="34" spans="3:10" ht="15.75" customHeight="1">
      <c r="D34" s="13" t="s">
        <v>278</v>
      </c>
      <c r="E34" s="67">
        <v>3</v>
      </c>
      <c r="F34" s="66">
        <v>0</v>
      </c>
      <c r="G34" s="66">
        <v>3</v>
      </c>
      <c r="H34" s="66">
        <v>2</v>
      </c>
      <c r="I34" s="66">
        <v>0</v>
      </c>
      <c r="J34" s="66">
        <v>1</v>
      </c>
    </row>
    <row r="35" spans="3:10" ht="15.75" customHeight="1">
      <c r="C35" s="13" t="s">
        <v>23</v>
      </c>
      <c r="E35" s="67">
        <v>103</v>
      </c>
      <c r="F35" s="66">
        <v>55</v>
      </c>
      <c r="G35" s="66">
        <v>48</v>
      </c>
      <c r="H35" s="66">
        <v>66</v>
      </c>
      <c r="I35" s="66">
        <v>14</v>
      </c>
      <c r="J35" s="66">
        <v>23</v>
      </c>
    </row>
    <row r="36" spans="3:10" ht="15.75" customHeight="1">
      <c r="D36" s="13" t="s">
        <v>278</v>
      </c>
      <c r="E36" s="67">
        <v>8</v>
      </c>
      <c r="F36" s="66">
        <v>4</v>
      </c>
      <c r="G36" s="66">
        <v>4</v>
      </c>
      <c r="H36" s="66">
        <v>4</v>
      </c>
      <c r="I36" s="66">
        <v>0</v>
      </c>
      <c r="J36" s="66">
        <v>4</v>
      </c>
    </row>
    <row r="37" spans="3:10" ht="15.75" customHeight="1">
      <c r="C37" s="13" t="s">
        <v>24</v>
      </c>
      <c r="E37" s="67">
        <v>120</v>
      </c>
      <c r="F37" s="66">
        <v>66</v>
      </c>
      <c r="G37" s="66">
        <v>54</v>
      </c>
      <c r="H37" s="66">
        <v>102</v>
      </c>
      <c r="I37" s="66">
        <v>6</v>
      </c>
      <c r="J37" s="66">
        <v>12</v>
      </c>
    </row>
    <row r="38" spans="3:10" ht="15.75" customHeight="1">
      <c r="D38" s="13" t="s">
        <v>278</v>
      </c>
      <c r="E38" s="67">
        <v>4</v>
      </c>
      <c r="F38" s="66">
        <v>0</v>
      </c>
      <c r="G38" s="66">
        <v>4</v>
      </c>
      <c r="H38" s="66">
        <v>4</v>
      </c>
      <c r="I38" s="66">
        <v>0</v>
      </c>
      <c r="J38" s="66">
        <v>0</v>
      </c>
    </row>
    <row r="39" spans="3:10" ht="15.75" customHeight="1">
      <c r="C39" s="13" t="s">
        <v>25</v>
      </c>
      <c r="E39" s="67">
        <v>62</v>
      </c>
      <c r="F39" s="66">
        <v>36</v>
      </c>
      <c r="G39" s="66">
        <v>26</v>
      </c>
      <c r="H39" s="66">
        <v>55</v>
      </c>
      <c r="I39" s="66">
        <v>3</v>
      </c>
      <c r="J39" s="66">
        <v>4</v>
      </c>
    </row>
    <row r="40" spans="3:10" ht="15.75" customHeight="1">
      <c r="C40" s="13" t="s">
        <v>26</v>
      </c>
      <c r="E40" s="67">
        <v>87</v>
      </c>
      <c r="F40" s="66">
        <v>47</v>
      </c>
      <c r="G40" s="66">
        <v>40</v>
      </c>
      <c r="H40" s="66">
        <v>60</v>
      </c>
      <c r="I40" s="66">
        <v>7</v>
      </c>
      <c r="J40" s="66">
        <v>20</v>
      </c>
    </row>
    <row r="41" spans="3:10" ht="15.75" customHeight="1">
      <c r="C41" s="13" t="s">
        <v>27</v>
      </c>
      <c r="E41" s="67">
        <v>13</v>
      </c>
      <c r="F41" s="66">
        <v>7</v>
      </c>
      <c r="G41" s="66">
        <v>6</v>
      </c>
      <c r="H41" s="66">
        <v>11</v>
      </c>
      <c r="I41" s="66">
        <v>2</v>
      </c>
      <c r="J41" s="66">
        <v>0</v>
      </c>
    </row>
    <row r="42" spans="3:10" ht="15.75" customHeight="1">
      <c r="C42" s="13" t="s">
        <v>28</v>
      </c>
      <c r="E42" s="67">
        <v>63</v>
      </c>
      <c r="F42" s="66">
        <v>32</v>
      </c>
      <c r="G42" s="66">
        <v>31</v>
      </c>
      <c r="H42" s="66">
        <v>48</v>
      </c>
      <c r="I42" s="66">
        <v>8</v>
      </c>
      <c r="J42" s="66">
        <v>7</v>
      </c>
    </row>
    <row r="43" spans="3:10" ht="15.75" customHeight="1">
      <c r="C43" s="13" t="s">
        <v>46</v>
      </c>
      <c r="E43" s="67">
        <v>30</v>
      </c>
      <c r="F43" s="66">
        <v>13</v>
      </c>
      <c r="G43" s="66">
        <v>17</v>
      </c>
      <c r="H43" s="66">
        <v>23</v>
      </c>
      <c r="I43" s="66">
        <v>3</v>
      </c>
      <c r="J43" s="66">
        <v>4</v>
      </c>
    </row>
    <row r="44" spans="3:10" ht="15.75" customHeight="1">
      <c r="D44" s="13" t="s">
        <v>278</v>
      </c>
      <c r="E44" s="67">
        <v>1</v>
      </c>
      <c r="F44" s="66">
        <v>1</v>
      </c>
      <c r="G44" s="66">
        <v>0</v>
      </c>
      <c r="H44" s="66">
        <v>0</v>
      </c>
      <c r="I44" s="66">
        <v>0</v>
      </c>
      <c r="J44" s="66">
        <v>1</v>
      </c>
    </row>
    <row r="45" spans="3:10" ht="15.75" customHeight="1">
      <c r="C45" s="13" t="s">
        <v>29</v>
      </c>
      <c r="E45" s="67">
        <v>68</v>
      </c>
      <c r="F45" s="66">
        <v>31</v>
      </c>
      <c r="G45" s="66">
        <v>37</v>
      </c>
      <c r="H45" s="66">
        <v>48</v>
      </c>
      <c r="I45" s="66">
        <v>8</v>
      </c>
      <c r="J45" s="66">
        <v>12</v>
      </c>
    </row>
    <row r="46" spans="3:10" ht="15.75" customHeight="1">
      <c r="D46" s="13" t="s">
        <v>278</v>
      </c>
      <c r="E46" s="67">
        <v>1</v>
      </c>
      <c r="F46" s="66">
        <v>0</v>
      </c>
      <c r="G46" s="66">
        <v>1</v>
      </c>
      <c r="H46" s="66">
        <v>0</v>
      </c>
      <c r="I46" s="66">
        <v>0</v>
      </c>
      <c r="J46" s="66">
        <v>1</v>
      </c>
    </row>
    <row r="47" spans="3:10" ht="15.75" customHeight="1">
      <c r="C47" s="13" t="s">
        <v>43</v>
      </c>
      <c r="E47" s="67">
        <v>13</v>
      </c>
      <c r="F47" s="66">
        <v>6</v>
      </c>
      <c r="G47" s="66">
        <v>7</v>
      </c>
      <c r="H47" s="66">
        <v>10</v>
      </c>
      <c r="I47" s="66">
        <v>3</v>
      </c>
      <c r="J47" s="66">
        <v>0</v>
      </c>
    </row>
    <row r="48" spans="3:10" ht="15.75" customHeight="1">
      <c r="D48" s="13" t="s">
        <v>278</v>
      </c>
      <c r="E48" s="67">
        <v>1</v>
      </c>
      <c r="F48" s="66">
        <v>0</v>
      </c>
      <c r="G48" s="66">
        <v>1</v>
      </c>
      <c r="H48" s="66">
        <v>1</v>
      </c>
      <c r="I48" s="66">
        <v>0</v>
      </c>
      <c r="J48" s="66">
        <v>0</v>
      </c>
    </row>
    <row r="49" spans="2:10" ht="15.75" customHeight="1">
      <c r="C49" s="13" t="s">
        <v>44</v>
      </c>
      <c r="E49" s="67">
        <v>22</v>
      </c>
      <c r="F49" s="66">
        <v>8</v>
      </c>
      <c r="G49" s="66">
        <v>14</v>
      </c>
      <c r="H49" s="66">
        <v>18</v>
      </c>
      <c r="I49" s="66">
        <v>1</v>
      </c>
      <c r="J49" s="66">
        <v>3</v>
      </c>
    </row>
    <row r="50" spans="2:10" ht="15.75" customHeight="1">
      <c r="C50" s="13" t="s">
        <v>30</v>
      </c>
      <c r="E50" s="67">
        <v>61</v>
      </c>
      <c r="F50" s="66">
        <v>33</v>
      </c>
      <c r="G50" s="66">
        <v>28</v>
      </c>
      <c r="H50" s="66">
        <v>44</v>
      </c>
      <c r="I50" s="66">
        <v>12</v>
      </c>
      <c r="J50" s="66">
        <v>5</v>
      </c>
    </row>
    <row r="51" spans="2:10" ht="15.75" customHeight="1">
      <c r="D51" s="13" t="s">
        <v>278</v>
      </c>
      <c r="E51" s="67">
        <v>2</v>
      </c>
      <c r="F51" s="66">
        <v>1</v>
      </c>
      <c r="G51" s="66">
        <v>1</v>
      </c>
      <c r="H51" s="66">
        <v>0</v>
      </c>
      <c r="I51" s="66">
        <v>1</v>
      </c>
      <c r="J51" s="66">
        <v>1</v>
      </c>
    </row>
    <row r="52" spans="2:10" ht="15.75" customHeight="1">
      <c r="C52" s="13" t="s">
        <v>45</v>
      </c>
      <c r="E52" s="67">
        <v>19</v>
      </c>
      <c r="F52" s="66">
        <v>9</v>
      </c>
      <c r="G52" s="66">
        <v>10</v>
      </c>
      <c r="H52" s="66">
        <v>18</v>
      </c>
      <c r="I52" s="66">
        <v>1</v>
      </c>
      <c r="J52" s="66">
        <v>0</v>
      </c>
    </row>
    <row r="53" spans="2:10" ht="15.75" customHeight="1">
      <c r="D53" s="13" t="s">
        <v>278</v>
      </c>
      <c r="E53" s="67">
        <v>1</v>
      </c>
      <c r="F53" s="66">
        <v>0</v>
      </c>
      <c r="G53" s="66">
        <v>1</v>
      </c>
      <c r="H53" s="66">
        <v>1</v>
      </c>
      <c r="I53" s="66">
        <v>0</v>
      </c>
      <c r="J53" s="66">
        <v>0</v>
      </c>
    </row>
    <row r="54" spans="2:10" ht="15.75" customHeight="1">
      <c r="B54" s="13" t="s">
        <v>1</v>
      </c>
      <c r="E54" s="67">
        <v>1903</v>
      </c>
      <c r="F54" s="66">
        <v>895</v>
      </c>
      <c r="G54" s="66">
        <v>1008</v>
      </c>
      <c r="H54" s="66">
        <v>1368</v>
      </c>
      <c r="I54" s="66">
        <v>210</v>
      </c>
      <c r="J54" s="66">
        <v>325</v>
      </c>
    </row>
    <row r="55" spans="2:10" ht="15.75" customHeight="1">
      <c r="D55" s="13" t="s">
        <v>278</v>
      </c>
      <c r="E55" s="67">
        <v>92</v>
      </c>
      <c r="F55" s="66">
        <v>38</v>
      </c>
      <c r="G55" s="66">
        <v>54</v>
      </c>
      <c r="H55" s="66">
        <v>55</v>
      </c>
      <c r="I55" s="66">
        <v>6</v>
      </c>
      <c r="J55" s="66">
        <v>31</v>
      </c>
    </row>
    <row r="56" spans="2:10" ht="15.75" customHeight="1">
      <c r="C56" s="13" t="s">
        <v>22</v>
      </c>
      <c r="E56" s="67">
        <v>232</v>
      </c>
      <c r="F56" s="66">
        <v>117</v>
      </c>
      <c r="G56" s="66">
        <v>115</v>
      </c>
      <c r="H56" s="66">
        <v>127</v>
      </c>
      <c r="I56" s="66">
        <v>35</v>
      </c>
      <c r="J56" s="66">
        <v>70</v>
      </c>
    </row>
    <row r="57" spans="2:10" ht="15.75" customHeight="1">
      <c r="D57" s="13" t="s">
        <v>278</v>
      </c>
      <c r="E57" s="67">
        <v>3</v>
      </c>
      <c r="F57" s="66">
        <v>0</v>
      </c>
      <c r="G57" s="66">
        <v>3</v>
      </c>
      <c r="H57" s="66">
        <v>0</v>
      </c>
      <c r="I57" s="66">
        <v>1</v>
      </c>
      <c r="J57" s="66">
        <v>2</v>
      </c>
    </row>
    <row r="58" spans="2:10" ht="15.75" customHeight="1">
      <c r="D58" s="13" t="s">
        <v>59</v>
      </c>
      <c r="E58" s="67">
        <v>5</v>
      </c>
      <c r="F58" s="66">
        <v>2</v>
      </c>
      <c r="G58" s="66">
        <v>3</v>
      </c>
      <c r="H58" s="66">
        <v>0</v>
      </c>
      <c r="I58" s="66">
        <v>0</v>
      </c>
      <c r="J58" s="66">
        <v>5</v>
      </c>
    </row>
    <row r="59" spans="2:10" ht="15.75" customHeight="1">
      <c r="C59" s="13" t="s">
        <v>23</v>
      </c>
      <c r="E59" s="67">
        <v>260</v>
      </c>
      <c r="F59" s="66">
        <v>123</v>
      </c>
      <c r="G59" s="66">
        <v>137</v>
      </c>
      <c r="H59" s="66">
        <v>161</v>
      </c>
      <c r="I59" s="66">
        <v>22</v>
      </c>
      <c r="J59" s="66">
        <v>77</v>
      </c>
    </row>
    <row r="60" spans="2:10" ht="15.75" customHeight="1">
      <c r="D60" s="13" t="s">
        <v>278</v>
      </c>
      <c r="E60" s="67">
        <v>29</v>
      </c>
      <c r="F60" s="66">
        <v>12</v>
      </c>
      <c r="G60" s="66">
        <v>17</v>
      </c>
      <c r="H60" s="66">
        <v>12</v>
      </c>
      <c r="I60" s="66">
        <v>2</v>
      </c>
      <c r="J60" s="66">
        <v>15</v>
      </c>
    </row>
    <row r="61" spans="2:10" ht="15.75" customHeight="1">
      <c r="C61" s="13" t="s">
        <v>24</v>
      </c>
      <c r="E61" s="67">
        <v>253</v>
      </c>
      <c r="F61" s="66">
        <v>127</v>
      </c>
      <c r="G61" s="66">
        <v>126</v>
      </c>
      <c r="H61" s="66">
        <v>207</v>
      </c>
      <c r="I61" s="66">
        <v>13</v>
      </c>
      <c r="J61" s="66">
        <v>33</v>
      </c>
    </row>
    <row r="62" spans="2:10" ht="15.75" customHeight="1">
      <c r="D62" s="13" t="s">
        <v>278</v>
      </c>
      <c r="E62" s="67">
        <v>10</v>
      </c>
      <c r="F62" s="66">
        <v>4</v>
      </c>
      <c r="G62" s="66">
        <v>6</v>
      </c>
      <c r="H62" s="66">
        <v>8</v>
      </c>
      <c r="I62" s="66">
        <v>0</v>
      </c>
      <c r="J62" s="66">
        <v>2</v>
      </c>
    </row>
    <row r="63" spans="2:10" ht="15.75" customHeight="1">
      <c r="C63" s="13" t="s">
        <v>25</v>
      </c>
      <c r="E63" s="67">
        <v>102</v>
      </c>
      <c r="F63" s="66">
        <v>48</v>
      </c>
      <c r="G63" s="66">
        <v>56</v>
      </c>
      <c r="H63" s="66">
        <v>88</v>
      </c>
      <c r="I63" s="66">
        <v>10</v>
      </c>
      <c r="J63" s="66">
        <v>6</v>
      </c>
    </row>
    <row r="64" spans="2:10" ht="15.75" customHeight="1">
      <c r="D64" s="13" t="s">
        <v>278</v>
      </c>
      <c r="E64" s="67">
        <v>2</v>
      </c>
      <c r="F64" s="66">
        <v>0</v>
      </c>
      <c r="G64" s="66">
        <v>2</v>
      </c>
      <c r="H64" s="66">
        <v>2</v>
      </c>
      <c r="I64" s="66">
        <v>0</v>
      </c>
      <c r="J64" s="66">
        <v>0</v>
      </c>
    </row>
    <row r="65" spans="2:10" ht="15.75" customHeight="1">
      <c r="C65" s="13" t="s">
        <v>26</v>
      </c>
      <c r="E65" s="67">
        <v>268</v>
      </c>
      <c r="F65" s="66">
        <v>110</v>
      </c>
      <c r="G65" s="66">
        <v>158</v>
      </c>
      <c r="H65" s="66">
        <v>175</v>
      </c>
      <c r="I65" s="66">
        <v>37</v>
      </c>
      <c r="J65" s="66">
        <v>56</v>
      </c>
    </row>
    <row r="66" spans="2:10" ht="15.75" customHeight="1">
      <c r="D66" s="13" t="s">
        <v>278</v>
      </c>
      <c r="E66" s="67">
        <v>10</v>
      </c>
      <c r="F66" s="66">
        <v>4</v>
      </c>
      <c r="G66" s="66">
        <v>6</v>
      </c>
      <c r="H66" s="66">
        <v>7</v>
      </c>
      <c r="I66" s="66">
        <v>2</v>
      </c>
      <c r="J66" s="66">
        <v>1</v>
      </c>
    </row>
    <row r="67" spans="2:10" ht="15.75" customHeight="1">
      <c r="C67" s="13" t="s">
        <v>27</v>
      </c>
      <c r="E67" s="67">
        <v>30</v>
      </c>
      <c r="F67" s="66">
        <v>16</v>
      </c>
      <c r="G67" s="66">
        <v>14</v>
      </c>
      <c r="H67" s="66">
        <v>24</v>
      </c>
      <c r="I67" s="66">
        <v>5</v>
      </c>
      <c r="J67" s="66">
        <v>1</v>
      </c>
    </row>
    <row r="68" spans="2:10" ht="15.75" customHeight="1">
      <c r="C68" s="13" t="s">
        <v>28</v>
      </c>
      <c r="E68" s="67">
        <v>148</v>
      </c>
      <c r="F68" s="66">
        <v>64</v>
      </c>
      <c r="G68" s="66">
        <v>84</v>
      </c>
      <c r="H68" s="66">
        <v>106</v>
      </c>
      <c r="I68" s="66">
        <v>23</v>
      </c>
      <c r="J68" s="66">
        <v>19</v>
      </c>
    </row>
    <row r="69" spans="2:10" ht="15.75" customHeight="1">
      <c r="D69" s="13" t="s">
        <v>278</v>
      </c>
      <c r="E69" s="67">
        <v>16</v>
      </c>
      <c r="F69" s="66">
        <v>10</v>
      </c>
      <c r="G69" s="66">
        <v>6</v>
      </c>
      <c r="H69" s="66">
        <v>11</v>
      </c>
      <c r="I69" s="66">
        <v>0</v>
      </c>
      <c r="J69" s="66">
        <v>5</v>
      </c>
    </row>
    <row r="70" spans="2:10" ht="15.75" customHeight="1">
      <c r="C70" s="13" t="s">
        <v>46</v>
      </c>
      <c r="E70" s="67">
        <v>67</v>
      </c>
      <c r="F70" s="66">
        <v>30</v>
      </c>
      <c r="G70" s="66">
        <v>37</v>
      </c>
      <c r="H70" s="66">
        <v>52</v>
      </c>
      <c r="I70" s="66">
        <v>5</v>
      </c>
      <c r="J70" s="66">
        <v>10</v>
      </c>
    </row>
    <row r="71" spans="2:10" ht="15.75" customHeight="1">
      <c r="C71" s="13" t="s">
        <v>29</v>
      </c>
      <c r="E71" s="67">
        <v>205</v>
      </c>
      <c r="F71" s="66">
        <v>100</v>
      </c>
      <c r="G71" s="66">
        <v>105</v>
      </c>
      <c r="H71" s="66">
        <v>145</v>
      </c>
      <c r="I71" s="66">
        <v>29</v>
      </c>
      <c r="J71" s="66">
        <v>31</v>
      </c>
    </row>
    <row r="72" spans="2:10" ht="15.75" customHeight="1">
      <c r="D72" s="13" t="s">
        <v>278</v>
      </c>
      <c r="E72" s="67">
        <v>6</v>
      </c>
      <c r="F72" s="66">
        <v>1</v>
      </c>
      <c r="G72" s="66">
        <v>5</v>
      </c>
      <c r="H72" s="66">
        <v>4</v>
      </c>
      <c r="I72" s="66">
        <v>1</v>
      </c>
      <c r="J72" s="66">
        <v>1</v>
      </c>
    </row>
    <row r="73" spans="2:10" ht="15.75" customHeight="1">
      <c r="C73" s="13" t="s">
        <v>43</v>
      </c>
      <c r="E73" s="67">
        <v>42</v>
      </c>
      <c r="F73" s="66">
        <v>20</v>
      </c>
      <c r="G73" s="66">
        <v>22</v>
      </c>
      <c r="H73" s="66">
        <v>29</v>
      </c>
      <c r="I73" s="66">
        <v>7</v>
      </c>
      <c r="J73" s="66">
        <v>6</v>
      </c>
    </row>
    <row r="74" spans="2:10" ht="15.75" customHeight="1">
      <c r="C74" s="13" t="s">
        <v>44</v>
      </c>
      <c r="E74" s="67">
        <v>80</v>
      </c>
      <c r="F74" s="66">
        <v>36</v>
      </c>
      <c r="G74" s="66">
        <v>44</v>
      </c>
      <c r="H74" s="66">
        <v>68</v>
      </c>
      <c r="I74" s="66">
        <v>7</v>
      </c>
      <c r="J74" s="66">
        <v>5</v>
      </c>
    </row>
    <row r="75" spans="2:10" ht="15.75" customHeight="1">
      <c r="D75" s="13" t="s">
        <v>278</v>
      </c>
      <c r="E75" s="67">
        <v>4</v>
      </c>
      <c r="F75" s="66">
        <v>2</v>
      </c>
      <c r="G75" s="66">
        <v>2</v>
      </c>
      <c r="H75" s="66">
        <v>2</v>
      </c>
      <c r="I75" s="66">
        <v>0</v>
      </c>
      <c r="J75" s="66">
        <v>2</v>
      </c>
    </row>
    <row r="76" spans="2:10" ht="15.75" customHeight="1">
      <c r="C76" s="13" t="s">
        <v>30</v>
      </c>
      <c r="E76" s="67">
        <v>153</v>
      </c>
      <c r="F76" s="66">
        <v>71</v>
      </c>
      <c r="G76" s="66">
        <v>82</v>
      </c>
      <c r="H76" s="66">
        <v>132</v>
      </c>
      <c r="I76" s="66">
        <v>14</v>
      </c>
      <c r="J76" s="66">
        <v>7</v>
      </c>
    </row>
    <row r="77" spans="2:10" ht="15.75" customHeight="1">
      <c r="D77" s="13" t="s">
        <v>278</v>
      </c>
      <c r="E77" s="67">
        <v>9</v>
      </c>
      <c r="F77" s="66">
        <v>4</v>
      </c>
      <c r="G77" s="66">
        <v>5</v>
      </c>
      <c r="H77" s="66">
        <v>6</v>
      </c>
      <c r="I77" s="66">
        <v>0</v>
      </c>
      <c r="J77" s="66">
        <v>3</v>
      </c>
    </row>
    <row r="78" spans="2:10" ht="15.75" customHeight="1">
      <c r="C78" s="13" t="s">
        <v>45</v>
      </c>
      <c r="E78" s="67">
        <v>63</v>
      </c>
      <c r="F78" s="66">
        <v>34</v>
      </c>
      <c r="G78" s="66">
        <v>29</v>
      </c>
      <c r="H78" s="66">
        <v>60</v>
      </c>
      <c r="I78" s="66">
        <v>3</v>
      </c>
      <c r="J78" s="66">
        <v>0</v>
      </c>
    </row>
    <row r="79" spans="2:10" ht="15.75" customHeight="1">
      <c r="D79" s="13" t="s">
        <v>278</v>
      </c>
      <c r="E79" s="67">
        <v>3</v>
      </c>
      <c r="F79" s="66">
        <v>1</v>
      </c>
      <c r="G79" s="66">
        <v>2</v>
      </c>
      <c r="H79" s="66">
        <v>3</v>
      </c>
      <c r="I79" s="66">
        <v>0</v>
      </c>
      <c r="J79" s="66">
        <v>0</v>
      </c>
    </row>
    <row r="80" spans="2:10" ht="15.75" customHeight="1">
      <c r="B80" s="13" t="s">
        <v>4</v>
      </c>
      <c r="E80" s="67">
        <v>1483</v>
      </c>
      <c r="F80" s="66">
        <v>717</v>
      </c>
      <c r="G80" s="66">
        <v>766</v>
      </c>
      <c r="H80" s="66">
        <v>1123</v>
      </c>
      <c r="I80" s="66">
        <v>144</v>
      </c>
      <c r="J80" s="66">
        <v>216</v>
      </c>
    </row>
    <row r="81" spans="3:10" ht="15.75" customHeight="1">
      <c r="C81" s="6" t="s">
        <v>2</v>
      </c>
      <c r="E81" s="67">
        <v>433</v>
      </c>
      <c r="F81" s="66">
        <v>199</v>
      </c>
      <c r="G81" s="66">
        <v>234</v>
      </c>
      <c r="H81" s="66">
        <v>298</v>
      </c>
      <c r="I81" s="66">
        <v>25</v>
      </c>
      <c r="J81" s="66">
        <v>110</v>
      </c>
    </row>
    <row r="82" spans="3:10" ht="15.75" customHeight="1">
      <c r="D82" s="13" t="s">
        <v>278</v>
      </c>
      <c r="E82" s="67">
        <v>66</v>
      </c>
      <c r="F82" s="66">
        <v>33</v>
      </c>
      <c r="G82" s="66">
        <v>33</v>
      </c>
      <c r="H82" s="66">
        <v>34</v>
      </c>
      <c r="I82" s="66">
        <v>4</v>
      </c>
      <c r="J82" s="66">
        <v>28</v>
      </c>
    </row>
    <row r="83" spans="3:10" ht="15.75" customHeight="1">
      <c r="C83" s="13" t="s">
        <v>22</v>
      </c>
      <c r="E83" s="67">
        <v>120</v>
      </c>
      <c r="F83" s="66">
        <v>58</v>
      </c>
      <c r="G83" s="66">
        <v>62</v>
      </c>
      <c r="H83" s="66">
        <v>75</v>
      </c>
      <c r="I83" s="66">
        <v>6</v>
      </c>
      <c r="J83" s="66">
        <v>39</v>
      </c>
    </row>
    <row r="84" spans="3:10" ht="15.75" customHeight="1">
      <c r="D84" s="13" t="s">
        <v>278</v>
      </c>
      <c r="E84" s="67">
        <v>8</v>
      </c>
      <c r="F84" s="66">
        <v>4</v>
      </c>
      <c r="G84" s="66">
        <v>4</v>
      </c>
      <c r="H84" s="66">
        <v>5</v>
      </c>
      <c r="I84" s="66">
        <v>1</v>
      </c>
      <c r="J84" s="66">
        <v>2</v>
      </c>
    </row>
    <row r="85" spans="3:10" ht="15.75" customHeight="1">
      <c r="C85" s="13" t="s">
        <v>23</v>
      </c>
      <c r="E85" s="67">
        <v>144</v>
      </c>
      <c r="F85" s="66">
        <v>66</v>
      </c>
      <c r="G85" s="66">
        <v>78</v>
      </c>
      <c r="H85" s="66">
        <v>105</v>
      </c>
      <c r="I85" s="66">
        <v>4</v>
      </c>
      <c r="J85" s="66">
        <v>35</v>
      </c>
    </row>
    <row r="86" spans="3:10" ht="15.75" customHeight="1">
      <c r="D86" s="13" t="s">
        <v>278</v>
      </c>
      <c r="E86" s="67">
        <v>21</v>
      </c>
      <c r="F86" s="66">
        <v>12</v>
      </c>
      <c r="G86" s="66">
        <v>9</v>
      </c>
      <c r="H86" s="66">
        <v>9</v>
      </c>
      <c r="I86" s="66">
        <v>1</v>
      </c>
      <c r="J86" s="66">
        <v>11</v>
      </c>
    </row>
    <row r="87" spans="3:10" ht="15.75" customHeight="1">
      <c r="C87" s="13" t="s">
        <v>28</v>
      </c>
      <c r="E87" s="67">
        <v>169</v>
      </c>
      <c r="F87" s="66">
        <v>75</v>
      </c>
      <c r="G87" s="66">
        <v>94</v>
      </c>
      <c r="H87" s="66">
        <v>118</v>
      </c>
      <c r="I87" s="66">
        <v>15</v>
      </c>
      <c r="J87" s="66">
        <v>36</v>
      </c>
    </row>
    <row r="88" spans="3:10" ht="15.75" customHeight="1">
      <c r="D88" s="13" t="s">
        <v>278</v>
      </c>
      <c r="E88" s="67">
        <v>37</v>
      </c>
      <c r="F88" s="66">
        <v>17</v>
      </c>
      <c r="G88" s="66">
        <v>20</v>
      </c>
      <c r="H88" s="66">
        <v>20</v>
      </c>
      <c r="I88" s="66">
        <v>2</v>
      </c>
      <c r="J88" s="66">
        <v>15</v>
      </c>
    </row>
    <row r="89" spans="3:10" ht="15.75" customHeight="1">
      <c r="C89" s="6" t="s">
        <v>3</v>
      </c>
      <c r="E89" s="67">
        <v>664</v>
      </c>
      <c r="F89" s="66">
        <v>324</v>
      </c>
      <c r="G89" s="66">
        <v>340</v>
      </c>
      <c r="H89" s="66">
        <v>526</v>
      </c>
      <c r="I89" s="66">
        <v>59</v>
      </c>
      <c r="J89" s="66">
        <v>79</v>
      </c>
    </row>
    <row r="90" spans="3:10" ht="15.75" customHeight="1">
      <c r="D90" s="13" t="s">
        <v>42</v>
      </c>
      <c r="E90" s="67">
        <v>55</v>
      </c>
      <c r="F90" s="66">
        <v>17</v>
      </c>
      <c r="G90" s="66">
        <v>38</v>
      </c>
      <c r="H90" s="66">
        <v>46</v>
      </c>
      <c r="I90" s="66">
        <v>9</v>
      </c>
      <c r="J90" s="66">
        <v>0</v>
      </c>
    </row>
    <row r="91" spans="3:10" ht="15.75" customHeight="1">
      <c r="C91" s="13" t="s">
        <v>22</v>
      </c>
      <c r="E91" s="67">
        <v>119</v>
      </c>
      <c r="F91" s="66">
        <v>61</v>
      </c>
      <c r="G91" s="66">
        <v>58</v>
      </c>
      <c r="H91" s="66">
        <v>80</v>
      </c>
      <c r="I91" s="66">
        <v>11</v>
      </c>
      <c r="J91" s="66">
        <v>28</v>
      </c>
    </row>
    <row r="92" spans="3:10" ht="15.75" customHeight="1">
      <c r="C92" s="13" t="s">
        <v>23</v>
      </c>
      <c r="E92" s="67">
        <v>121</v>
      </c>
      <c r="F92" s="66">
        <v>66</v>
      </c>
      <c r="G92" s="66">
        <v>55</v>
      </c>
      <c r="H92" s="66">
        <v>94</v>
      </c>
      <c r="I92" s="66">
        <v>10</v>
      </c>
      <c r="J92" s="66">
        <v>17</v>
      </c>
    </row>
    <row r="93" spans="3:10" ht="15.75" customHeight="1">
      <c r="C93" s="13" t="s">
        <v>24</v>
      </c>
      <c r="E93" s="67">
        <v>101</v>
      </c>
      <c r="F93" s="66">
        <v>48</v>
      </c>
      <c r="G93" s="66">
        <v>53</v>
      </c>
      <c r="H93" s="66">
        <v>85</v>
      </c>
      <c r="I93" s="66">
        <v>3</v>
      </c>
      <c r="J93" s="66">
        <v>13</v>
      </c>
    </row>
    <row r="94" spans="3:10" ht="15.75" customHeight="1">
      <c r="D94" s="13" t="s">
        <v>59</v>
      </c>
      <c r="E94" s="67">
        <v>6</v>
      </c>
      <c r="F94" s="66">
        <v>4</v>
      </c>
      <c r="G94" s="66">
        <v>2</v>
      </c>
      <c r="H94" s="66">
        <v>0</v>
      </c>
      <c r="I94" s="66">
        <v>0</v>
      </c>
      <c r="J94" s="66">
        <v>6</v>
      </c>
    </row>
    <row r="95" spans="3:10" ht="15.75" customHeight="1">
      <c r="C95" s="13" t="s">
        <v>26</v>
      </c>
      <c r="E95" s="67">
        <v>85</v>
      </c>
      <c r="F95" s="66">
        <v>34</v>
      </c>
      <c r="G95" s="66">
        <v>51</v>
      </c>
      <c r="H95" s="66">
        <v>71</v>
      </c>
      <c r="I95" s="66">
        <v>11</v>
      </c>
      <c r="J95" s="66">
        <v>3</v>
      </c>
    </row>
    <row r="96" spans="3:10" ht="15.75" customHeight="1">
      <c r="D96" s="13" t="s">
        <v>42</v>
      </c>
      <c r="E96" s="67">
        <v>55</v>
      </c>
      <c r="F96" s="66">
        <v>17</v>
      </c>
      <c r="G96" s="66">
        <v>38</v>
      </c>
      <c r="H96" s="66">
        <v>46</v>
      </c>
      <c r="I96" s="66">
        <v>9</v>
      </c>
      <c r="J96" s="66">
        <v>0</v>
      </c>
    </row>
    <row r="97" spans="1:10" ht="15.75" customHeight="1">
      <c r="C97" s="13" t="s">
        <v>28</v>
      </c>
      <c r="E97" s="67">
        <v>238</v>
      </c>
      <c r="F97" s="66">
        <v>115</v>
      </c>
      <c r="G97" s="66">
        <v>123</v>
      </c>
      <c r="H97" s="66">
        <v>196</v>
      </c>
      <c r="I97" s="66">
        <v>24</v>
      </c>
      <c r="J97" s="66">
        <v>18</v>
      </c>
    </row>
    <row r="98" spans="1:10" ht="15.75" customHeight="1">
      <c r="C98" s="13" t="s">
        <v>57</v>
      </c>
      <c r="E98" s="67">
        <v>386</v>
      </c>
      <c r="F98" s="66">
        <v>194</v>
      </c>
      <c r="G98" s="66">
        <v>192</v>
      </c>
      <c r="H98" s="66">
        <v>299</v>
      </c>
      <c r="I98" s="66">
        <v>60</v>
      </c>
      <c r="J98" s="66">
        <v>27</v>
      </c>
    </row>
    <row r="99" spans="1:10" ht="15.75" customHeight="1">
      <c r="D99" s="13" t="s">
        <v>42</v>
      </c>
      <c r="E99" s="67">
        <v>14</v>
      </c>
      <c r="F99" s="66">
        <v>5</v>
      </c>
      <c r="G99" s="66">
        <v>9</v>
      </c>
      <c r="H99" s="66">
        <v>12</v>
      </c>
      <c r="I99" s="66">
        <v>1</v>
      </c>
      <c r="J99" s="66">
        <v>1</v>
      </c>
    </row>
    <row r="100" spans="1:10" ht="15.75" customHeight="1">
      <c r="B100" s="6" t="s">
        <v>5</v>
      </c>
      <c r="E100" s="67">
        <v>359</v>
      </c>
      <c r="F100" s="66">
        <v>184</v>
      </c>
      <c r="G100" s="66">
        <v>175</v>
      </c>
      <c r="H100" s="66">
        <v>283</v>
      </c>
      <c r="I100" s="66">
        <v>33</v>
      </c>
      <c r="J100" s="66">
        <v>43</v>
      </c>
    </row>
    <row r="101" spans="1:10" ht="15.75" customHeight="1">
      <c r="C101" s="13" t="s">
        <v>58</v>
      </c>
      <c r="E101" s="67">
        <v>323</v>
      </c>
      <c r="F101" s="66">
        <v>175</v>
      </c>
      <c r="G101" s="66">
        <v>148</v>
      </c>
      <c r="H101" s="66">
        <v>273</v>
      </c>
      <c r="I101" s="66">
        <v>29</v>
      </c>
      <c r="J101" s="66">
        <v>21</v>
      </c>
    </row>
    <row r="102" spans="1:10" ht="15.75" customHeight="1">
      <c r="D102" s="13" t="s">
        <v>42</v>
      </c>
      <c r="E102" s="67">
        <v>15</v>
      </c>
      <c r="F102" s="66">
        <v>5</v>
      </c>
      <c r="G102" s="66">
        <v>10</v>
      </c>
      <c r="H102" s="66">
        <v>11</v>
      </c>
      <c r="I102" s="66">
        <v>2</v>
      </c>
      <c r="J102" s="66">
        <v>2</v>
      </c>
    </row>
    <row r="103" spans="1:10" ht="15.75" customHeight="1">
      <c r="C103" s="13" t="s">
        <v>6</v>
      </c>
      <c r="E103" s="67">
        <v>36</v>
      </c>
      <c r="F103" s="66">
        <v>9</v>
      </c>
      <c r="G103" s="66">
        <v>27</v>
      </c>
      <c r="H103" s="66">
        <v>10</v>
      </c>
      <c r="I103" s="66">
        <v>4</v>
      </c>
      <c r="J103" s="66">
        <v>22</v>
      </c>
    </row>
    <row r="104" spans="1:10" ht="15.75" customHeight="1">
      <c r="B104" s="13" t="s">
        <v>52</v>
      </c>
      <c r="E104" s="67">
        <v>119</v>
      </c>
      <c r="F104" s="66">
        <v>37</v>
      </c>
      <c r="G104" s="66">
        <v>82</v>
      </c>
      <c r="H104" s="66">
        <v>44</v>
      </c>
      <c r="I104" s="66">
        <v>6</v>
      </c>
      <c r="J104" s="66">
        <v>69</v>
      </c>
    </row>
    <row r="105" spans="1:10" ht="15.75" customHeight="1">
      <c r="B105" s="6" t="s">
        <v>296</v>
      </c>
      <c r="E105" s="67">
        <v>15</v>
      </c>
      <c r="F105" s="66">
        <v>5</v>
      </c>
      <c r="G105" s="66">
        <v>10</v>
      </c>
      <c r="H105" s="66">
        <v>0</v>
      </c>
      <c r="I105" s="66">
        <v>0</v>
      </c>
      <c r="J105" s="66">
        <v>15</v>
      </c>
    </row>
    <row r="106" spans="1:10" ht="15.75" customHeight="1">
      <c r="A106" s="13" t="s">
        <v>38</v>
      </c>
      <c r="E106" s="67">
        <v>210</v>
      </c>
      <c r="F106" s="66">
        <v>97</v>
      </c>
      <c r="G106" s="66">
        <v>113</v>
      </c>
      <c r="H106" s="66">
        <v>103</v>
      </c>
      <c r="I106" s="66">
        <v>41</v>
      </c>
      <c r="J106" s="66">
        <v>66</v>
      </c>
    </row>
    <row r="107" spans="1:10" ht="15.75" customHeight="1">
      <c r="B107" s="13" t="s">
        <v>47</v>
      </c>
      <c r="E107" s="67">
        <v>15</v>
      </c>
      <c r="F107" s="66">
        <v>11</v>
      </c>
      <c r="G107" s="66">
        <v>4</v>
      </c>
      <c r="H107" s="66">
        <v>6</v>
      </c>
      <c r="I107" s="66">
        <v>8</v>
      </c>
      <c r="J107" s="66">
        <v>1</v>
      </c>
    </row>
    <row r="108" spans="1:10" ht="15.75" customHeight="1">
      <c r="B108" s="6" t="s">
        <v>1</v>
      </c>
      <c r="E108" s="67">
        <v>67</v>
      </c>
      <c r="F108" s="66">
        <v>29</v>
      </c>
      <c r="G108" s="66">
        <v>38</v>
      </c>
      <c r="H108" s="66">
        <v>26</v>
      </c>
      <c r="I108" s="66">
        <v>11</v>
      </c>
      <c r="J108" s="66">
        <v>30</v>
      </c>
    </row>
    <row r="109" spans="1:10" ht="15.75" customHeight="1">
      <c r="B109" s="6"/>
      <c r="D109" s="13" t="s">
        <v>278</v>
      </c>
      <c r="E109" s="67">
        <v>1</v>
      </c>
      <c r="F109" s="66">
        <v>0</v>
      </c>
      <c r="G109" s="66">
        <v>1</v>
      </c>
      <c r="H109" s="66">
        <v>0</v>
      </c>
      <c r="I109" s="66">
        <v>1</v>
      </c>
      <c r="J109" s="66">
        <v>0</v>
      </c>
    </row>
    <row r="110" spans="1:10" ht="15.75" customHeight="1">
      <c r="C110" s="13" t="s">
        <v>23</v>
      </c>
      <c r="E110" s="67">
        <v>16</v>
      </c>
      <c r="F110" s="66">
        <v>4</v>
      </c>
      <c r="G110" s="66">
        <v>12</v>
      </c>
      <c r="H110" s="66">
        <v>10</v>
      </c>
      <c r="I110" s="66">
        <v>4</v>
      </c>
      <c r="J110" s="66">
        <v>2</v>
      </c>
    </row>
    <row r="111" spans="1:10" ht="15.75" customHeight="1">
      <c r="B111" s="6"/>
      <c r="D111" s="13" t="s">
        <v>278</v>
      </c>
      <c r="E111" s="67">
        <v>1</v>
      </c>
      <c r="F111" s="66">
        <v>0</v>
      </c>
      <c r="G111" s="66">
        <v>1</v>
      </c>
      <c r="H111" s="66">
        <v>0</v>
      </c>
      <c r="I111" s="66">
        <v>1</v>
      </c>
      <c r="J111" s="66">
        <v>0</v>
      </c>
    </row>
    <row r="112" spans="1:10" ht="15.75" customHeight="1">
      <c r="C112" s="13" t="s">
        <v>26</v>
      </c>
      <c r="E112" s="67">
        <v>51</v>
      </c>
      <c r="F112" s="66">
        <v>25</v>
      </c>
      <c r="G112" s="66">
        <v>26</v>
      </c>
      <c r="H112" s="66">
        <v>16</v>
      </c>
      <c r="I112" s="66">
        <v>7</v>
      </c>
      <c r="J112" s="66">
        <v>28</v>
      </c>
    </row>
    <row r="113" spans="1:10" ht="15.75" customHeight="1">
      <c r="B113" s="6" t="s">
        <v>4</v>
      </c>
      <c r="E113" s="67">
        <v>94</v>
      </c>
      <c r="F113" s="66">
        <v>43</v>
      </c>
      <c r="G113" s="66">
        <v>51</v>
      </c>
      <c r="H113" s="66">
        <v>46</v>
      </c>
      <c r="I113" s="66">
        <v>17</v>
      </c>
      <c r="J113" s="66">
        <v>31</v>
      </c>
    </row>
    <row r="114" spans="1:10" ht="15.75" customHeight="1">
      <c r="C114" s="13" t="s">
        <v>23</v>
      </c>
      <c r="E114" s="67">
        <v>52</v>
      </c>
      <c r="F114" s="66">
        <v>24</v>
      </c>
      <c r="G114" s="66">
        <v>28</v>
      </c>
      <c r="H114" s="66">
        <v>37</v>
      </c>
      <c r="I114" s="66">
        <v>9</v>
      </c>
      <c r="J114" s="66">
        <v>6</v>
      </c>
    </row>
    <row r="115" spans="1:10" ht="15.75" customHeight="1">
      <c r="C115" s="13" t="s">
        <v>26</v>
      </c>
      <c r="E115" s="67">
        <v>42</v>
      </c>
      <c r="F115" s="66">
        <v>19</v>
      </c>
      <c r="G115" s="66">
        <v>23</v>
      </c>
      <c r="H115" s="66">
        <v>9</v>
      </c>
      <c r="I115" s="66">
        <v>8</v>
      </c>
      <c r="J115" s="66">
        <v>25</v>
      </c>
    </row>
    <row r="116" spans="1:10" ht="15.75" customHeight="1">
      <c r="B116" s="13" t="s">
        <v>53</v>
      </c>
      <c r="E116" s="67">
        <v>34</v>
      </c>
      <c r="F116" s="66">
        <v>14</v>
      </c>
      <c r="G116" s="66">
        <v>20</v>
      </c>
      <c r="H116" s="66">
        <v>25</v>
      </c>
      <c r="I116" s="66">
        <v>5</v>
      </c>
      <c r="J116" s="66">
        <v>4</v>
      </c>
    </row>
    <row r="117" spans="1:10" ht="15.75" customHeight="1">
      <c r="G117" s="6"/>
      <c r="H117" s="6"/>
      <c r="I117" s="6"/>
      <c r="J117" s="6"/>
    </row>
    <row r="118" spans="1:10" ht="15.75" customHeight="1">
      <c r="A118" s="64" t="s">
        <v>259</v>
      </c>
    </row>
    <row r="120" spans="1:10" ht="15.75" customHeight="1">
      <c r="A120" s="77" t="s">
        <v>48</v>
      </c>
      <c r="E120" s="77"/>
      <c r="F120" s="77"/>
      <c r="G120" s="77"/>
      <c r="H120" s="77"/>
      <c r="I120" s="77"/>
      <c r="J120" s="77"/>
    </row>
    <row r="121" spans="1:10" ht="13">
      <c r="A121" s="86" t="s">
        <v>367</v>
      </c>
      <c r="E121" s="86"/>
      <c r="F121" s="86"/>
      <c r="G121" s="86"/>
      <c r="H121" s="86"/>
      <c r="I121" s="86"/>
      <c r="J121" s="86"/>
    </row>
    <row r="122" spans="1:10" ht="13">
      <c r="A122" s="87" t="s">
        <v>279</v>
      </c>
      <c r="E122" s="87"/>
      <c r="F122" s="87"/>
      <c r="G122" s="87"/>
      <c r="H122" s="87"/>
      <c r="I122" s="87"/>
      <c r="J122" s="87"/>
    </row>
  </sheetData>
  <phoneticPr fontId="0" type="noConversion"/>
  <hyperlinks>
    <hyperlink ref="A118" location="Metadaten!A1" display="&lt;&lt;&lt; Metadaten " xr:uid="{3D642CAE-CC6C-4439-BC02-DE120E5E97E4}"/>
    <hyperlink ref="A4" location="Inhalt!A1" display="&lt;&lt;&lt; Inhalt" xr:uid="{5E711EAF-117D-4894-95E2-787DCED7AAAE}"/>
  </hyperlinks>
  <pageMargins left="0.78740157480314965" right="0.78740157480314965" top="0.98425196850393704" bottom="0.98425196850393704" header="0.51181102362204722" footer="0.51181102362204722"/>
  <pageSetup paperSize="9" scale="59" fitToWidth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79"/>
  <sheetViews>
    <sheetView topLeftCell="A31" zoomScaleNormal="100" workbookViewId="0">
      <selection activeCell="A9" sqref="A9:C49"/>
    </sheetView>
  </sheetViews>
  <sheetFormatPr baseColWidth="10" defaultColWidth="11.453125" defaultRowHeight="15.75" customHeight="1"/>
  <cols>
    <col min="1" max="1" width="5.7265625" style="6" customWidth="1"/>
    <col min="2" max="2" width="14.26953125" style="6" bestFit="1" customWidth="1"/>
    <col min="3" max="3" width="7.81640625" style="6" customWidth="1"/>
    <col min="4" max="4" width="6.26953125" style="6" bestFit="1" customWidth="1"/>
    <col min="5" max="5" width="7" style="6" bestFit="1" customWidth="1"/>
    <col min="6" max="6" width="7.26953125" style="6" bestFit="1" customWidth="1"/>
    <col min="7" max="7" width="10.54296875" style="6" bestFit="1" customWidth="1"/>
    <col min="8" max="8" width="7.26953125" style="6" bestFit="1" customWidth="1"/>
    <col min="9" max="9" width="7.7265625" style="6" bestFit="1" customWidth="1"/>
    <col min="10" max="10" width="7.26953125" style="6" bestFit="1" customWidth="1"/>
    <col min="11" max="11" width="7.7265625" style="6" bestFit="1" customWidth="1"/>
    <col min="12" max="12" width="7.1796875" style="6" bestFit="1" customWidth="1"/>
    <col min="13" max="13" width="11" style="6" bestFit="1" customWidth="1"/>
    <col min="14" max="14" width="8" style="6" bestFit="1" customWidth="1"/>
    <col min="15" max="15" width="7.1796875" style="6" bestFit="1" customWidth="1"/>
    <col min="16" max="16" width="11.7265625" style="6" bestFit="1" customWidth="1"/>
    <col min="17" max="17" width="7.7265625" style="6" bestFit="1" customWidth="1"/>
    <col min="18" max="16384" width="11.453125" style="6"/>
  </cols>
  <sheetData>
    <row r="1" spans="1:17" ht="15.75" customHeight="1">
      <c r="A1" s="34" t="s">
        <v>420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spans="1:17" ht="15.75" customHeight="1">
      <c r="A2" s="6" t="s">
        <v>400</v>
      </c>
    </row>
    <row r="3" spans="1:17" ht="15.75" customHeight="1">
      <c r="A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17" ht="15.75" customHeight="1">
      <c r="A4" s="63" t="s">
        <v>258</v>
      </c>
      <c r="B4" s="14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pans="1:17" ht="15.75" customHeight="1">
      <c r="A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1:17" ht="15.75" customHeight="1">
      <c r="A6" s="6" t="s">
        <v>336</v>
      </c>
      <c r="O6" s="8"/>
      <c r="P6" s="8"/>
      <c r="Q6" s="8"/>
    </row>
    <row r="7" spans="1:17" ht="15.75" customHeight="1">
      <c r="C7" s="92" t="s">
        <v>10</v>
      </c>
      <c r="D7" s="99" t="s">
        <v>49</v>
      </c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</row>
    <row r="8" spans="1:17" ht="15.75" customHeight="1">
      <c r="A8" s="22"/>
      <c r="B8" s="22"/>
      <c r="C8" s="97"/>
      <c r="D8" s="99" t="s">
        <v>22</v>
      </c>
      <c r="E8" s="99" t="s">
        <v>23</v>
      </c>
      <c r="F8" s="99" t="s">
        <v>24</v>
      </c>
      <c r="G8" s="99" t="s">
        <v>25</v>
      </c>
      <c r="H8" s="99" t="s">
        <v>26</v>
      </c>
      <c r="I8" s="99" t="s">
        <v>27</v>
      </c>
      <c r="J8" s="99" t="s">
        <v>28</v>
      </c>
      <c r="K8" s="99" t="s">
        <v>46</v>
      </c>
      <c r="L8" s="99" t="s">
        <v>29</v>
      </c>
      <c r="M8" s="99" t="s">
        <v>43</v>
      </c>
      <c r="N8" s="99" t="s">
        <v>44</v>
      </c>
      <c r="O8" s="99" t="s">
        <v>30</v>
      </c>
      <c r="P8" s="99" t="s">
        <v>45</v>
      </c>
      <c r="Q8" s="99" t="s">
        <v>61</v>
      </c>
    </row>
    <row r="9" spans="1:17" ht="15.75" customHeight="1">
      <c r="A9" s="36" t="s">
        <v>10</v>
      </c>
      <c r="C9" s="65">
        <v>4852</v>
      </c>
      <c r="D9" s="71">
        <v>571</v>
      </c>
      <c r="E9" s="71">
        <v>650</v>
      </c>
      <c r="F9" s="71">
        <v>635</v>
      </c>
      <c r="G9" s="71">
        <v>276</v>
      </c>
      <c r="H9" s="71">
        <v>672</v>
      </c>
      <c r="I9" s="71">
        <v>67</v>
      </c>
      <c r="J9" s="71">
        <v>383</v>
      </c>
      <c r="K9" s="71">
        <v>161</v>
      </c>
      <c r="L9" s="71">
        <v>453</v>
      </c>
      <c r="M9" s="71">
        <v>99</v>
      </c>
      <c r="N9" s="71">
        <v>222</v>
      </c>
      <c r="O9" s="71">
        <v>367</v>
      </c>
      <c r="P9" s="71">
        <v>152</v>
      </c>
      <c r="Q9" s="71">
        <v>144</v>
      </c>
    </row>
    <row r="10" spans="1:17" ht="15.75" customHeight="1">
      <c r="A10" s="6" t="s">
        <v>0</v>
      </c>
      <c r="C10" s="67">
        <v>778</v>
      </c>
      <c r="D10" s="66">
        <v>104</v>
      </c>
      <c r="E10" s="66">
        <v>103</v>
      </c>
      <c r="F10" s="66">
        <v>122</v>
      </c>
      <c r="G10" s="66">
        <v>61</v>
      </c>
      <c r="H10" s="66">
        <v>89</v>
      </c>
      <c r="I10" s="66">
        <v>10</v>
      </c>
      <c r="J10" s="66">
        <v>60</v>
      </c>
      <c r="K10" s="66">
        <v>34</v>
      </c>
      <c r="L10" s="66">
        <v>72</v>
      </c>
      <c r="M10" s="66">
        <v>12</v>
      </c>
      <c r="N10" s="66">
        <v>22</v>
      </c>
      <c r="O10" s="66">
        <v>60</v>
      </c>
      <c r="P10" s="66">
        <v>21</v>
      </c>
      <c r="Q10" s="66">
        <v>8</v>
      </c>
    </row>
    <row r="11" spans="1:17" ht="15.75" customHeight="1">
      <c r="B11" s="18" t="s">
        <v>22</v>
      </c>
      <c r="C11" s="67">
        <v>102</v>
      </c>
      <c r="D11" s="66">
        <v>96</v>
      </c>
      <c r="E11" s="66">
        <v>3</v>
      </c>
      <c r="F11" s="66">
        <v>0</v>
      </c>
      <c r="G11" s="66">
        <v>0</v>
      </c>
      <c r="H11" s="66">
        <v>1</v>
      </c>
      <c r="I11" s="66">
        <v>0</v>
      </c>
      <c r="J11" s="66">
        <v>1</v>
      </c>
      <c r="K11" s="66">
        <v>0</v>
      </c>
      <c r="L11" s="66">
        <v>0</v>
      </c>
      <c r="M11" s="66">
        <v>0</v>
      </c>
      <c r="N11" s="66">
        <v>0</v>
      </c>
      <c r="O11" s="66">
        <v>0</v>
      </c>
      <c r="P11" s="66">
        <v>0</v>
      </c>
      <c r="Q11" s="66">
        <v>1</v>
      </c>
    </row>
    <row r="12" spans="1:17" ht="15.75" customHeight="1">
      <c r="B12" s="18" t="s">
        <v>23</v>
      </c>
      <c r="C12" s="67">
        <v>103</v>
      </c>
      <c r="D12" s="66">
        <v>3</v>
      </c>
      <c r="E12" s="66">
        <v>100</v>
      </c>
      <c r="F12" s="66">
        <v>0</v>
      </c>
      <c r="G12" s="66">
        <v>0</v>
      </c>
      <c r="H12" s="66">
        <v>0</v>
      </c>
      <c r="I12" s="66">
        <v>0</v>
      </c>
      <c r="J12" s="66">
        <v>0</v>
      </c>
      <c r="K12" s="66">
        <v>0</v>
      </c>
      <c r="L12" s="66">
        <v>0</v>
      </c>
      <c r="M12" s="66">
        <v>0</v>
      </c>
      <c r="N12" s="66">
        <v>0</v>
      </c>
      <c r="O12" s="66">
        <v>0</v>
      </c>
      <c r="P12" s="66">
        <v>0</v>
      </c>
      <c r="Q12" s="66">
        <v>0</v>
      </c>
    </row>
    <row r="13" spans="1:17" ht="15.75" customHeight="1">
      <c r="B13" s="18" t="s">
        <v>24</v>
      </c>
      <c r="C13" s="67">
        <v>120</v>
      </c>
      <c r="D13" s="66">
        <v>0</v>
      </c>
      <c r="E13" s="66">
        <v>0</v>
      </c>
      <c r="F13" s="66">
        <v>120</v>
      </c>
      <c r="G13" s="66">
        <v>0</v>
      </c>
      <c r="H13" s="66">
        <v>0</v>
      </c>
      <c r="I13" s="66">
        <v>0</v>
      </c>
      <c r="J13" s="66">
        <v>0</v>
      </c>
      <c r="K13" s="66">
        <v>0</v>
      </c>
      <c r="L13" s="66">
        <v>0</v>
      </c>
      <c r="M13" s="66">
        <v>0</v>
      </c>
      <c r="N13" s="66">
        <v>0</v>
      </c>
      <c r="O13" s="66">
        <v>0</v>
      </c>
      <c r="P13" s="66">
        <v>0</v>
      </c>
      <c r="Q13" s="66">
        <v>0</v>
      </c>
    </row>
    <row r="14" spans="1:17" ht="15.75" customHeight="1">
      <c r="B14" s="18" t="s">
        <v>25</v>
      </c>
      <c r="C14" s="67">
        <v>62</v>
      </c>
      <c r="D14" s="66">
        <v>0</v>
      </c>
      <c r="E14" s="66">
        <v>0</v>
      </c>
      <c r="F14" s="66">
        <v>1</v>
      </c>
      <c r="G14" s="66">
        <v>61</v>
      </c>
      <c r="H14" s="66">
        <v>0</v>
      </c>
      <c r="I14" s="66">
        <v>0</v>
      </c>
      <c r="J14" s="66">
        <v>0</v>
      </c>
      <c r="K14" s="66">
        <v>0</v>
      </c>
      <c r="L14" s="66">
        <v>0</v>
      </c>
      <c r="M14" s="66">
        <v>0</v>
      </c>
      <c r="N14" s="66">
        <v>0</v>
      </c>
      <c r="O14" s="66">
        <v>0</v>
      </c>
      <c r="P14" s="66">
        <v>0</v>
      </c>
      <c r="Q14" s="66">
        <v>0</v>
      </c>
    </row>
    <row r="15" spans="1:17" ht="15.75" customHeight="1">
      <c r="B15" s="18" t="s">
        <v>26</v>
      </c>
      <c r="C15" s="67">
        <v>102</v>
      </c>
      <c r="D15" s="66">
        <v>5</v>
      </c>
      <c r="E15" s="66">
        <v>0</v>
      </c>
      <c r="F15" s="66">
        <v>1</v>
      </c>
      <c r="G15" s="66">
        <v>0</v>
      </c>
      <c r="H15" s="66">
        <v>83</v>
      </c>
      <c r="I15" s="66">
        <v>0</v>
      </c>
      <c r="J15" s="66">
        <v>0</v>
      </c>
      <c r="K15" s="66">
        <v>1</v>
      </c>
      <c r="L15" s="66">
        <v>1</v>
      </c>
      <c r="M15" s="66">
        <v>1</v>
      </c>
      <c r="N15" s="66">
        <v>1</v>
      </c>
      <c r="O15" s="66">
        <v>1</v>
      </c>
      <c r="P15" s="66">
        <v>1</v>
      </c>
      <c r="Q15" s="66">
        <v>7</v>
      </c>
    </row>
    <row r="16" spans="1:17" ht="15.75" customHeight="1">
      <c r="B16" s="18" t="s">
        <v>27</v>
      </c>
      <c r="C16" s="67">
        <v>13</v>
      </c>
      <c r="D16" s="66">
        <v>0</v>
      </c>
      <c r="E16" s="66">
        <v>0</v>
      </c>
      <c r="F16" s="66">
        <v>0</v>
      </c>
      <c r="G16" s="66">
        <v>0</v>
      </c>
      <c r="H16" s="66">
        <v>3</v>
      </c>
      <c r="I16" s="66">
        <v>10</v>
      </c>
      <c r="J16" s="66">
        <v>0</v>
      </c>
      <c r="K16" s="66">
        <v>0</v>
      </c>
      <c r="L16" s="66">
        <v>0</v>
      </c>
      <c r="M16" s="66">
        <v>0</v>
      </c>
      <c r="N16" s="66">
        <v>0</v>
      </c>
      <c r="O16" s="66">
        <v>0</v>
      </c>
      <c r="P16" s="66">
        <v>0</v>
      </c>
      <c r="Q16" s="66">
        <v>0</v>
      </c>
    </row>
    <row r="17" spans="1:17" ht="15.75" customHeight="1">
      <c r="B17" s="18" t="s">
        <v>28</v>
      </c>
      <c r="C17" s="67">
        <v>63</v>
      </c>
      <c r="D17" s="66">
        <v>0</v>
      </c>
      <c r="E17" s="66">
        <v>0</v>
      </c>
      <c r="F17" s="66">
        <v>0</v>
      </c>
      <c r="G17" s="66">
        <v>0</v>
      </c>
      <c r="H17" s="66">
        <v>1</v>
      </c>
      <c r="I17" s="66">
        <v>0</v>
      </c>
      <c r="J17" s="66">
        <v>58</v>
      </c>
      <c r="K17" s="66">
        <v>3</v>
      </c>
      <c r="L17" s="66">
        <v>1</v>
      </c>
      <c r="M17" s="66">
        <v>0</v>
      </c>
      <c r="N17" s="66">
        <v>0</v>
      </c>
      <c r="O17" s="66">
        <v>0</v>
      </c>
      <c r="P17" s="66">
        <v>0</v>
      </c>
      <c r="Q17" s="66">
        <v>0</v>
      </c>
    </row>
    <row r="18" spans="1:17" ht="15.75" customHeight="1">
      <c r="B18" s="18" t="s">
        <v>46</v>
      </c>
      <c r="C18" s="67">
        <v>30</v>
      </c>
      <c r="D18" s="66">
        <v>0</v>
      </c>
      <c r="E18" s="66">
        <v>0</v>
      </c>
      <c r="F18" s="66">
        <v>0</v>
      </c>
      <c r="G18" s="66">
        <v>0</v>
      </c>
      <c r="H18" s="66">
        <v>0</v>
      </c>
      <c r="I18" s="66">
        <v>0</v>
      </c>
      <c r="J18" s="66">
        <v>0</v>
      </c>
      <c r="K18" s="66">
        <v>30</v>
      </c>
      <c r="L18" s="66">
        <v>0</v>
      </c>
      <c r="M18" s="66">
        <v>0</v>
      </c>
      <c r="N18" s="66">
        <v>0</v>
      </c>
      <c r="O18" s="66">
        <v>0</v>
      </c>
      <c r="P18" s="66">
        <v>0</v>
      </c>
      <c r="Q18" s="66">
        <v>0</v>
      </c>
    </row>
    <row r="19" spans="1:17" ht="15.75" customHeight="1">
      <c r="B19" s="18" t="s">
        <v>29</v>
      </c>
      <c r="C19" s="67">
        <v>68</v>
      </c>
      <c r="D19" s="66">
        <v>0</v>
      </c>
      <c r="E19" s="66">
        <v>0</v>
      </c>
      <c r="F19" s="66">
        <v>0</v>
      </c>
      <c r="G19" s="66">
        <v>0</v>
      </c>
      <c r="H19" s="66">
        <v>0</v>
      </c>
      <c r="I19" s="66">
        <v>0</v>
      </c>
      <c r="J19" s="66">
        <v>0</v>
      </c>
      <c r="K19" s="66">
        <v>0</v>
      </c>
      <c r="L19" s="66">
        <v>67</v>
      </c>
      <c r="M19" s="66">
        <v>1</v>
      </c>
      <c r="N19" s="66">
        <v>0</v>
      </c>
      <c r="O19" s="66">
        <v>0</v>
      </c>
      <c r="P19" s="66">
        <v>0</v>
      </c>
      <c r="Q19" s="66">
        <v>0</v>
      </c>
    </row>
    <row r="20" spans="1:17" ht="15.75" customHeight="1">
      <c r="B20" s="18" t="s">
        <v>43</v>
      </c>
      <c r="C20" s="67">
        <v>13</v>
      </c>
      <c r="D20" s="66">
        <v>0</v>
      </c>
      <c r="E20" s="66">
        <v>0</v>
      </c>
      <c r="F20" s="66">
        <v>0</v>
      </c>
      <c r="G20" s="66">
        <v>0</v>
      </c>
      <c r="H20" s="66">
        <v>0</v>
      </c>
      <c r="I20" s="66">
        <v>0</v>
      </c>
      <c r="J20" s="66">
        <v>0</v>
      </c>
      <c r="K20" s="66">
        <v>0</v>
      </c>
      <c r="L20" s="66">
        <v>3</v>
      </c>
      <c r="M20" s="66">
        <v>10</v>
      </c>
      <c r="N20" s="66">
        <v>0</v>
      </c>
      <c r="O20" s="66">
        <v>0</v>
      </c>
      <c r="P20" s="66">
        <v>0</v>
      </c>
      <c r="Q20" s="66">
        <v>0</v>
      </c>
    </row>
    <row r="21" spans="1:17" ht="15.75" customHeight="1">
      <c r="B21" s="18" t="s">
        <v>44</v>
      </c>
      <c r="C21" s="67">
        <v>22</v>
      </c>
      <c r="D21" s="66">
        <v>0</v>
      </c>
      <c r="E21" s="66">
        <v>0</v>
      </c>
      <c r="F21" s="66">
        <v>0</v>
      </c>
      <c r="G21" s="66">
        <v>0</v>
      </c>
      <c r="H21" s="66">
        <v>1</v>
      </c>
      <c r="I21" s="66">
        <v>0</v>
      </c>
      <c r="J21" s="66">
        <v>1</v>
      </c>
      <c r="K21" s="66">
        <v>0</v>
      </c>
      <c r="L21" s="66">
        <v>0</v>
      </c>
      <c r="M21" s="66">
        <v>0</v>
      </c>
      <c r="N21" s="66">
        <v>20</v>
      </c>
      <c r="O21" s="66">
        <v>0</v>
      </c>
      <c r="P21" s="66">
        <v>0</v>
      </c>
      <c r="Q21" s="66">
        <v>0</v>
      </c>
    </row>
    <row r="22" spans="1:17" ht="15.75" customHeight="1">
      <c r="B22" s="18" t="s">
        <v>30</v>
      </c>
      <c r="C22" s="67">
        <v>61</v>
      </c>
      <c r="D22" s="66">
        <v>0</v>
      </c>
      <c r="E22" s="66">
        <v>0</v>
      </c>
      <c r="F22" s="66">
        <v>0</v>
      </c>
      <c r="G22" s="66">
        <v>0</v>
      </c>
      <c r="H22" s="66">
        <v>0</v>
      </c>
      <c r="I22" s="66">
        <v>0</v>
      </c>
      <c r="J22" s="66">
        <v>0</v>
      </c>
      <c r="K22" s="66">
        <v>0</v>
      </c>
      <c r="L22" s="66">
        <v>0</v>
      </c>
      <c r="M22" s="66">
        <v>0</v>
      </c>
      <c r="N22" s="66">
        <v>1</v>
      </c>
      <c r="O22" s="66">
        <v>59</v>
      </c>
      <c r="P22" s="66">
        <v>1</v>
      </c>
      <c r="Q22" s="66">
        <v>0</v>
      </c>
    </row>
    <row r="23" spans="1:17" ht="15.75" customHeight="1">
      <c r="B23" s="18" t="s">
        <v>45</v>
      </c>
      <c r="C23" s="67">
        <v>19</v>
      </c>
      <c r="D23" s="66">
        <v>0</v>
      </c>
      <c r="E23" s="66">
        <v>0</v>
      </c>
      <c r="F23" s="66">
        <v>0</v>
      </c>
      <c r="G23" s="66">
        <v>0</v>
      </c>
      <c r="H23" s="66">
        <v>0</v>
      </c>
      <c r="I23" s="66">
        <v>0</v>
      </c>
      <c r="J23" s="66">
        <v>0</v>
      </c>
      <c r="K23" s="66">
        <v>0</v>
      </c>
      <c r="L23" s="66">
        <v>0</v>
      </c>
      <c r="M23" s="66">
        <v>0</v>
      </c>
      <c r="N23" s="66">
        <v>0</v>
      </c>
      <c r="O23" s="66">
        <v>0</v>
      </c>
      <c r="P23" s="66">
        <v>19</v>
      </c>
      <c r="Q23" s="66">
        <v>0</v>
      </c>
    </row>
    <row r="24" spans="1:17" ht="15.75" customHeight="1">
      <c r="A24" s="6" t="s">
        <v>60</v>
      </c>
      <c r="C24" s="67">
        <v>1970</v>
      </c>
      <c r="D24" s="66">
        <v>227</v>
      </c>
      <c r="E24" s="66">
        <v>271</v>
      </c>
      <c r="F24" s="66">
        <v>251</v>
      </c>
      <c r="G24" s="66">
        <v>101</v>
      </c>
      <c r="H24" s="66">
        <v>276</v>
      </c>
      <c r="I24" s="66">
        <v>30</v>
      </c>
      <c r="J24" s="66">
        <v>153</v>
      </c>
      <c r="K24" s="66">
        <v>69</v>
      </c>
      <c r="L24" s="66">
        <v>208</v>
      </c>
      <c r="M24" s="66">
        <v>42</v>
      </c>
      <c r="N24" s="66">
        <v>86</v>
      </c>
      <c r="O24" s="66">
        <v>156</v>
      </c>
      <c r="P24" s="66">
        <v>65</v>
      </c>
      <c r="Q24" s="66">
        <v>35</v>
      </c>
    </row>
    <row r="25" spans="1:17" ht="15.75" customHeight="1">
      <c r="B25" s="18" t="s">
        <v>22</v>
      </c>
      <c r="C25" s="67">
        <v>232</v>
      </c>
      <c r="D25" s="66">
        <v>212</v>
      </c>
      <c r="E25" s="66">
        <v>4</v>
      </c>
      <c r="F25" s="66">
        <v>0</v>
      </c>
      <c r="G25" s="66">
        <v>1</v>
      </c>
      <c r="H25" s="66">
        <v>4</v>
      </c>
      <c r="I25" s="66">
        <v>0</v>
      </c>
      <c r="J25" s="66">
        <v>3</v>
      </c>
      <c r="K25" s="66">
        <v>0</v>
      </c>
      <c r="L25" s="66">
        <v>2</v>
      </c>
      <c r="M25" s="66">
        <v>1</v>
      </c>
      <c r="N25" s="66">
        <v>1</v>
      </c>
      <c r="O25" s="66">
        <v>2</v>
      </c>
      <c r="P25" s="66">
        <v>0</v>
      </c>
      <c r="Q25" s="66">
        <v>2</v>
      </c>
    </row>
    <row r="26" spans="1:17" ht="15.75" customHeight="1">
      <c r="B26" s="18" t="s">
        <v>23</v>
      </c>
      <c r="C26" s="67">
        <v>276</v>
      </c>
      <c r="D26" s="66">
        <v>9</v>
      </c>
      <c r="E26" s="66">
        <v>259</v>
      </c>
      <c r="F26" s="66">
        <v>0</v>
      </c>
      <c r="G26" s="66">
        <v>0</v>
      </c>
      <c r="H26" s="66">
        <v>2</v>
      </c>
      <c r="I26" s="66">
        <v>0</v>
      </c>
      <c r="J26" s="66">
        <v>0</v>
      </c>
      <c r="K26" s="66">
        <v>1</v>
      </c>
      <c r="L26" s="66">
        <v>0</v>
      </c>
      <c r="M26" s="66">
        <v>1</v>
      </c>
      <c r="N26" s="66">
        <v>0</v>
      </c>
      <c r="O26" s="66">
        <v>3</v>
      </c>
      <c r="P26" s="66">
        <v>0</v>
      </c>
      <c r="Q26" s="66">
        <v>1</v>
      </c>
    </row>
    <row r="27" spans="1:17" ht="15.75" customHeight="1">
      <c r="B27" s="18" t="s">
        <v>24</v>
      </c>
      <c r="C27" s="67">
        <v>253</v>
      </c>
      <c r="D27" s="66">
        <v>0</v>
      </c>
      <c r="E27" s="66">
        <v>4</v>
      </c>
      <c r="F27" s="66">
        <v>249</v>
      </c>
      <c r="G27" s="66">
        <v>0</v>
      </c>
      <c r="H27" s="66">
        <v>0</v>
      </c>
      <c r="I27" s="66">
        <v>0</v>
      </c>
      <c r="J27" s="66">
        <v>0</v>
      </c>
      <c r="K27" s="66">
        <v>0</v>
      </c>
      <c r="L27" s="66">
        <v>0</v>
      </c>
      <c r="M27" s="66">
        <v>0</v>
      </c>
      <c r="N27" s="66">
        <v>0</v>
      </c>
      <c r="O27" s="66">
        <v>0</v>
      </c>
      <c r="P27" s="66">
        <v>0</v>
      </c>
      <c r="Q27" s="66">
        <v>0</v>
      </c>
    </row>
    <row r="28" spans="1:17" ht="15.75" customHeight="1">
      <c r="B28" s="18" t="s">
        <v>25</v>
      </c>
      <c r="C28" s="67">
        <v>102</v>
      </c>
      <c r="D28" s="66">
        <v>1</v>
      </c>
      <c r="E28" s="66">
        <v>1</v>
      </c>
      <c r="F28" s="66">
        <v>0</v>
      </c>
      <c r="G28" s="66">
        <v>100</v>
      </c>
      <c r="H28" s="66">
        <v>0</v>
      </c>
      <c r="I28" s="66">
        <v>0</v>
      </c>
      <c r="J28" s="66">
        <v>0</v>
      </c>
      <c r="K28" s="66">
        <v>0</v>
      </c>
      <c r="L28" s="66">
        <v>0</v>
      </c>
      <c r="M28" s="66">
        <v>0</v>
      </c>
      <c r="N28" s="66">
        <v>0</v>
      </c>
      <c r="O28" s="66">
        <v>0</v>
      </c>
      <c r="P28" s="66">
        <v>0</v>
      </c>
      <c r="Q28" s="66">
        <v>0</v>
      </c>
    </row>
    <row r="29" spans="1:17" ht="15.75" customHeight="1">
      <c r="B29" s="18" t="s">
        <v>26</v>
      </c>
      <c r="C29" s="67">
        <v>319</v>
      </c>
      <c r="D29" s="66">
        <v>5</v>
      </c>
      <c r="E29" s="66">
        <v>3</v>
      </c>
      <c r="F29" s="66">
        <v>2</v>
      </c>
      <c r="G29" s="66">
        <v>0</v>
      </c>
      <c r="H29" s="66">
        <v>267</v>
      </c>
      <c r="I29" s="66">
        <v>1</v>
      </c>
      <c r="J29" s="66">
        <v>2</v>
      </c>
      <c r="K29" s="66">
        <v>1</v>
      </c>
      <c r="L29" s="66">
        <v>0</v>
      </c>
      <c r="M29" s="66">
        <v>0</v>
      </c>
      <c r="N29" s="66">
        <v>1</v>
      </c>
      <c r="O29" s="66">
        <v>3</v>
      </c>
      <c r="P29" s="66">
        <v>2</v>
      </c>
      <c r="Q29" s="66">
        <v>32</v>
      </c>
    </row>
    <row r="30" spans="1:17" ht="15.75" customHeight="1">
      <c r="B30" s="18" t="s">
        <v>27</v>
      </c>
      <c r="C30" s="67">
        <v>30</v>
      </c>
      <c r="D30" s="66">
        <v>0</v>
      </c>
      <c r="E30" s="66">
        <v>0</v>
      </c>
      <c r="F30" s="66">
        <v>0</v>
      </c>
      <c r="G30" s="66">
        <v>0</v>
      </c>
      <c r="H30" s="66">
        <v>1</v>
      </c>
      <c r="I30" s="66">
        <v>29</v>
      </c>
      <c r="J30" s="66">
        <v>0</v>
      </c>
      <c r="K30" s="66">
        <v>0</v>
      </c>
      <c r="L30" s="66">
        <v>0</v>
      </c>
      <c r="M30" s="66">
        <v>0</v>
      </c>
      <c r="N30" s="66">
        <v>0</v>
      </c>
      <c r="O30" s="66">
        <v>0</v>
      </c>
      <c r="P30" s="66">
        <v>0</v>
      </c>
      <c r="Q30" s="66">
        <v>0</v>
      </c>
    </row>
    <row r="31" spans="1:17" ht="15.75" customHeight="1">
      <c r="B31" s="18" t="s">
        <v>28</v>
      </c>
      <c r="C31" s="67">
        <v>148</v>
      </c>
      <c r="D31" s="66">
        <v>0</v>
      </c>
      <c r="E31" s="66">
        <v>0</v>
      </c>
      <c r="F31" s="66">
        <v>0</v>
      </c>
      <c r="G31" s="66">
        <v>0</v>
      </c>
      <c r="H31" s="66">
        <v>0</v>
      </c>
      <c r="I31" s="66">
        <v>0</v>
      </c>
      <c r="J31" s="66">
        <v>146</v>
      </c>
      <c r="K31" s="66">
        <v>2</v>
      </c>
      <c r="L31" s="66">
        <v>0</v>
      </c>
      <c r="M31" s="66">
        <v>0</v>
      </c>
      <c r="N31" s="66">
        <v>0</v>
      </c>
      <c r="O31" s="66">
        <v>0</v>
      </c>
      <c r="P31" s="66">
        <v>0</v>
      </c>
      <c r="Q31" s="66">
        <v>0</v>
      </c>
    </row>
    <row r="32" spans="1:17" ht="15.75" customHeight="1">
      <c r="B32" s="18" t="s">
        <v>46</v>
      </c>
      <c r="C32" s="67">
        <v>67</v>
      </c>
      <c r="D32" s="66">
        <v>0</v>
      </c>
      <c r="E32" s="66">
        <v>0</v>
      </c>
      <c r="F32" s="66">
        <v>0</v>
      </c>
      <c r="G32" s="66">
        <v>0</v>
      </c>
      <c r="H32" s="66">
        <v>2</v>
      </c>
      <c r="I32" s="66">
        <v>0</v>
      </c>
      <c r="J32" s="66">
        <v>1</v>
      </c>
      <c r="K32" s="66">
        <v>63</v>
      </c>
      <c r="L32" s="66">
        <v>0</v>
      </c>
      <c r="M32" s="66">
        <v>0</v>
      </c>
      <c r="N32" s="66">
        <v>0</v>
      </c>
      <c r="O32" s="66">
        <v>1</v>
      </c>
      <c r="P32" s="66">
        <v>0</v>
      </c>
      <c r="Q32" s="66">
        <v>0</v>
      </c>
    </row>
    <row r="33" spans="1:17" ht="15.75" customHeight="1">
      <c r="B33" s="18" t="s">
        <v>29</v>
      </c>
      <c r="C33" s="67">
        <v>205</v>
      </c>
      <c r="D33" s="66">
        <v>0</v>
      </c>
      <c r="E33" s="66">
        <v>0</v>
      </c>
      <c r="F33" s="66">
        <v>0</v>
      </c>
      <c r="G33" s="66">
        <v>0</v>
      </c>
      <c r="H33" s="66">
        <v>0</v>
      </c>
      <c r="I33" s="66">
        <v>0</v>
      </c>
      <c r="J33" s="66">
        <v>1</v>
      </c>
      <c r="K33" s="66">
        <v>0</v>
      </c>
      <c r="L33" s="66">
        <v>203</v>
      </c>
      <c r="M33" s="66">
        <v>0</v>
      </c>
      <c r="N33" s="66">
        <v>0</v>
      </c>
      <c r="O33" s="66">
        <v>0</v>
      </c>
      <c r="P33" s="66">
        <v>1</v>
      </c>
      <c r="Q33" s="66">
        <v>0</v>
      </c>
    </row>
    <row r="34" spans="1:17" ht="15.75" customHeight="1">
      <c r="B34" s="18" t="s">
        <v>43</v>
      </c>
      <c r="C34" s="67">
        <v>42</v>
      </c>
      <c r="D34" s="66">
        <v>0</v>
      </c>
      <c r="E34" s="66">
        <v>0</v>
      </c>
      <c r="F34" s="66">
        <v>0</v>
      </c>
      <c r="G34" s="66">
        <v>0</v>
      </c>
      <c r="H34" s="66">
        <v>0</v>
      </c>
      <c r="I34" s="66">
        <v>0</v>
      </c>
      <c r="J34" s="66">
        <v>0</v>
      </c>
      <c r="K34" s="66">
        <v>0</v>
      </c>
      <c r="L34" s="66">
        <v>3</v>
      </c>
      <c r="M34" s="66">
        <v>39</v>
      </c>
      <c r="N34" s="66">
        <v>0</v>
      </c>
      <c r="O34" s="66">
        <v>0</v>
      </c>
      <c r="P34" s="66">
        <v>0</v>
      </c>
      <c r="Q34" s="66">
        <v>0</v>
      </c>
    </row>
    <row r="35" spans="1:17" ht="15.75" customHeight="1">
      <c r="B35" s="18" t="s">
        <v>44</v>
      </c>
      <c r="C35" s="67">
        <v>80</v>
      </c>
      <c r="D35" s="66">
        <v>0</v>
      </c>
      <c r="E35" s="66">
        <v>0</v>
      </c>
      <c r="F35" s="66">
        <v>0</v>
      </c>
      <c r="G35" s="66">
        <v>0</v>
      </c>
      <c r="H35" s="66">
        <v>0</v>
      </c>
      <c r="I35" s="66">
        <v>0</v>
      </c>
      <c r="J35" s="66">
        <v>0</v>
      </c>
      <c r="K35" s="66">
        <v>2</v>
      </c>
      <c r="L35" s="66">
        <v>0</v>
      </c>
      <c r="M35" s="66">
        <v>1</v>
      </c>
      <c r="N35" s="66">
        <v>77</v>
      </c>
      <c r="O35" s="66">
        <v>0</v>
      </c>
      <c r="P35" s="66">
        <v>0</v>
      </c>
      <c r="Q35" s="66">
        <v>0</v>
      </c>
    </row>
    <row r="36" spans="1:17" ht="15.75" customHeight="1">
      <c r="B36" s="18" t="s">
        <v>30</v>
      </c>
      <c r="C36" s="67">
        <v>153</v>
      </c>
      <c r="D36" s="66">
        <v>0</v>
      </c>
      <c r="E36" s="66">
        <v>0</v>
      </c>
      <c r="F36" s="66">
        <v>0</v>
      </c>
      <c r="G36" s="66">
        <v>0</v>
      </c>
      <c r="H36" s="66">
        <v>0</v>
      </c>
      <c r="I36" s="66">
        <v>0</v>
      </c>
      <c r="J36" s="66">
        <v>0</v>
      </c>
      <c r="K36" s="66">
        <v>0</v>
      </c>
      <c r="L36" s="66">
        <v>0</v>
      </c>
      <c r="M36" s="66">
        <v>0</v>
      </c>
      <c r="N36" s="66">
        <v>6</v>
      </c>
      <c r="O36" s="66">
        <v>147</v>
      </c>
      <c r="P36" s="66">
        <v>0</v>
      </c>
      <c r="Q36" s="66">
        <v>0</v>
      </c>
    </row>
    <row r="37" spans="1:17" ht="15.75" customHeight="1">
      <c r="B37" s="18" t="s">
        <v>45</v>
      </c>
      <c r="C37" s="67">
        <v>63</v>
      </c>
      <c r="D37" s="66">
        <v>0</v>
      </c>
      <c r="E37" s="66">
        <v>0</v>
      </c>
      <c r="F37" s="66">
        <v>0</v>
      </c>
      <c r="G37" s="66">
        <v>0</v>
      </c>
      <c r="H37" s="66">
        <v>0</v>
      </c>
      <c r="I37" s="66">
        <v>0</v>
      </c>
      <c r="J37" s="66">
        <v>0</v>
      </c>
      <c r="K37" s="66">
        <v>0</v>
      </c>
      <c r="L37" s="66">
        <v>0</v>
      </c>
      <c r="M37" s="66">
        <v>0</v>
      </c>
      <c r="N37" s="66">
        <v>1</v>
      </c>
      <c r="O37" s="66">
        <v>0</v>
      </c>
      <c r="P37" s="66">
        <v>62</v>
      </c>
      <c r="Q37" s="66">
        <v>0</v>
      </c>
    </row>
    <row r="38" spans="1:17" ht="15.75" customHeight="1">
      <c r="A38" s="6" t="s">
        <v>4</v>
      </c>
      <c r="C38" s="67">
        <v>1577</v>
      </c>
      <c r="D38" s="66">
        <v>183</v>
      </c>
      <c r="E38" s="66">
        <v>203</v>
      </c>
      <c r="F38" s="66">
        <v>193</v>
      </c>
      <c r="G38" s="66">
        <v>97</v>
      </c>
      <c r="H38" s="66">
        <v>220</v>
      </c>
      <c r="I38" s="66">
        <v>20</v>
      </c>
      <c r="J38" s="66">
        <v>133</v>
      </c>
      <c r="K38" s="66">
        <v>49</v>
      </c>
      <c r="L38" s="66">
        <v>139</v>
      </c>
      <c r="M38" s="66">
        <v>39</v>
      </c>
      <c r="N38" s="66">
        <v>89</v>
      </c>
      <c r="O38" s="66">
        <v>113</v>
      </c>
      <c r="P38" s="66">
        <v>53</v>
      </c>
      <c r="Q38" s="66">
        <v>46</v>
      </c>
    </row>
    <row r="39" spans="1:17" ht="15.75" customHeight="1">
      <c r="B39" s="18" t="s">
        <v>22</v>
      </c>
      <c r="C39" s="67">
        <v>625</v>
      </c>
      <c r="D39" s="66">
        <v>164</v>
      </c>
      <c r="E39" s="66">
        <v>47</v>
      </c>
      <c r="F39" s="66">
        <v>35</v>
      </c>
      <c r="G39" s="66">
        <v>22</v>
      </c>
      <c r="H39" s="66">
        <v>176</v>
      </c>
      <c r="I39" s="66">
        <v>16</v>
      </c>
      <c r="J39" s="66">
        <v>44</v>
      </c>
      <c r="K39" s="66">
        <v>9</v>
      </c>
      <c r="L39" s="66">
        <v>34</v>
      </c>
      <c r="M39" s="66">
        <v>7</v>
      </c>
      <c r="N39" s="66">
        <v>18</v>
      </c>
      <c r="O39" s="66">
        <v>31</v>
      </c>
      <c r="P39" s="66">
        <v>16</v>
      </c>
      <c r="Q39" s="66">
        <v>6</v>
      </c>
    </row>
    <row r="40" spans="1:17" ht="15.75" customHeight="1">
      <c r="B40" s="18" t="s">
        <v>23</v>
      </c>
      <c r="C40" s="67">
        <v>317</v>
      </c>
      <c r="D40" s="66">
        <v>14</v>
      </c>
      <c r="E40" s="66">
        <v>145</v>
      </c>
      <c r="F40" s="66">
        <v>59</v>
      </c>
      <c r="G40" s="66">
        <v>70</v>
      </c>
      <c r="H40" s="66">
        <v>7</v>
      </c>
      <c r="I40" s="66">
        <v>0</v>
      </c>
      <c r="J40" s="66">
        <v>4</v>
      </c>
      <c r="K40" s="66">
        <v>3</v>
      </c>
      <c r="L40" s="66">
        <v>3</v>
      </c>
      <c r="M40" s="66">
        <v>1</v>
      </c>
      <c r="N40" s="66">
        <v>1</v>
      </c>
      <c r="O40" s="66">
        <v>2</v>
      </c>
      <c r="P40" s="66">
        <v>1</v>
      </c>
      <c r="Q40" s="66">
        <v>7</v>
      </c>
    </row>
    <row r="41" spans="1:17" ht="15.75" customHeight="1">
      <c r="B41" s="18" t="s">
        <v>24</v>
      </c>
      <c r="C41" s="67">
        <v>101</v>
      </c>
      <c r="D41" s="66">
        <v>1</v>
      </c>
      <c r="E41" s="66">
        <v>4</v>
      </c>
      <c r="F41" s="66">
        <v>94</v>
      </c>
      <c r="G41" s="66">
        <v>0</v>
      </c>
      <c r="H41" s="66">
        <v>0</v>
      </c>
      <c r="I41" s="66">
        <v>0</v>
      </c>
      <c r="J41" s="66">
        <v>1</v>
      </c>
      <c r="K41" s="66">
        <v>0</v>
      </c>
      <c r="L41" s="66">
        <v>0</v>
      </c>
      <c r="M41" s="66">
        <v>0</v>
      </c>
      <c r="N41" s="66">
        <v>1</v>
      </c>
      <c r="O41" s="66">
        <v>0</v>
      </c>
      <c r="P41" s="66">
        <v>0</v>
      </c>
      <c r="Q41" s="66">
        <v>0</v>
      </c>
    </row>
    <row r="42" spans="1:17" ht="15.75" customHeight="1">
      <c r="B42" s="18" t="s">
        <v>26</v>
      </c>
      <c r="C42" s="67">
        <v>127</v>
      </c>
      <c r="D42" s="66">
        <v>4</v>
      </c>
      <c r="E42" s="66">
        <v>6</v>
      </c>
      <c r="F42" s="66">
        <v>5</v>
      </c>
      <c r="G42" s="66">
        <v>5</v>
      </c>
      <c r="H42" s="66">
        <v>34</v>
      </c>
      <c r="I42" s="66">
        <v>4</v>
      </c>
      <c r="J42" s="66">
        <v>6</v>
      </c>
      <c r="K42" s="66">
        <v>2</v>
      </c>
      <c r="L42" s="66">
        <v>11</v>
      </c>
      <c r="M42" s="66">
        <v>3</v>
      </c>
      <c r="N42" s="66">
        <v>3</v>
      </c>
      <c r="O42" s="66">
        <v>7</v>
      </c>
      <c r="P42" s="66">
        <v>4</v>
      </c>
      <c r="Q42" s="66">
        <v>33</v>
      </c>
    </row>
    <row r="43" spans="1:17" ht="15.75" customHeight="1">
      <c r="B43" s="18" t="s">
        <v>28</v>
      </c>
      <c r="C43" s="67">
        <v>407</v>
      </c>
      <c r="D43" s="66">
        <v>0</v>
      </c>
      <c r="E43" s="66">
        <v>1</v>
      </c>
      <c r="F43" s="66">
        <v>0</v>
      </c>
      <c r="G43" s="66">
        <v>0</v>
      </c>
      <c r="H43" s="66">
        <v>3</v>
      </c>
      <c r="I43" s="66">
        <v>0</v>
      </c>
      <c r="J43" s="66">
        <v>78</v>
      </c>
      <c r="K43" s="66">
        <v>35</v>
      </c>
      <c r="L43" s="66">
        <v>91</v>
      </c>
      <c r="M43" s="66">
        <v>28</v>
      </c>
      <c r="N43" s="66">
        <v>66</v>
      </c>
      <c r="O43" s="66">
        <v>73</v>
      </c>
      <c r="P43" s="66">
        <v>32</v>
      </c>
      <c r="Q43" s="66">
        <v>0</v>
      </c>
    </row>
    <row r="44" spans="1:17" ht="15.75" customHeight="1">
      <c r="A44" s="6" t="s">
        <v>5</v>
      </c>
      <c r="C44" s="67">
        <v>393</v>
      </c>
      <c r="D44" s="66">
        <v>48</v>
      </c>
      <c r="E44" s="66">
        <v>59</v>
      </c>
      <c r="F44" s="66">
        <v>47</v>
      </c>
      <c r="G44" s="66">
        <v>12</v>
      </c>
      <c r="H44" s="66">
        <v>74</v>
      </c>
      <c r="I44" s="66">
        <v>7</v>
      </c>
      <c r="J44" s="66">
        <v>30</v>
      </c>
      <c r="K44" s="66">
        <v>7</v>
      </c>
      <c r="L44" s="66">
        <v>25</v>
      </c>
      <c r="M44" s="66">
        <v>3</v>
      </c>
      <c r="N44" s="66">
        <v>25</v>
      </c>
      <c r="O44" s="66">
        <v>35</v>
      </c>
      <c r="P44" s="66">
        <v>11</v>
      </c>
      <c r="Q44" s="66">
        <v>10</v>
      </c>
    </row>
    <row r="45" spans="1:17" ht="15.75" customHeight="1">
      <c r="B45" s="18" t="s">
        <v>22</v>
      </c>
      <c r="C45" s="67">
        <v>359</v>
      </c>
      <c r="D45" s="66">
        <v>45</v>
      </c>
      <c r="E45" s="66">
        <v>54</v>
      </c>
      <c r="F45" s="66">
        <v>43</v>
      </c>
      <c r="G45" s="66">
        <v>10</v>
      </c>
      <c r="H45" s="66">
        <v>72</v>
      </c>
      <c r="I45" s="66">
        <v>5</v>
      </c>
      <c r="J45" s="66">
        <v>28</v>
      </c>
      <c r="K45" s="66">
        <v>6</v>
      </c>
      <c r="L45" s="66">
        <v>23</v>
      </c>
      <c r="M45" s="66">
        <v>3</v>
      </c>
      <c r="N45" s="66">
        <v>23</v>
      </c>
      <c r="O45" s="66">
        <v>31</v>
      </c>
      <c r="P45" s="66">
        <v>11</v>
      </c>
      <c r="Q45" s="66">
        <v>5</v>
      </c>
    </row>
    <row r="46" spans="1:17" ht="15.75" customHeight="1">
      <c r="B46" s="18" t="s">
        <v>23</v>
      </c>
      <c r="C46" s="67">
        <v>34</v>
      </c>
      <c r="D46" s="66">
        <v>3</v>
      </c>
      <c r="E46" s="66">
        <v>5</v>
      </c>
      <c r="F46" s="66">
        <v>4</v>
      </c>
      <c r="G46" s="66">
        <v>2</v>
      </c>
      <c r="H46" s="66">
        <v>2</v>
      </c>
      <c r="I46" s="66">
        <v>2</v>
      </c>
      <c r="J46" s="66">
        <v>2</v>
      </c>
      <c r="K46" s="66">
        <v>1</v>
      </c>
      <c r="L46" s="66">
        <v>2</v>
      </c>
      <c r="M46" s="66">
        <v>0</v>
      </c>
      <c r="N46" s="66">
        <v>2</v>
      </c>
      <c r="O46" s="66">
        <v>4</v>
      </c>
      <c r="P46" s="66">
        <v>0</v>
      </c>
      <c r="Q46" s="66">
        <v>5</v>
      </c>
    </row>
    <row r="47" spans="1:17" ht="15.75" customHeight="1">
      <c r="A47" s="6" t="s">
        <v>297</v>
      </c>
      <c r="B47" s="18"/>
      <c r="C47" s="67">
        <v>134</v>
      </c>
      <c r="D47" s="66">
        <v>9</v>
      </c>
      <c r="E47" s="66">
        <v>14</v>
      </c>
      <c r="F47" s="66">
        <v>22</v>
      </c>
      <c r="G47" s="66">
        <v>5</v>
      </c>
      <c r="H47" s="66">
        <v>13</v>
      </c>
      <c r="I47" s="66">
        <v>0</v>
      </c>
      <c r="J47" s="66">
        <v>7</v>
      </c>
      <c r="K47" s="66">
        <v>2</v>
      </c>
      <c r="L47" s="66">
        <v>9</v>
      </c>
      <c r="M47" s="66">
        <v>3</v>
      </c>
      <c r="N47" s="66">
        <v>0</v>
      </c>
      <c r="O47" s="66">
        <v>3</v>
      </c>
      <c r="P47" s="66">
        <v>2</v>
      </c>
      <c r="Q47" s="66">
        <v>45</v>
      </c>
    </row>
    <row r="48" spans="1:17" ht="15.75" customHeight="1">
      <c r="B48" s="18" t="s">
        <v>23</v>
      </c>
      <c r="C48" s="67">
        <v>15</v>
      </c>
      <c r="D48" s="66">
        <v>2</v>
      </c>
      <c r="E48" s="66">
        <v>2</v>
      </c>
      <c r="F48" s="66">
        <v>2</v>
      </c>
      <c r="G48" s="66">
        <v>1</v>
      </c>
      <c r="H48" s="66">
        <v>4</v>
      </c>
      <c r="I48" s="66">
        <v>0</v>
      </c>
      <c r="J48" s="66">
        <v>1</v>
      </c>
      <c r="K48" s="66">
        <v>1</v>
      </c>
      <c r="L48" s="66">
        <v>0</v>
      </c>
      <c r="M48" s="66">
        <v>0</v>
      </c>
      <c r="N48" s="66">
        <v>0</v>
      </c>
      <c r="O48" s="66">
        <v>1</v>
      </c>
      <c r="P48" s="66">
        <v>1</v>
      </c>
      <c r="Q48" s="66">
        <v>0</v>
      </c>
    </row>
    <row r="49" spans="1:17" ht="15.75" customHeight="1">
      <c r="B49" s="18" t="s">
        <v>26</v>
      </c>
      <c r="C49" s="67">
        <v>119</v>
      </c>
      <c r="D49" s="66">
        <v>7</v>
      </c>
      <c r="E49" s="66">
        <v>12</v>
      </c>
      <c r="F49" s="66">
        <v>20</v>
      </c>
      <c r="G49" s="66">
        <v>4</v>
      </c>
      <c r="H49" s="66">
        <v>9</v>
      </c>
      <c r="I49" s="66">
        <v>0</v>
      </c>
      <c r="J49" s="66">
        <v>6</v>
      </c>
      <c r="K49" s="66">
        <v>1</v>
      </c>
      <c r="L49" s="66">
        <v>9</v>
      </c>
      <c r="M49" s="66">
        <v>3</v>
      </c>
      <c r="N49" s="66">
        <v>0</v>
      </c>
      <c r="O49" s="66">
        <v>2</v>
      </c>
      <c r="P49" s="66">
        <v>1</v>
      </c>
      <c r="Q49" s="66">
        <v>45</v>
      </c>
    </row>
    <row r="51" spans="1:17" ht="15.75" customHeight="1">
      <c r="A51" s="64" t="s">
        <v>259</v>
      </c>
    </row>
    <row r="53" spans="1:17" ht="15.75" customHeight="1">
      <c r="A53" s="7" t="s">
        <v>48</v>
      </c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</row>
    <row r="54" spans="1:17" ht="13">
      <c r="A54" s="6" t="s">
        <v>83</v>
      </c>
    </row>
    <row r="55" spans="1:17" ht="13">
      <c r="A55" s="6" t="s">
        <v>298</v>
      </c>
    </row>
    <row r="56" spans="1:17" ht="15.75" customHeight="1"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</row>
    <row r="65" spans="3:17" ht="15.75" customHeight="1"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</row>
    <row r="66" spans="3:17" ht="15.75" customHeight="1"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</row>
    <row r="67" spans="3:17" ht="15.75" customHeight="1"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</row>
    <row r="68" spans="3:17" ht="15.75" customHeight="1"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</row>
    <row r="69" spans="3:17" ht="15.75" customHeight="1"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</row>
    <row r="70" spans="3:17" ht="15.75" customHeight="1"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</row>
    <row r="71" spans="3:17" ht="15.75" customHeight="1"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</row>
    <row r="72" spans="3:17" ht="15.75" customHeight="1"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</row>
    <row r="73" spans="3:17" ht="15.75" customHeight="1"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</row>
    <row r="74" spans="3:17" ht="15.75" customHeight="1"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</row>
    <row r="75" spans="3:17" ht="15.75" customHeight="1"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</row>
    <row r="76" spans="3:17" ht="15.75" customHeight="1"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</row>
    <row r="77" spans="3:17" ht="15.75" customHeight="1"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</row>
    <row r="78" spans="3:17" ht="15.75" customHeight="1"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</row>
    <row r="79" spans="3:17" ht="15.75" customHeight="1"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</row>
  </sheetData>
  <phoneticPr fontId="7" type="noConversion"/>
  <hyperlinks>
    <hyperlink ref="A51" location="Metadaten!A1" display="&lt;&lt;&lt; Metadaten " xr:uid="{53A618EF-24FB-4881-8DD6-B9220DE63018}"/>
    <hyperlink ref="A4" location="Inhalt!A1" display="&lt;&lt;&lt; Inhalt" xr:uid="{6AC36029-5DCF-4022-8B6D-1527A0CBAA45}"/>
  </hyperlinks>
  <pageMargins left="0.78740157499999996" right="0.78740157499999996" top="0.984251969" bottom="0.984251969" header="0.4921259845" footer="0.4921259845"/>
  <pageSetup paperSize="9" scale="61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4F113-AA20-4F14-96FE-D05FCFEABC7D}">
  <sheetPr>
    <pageSetUpPr fitToPage="1"/>
  </sheetPr>
  <dimension ref="A1:R43"/>
  <sheetViews>
    <sheetView zoomScaleNormal="100" workbookViewId="0"/>
  </sheetViews>
  <sheetFormatPr baseColWidth="10" defaultColWidth="11.453125" defaultRowHeight="15.75" customHeight="1"/>
  <cols>
    <col min="1" max="2" width="5.7265625" style="6" customWidth="1"/>
    <col min="3" max="3" width="16.7265625" style="6" customWidth="1"/>
    <col min="4" max="4" width="8.81640625" style="6" customWidth="1"/>
    <col min="5" max="5" width="6.7265625" style="6" bestFit="1" customWidth="1"/>
    <col min="6" max="7" width="7.7265625" style="6" bestFit="1" customWidth="1"/>
    <col min="8" max="8" width="11.81640625" style="6" bestFit="1" customWidth="1"/>
    <col min="9" max="9" width="7.81640625" style="6" bestFit="1" customWidth="1"/>
    <col min="10" max="10" width="8.453125" style="6" bestFit="1" customWidth="1"/>
    <col min="11" max="11" width="7.453125" style="6" bestFit="1" customWidth="1"/>
    <col min="12" max="12" width="8.54296875" style="6" bestFit="1" customWidth="1"/>
    <col min="13" max="13" width="7.81640625" style="6" bestFit="1" customWidth="1"/>
    <col min="14" max="14" width="12.26953125" style="6" bestFit="1" customWidth="1"/>
    <col min="15" max="15" width="8.81640625" style="6" bestFit="1" customWidth="1"/>
    <col min="16" max="16" width="8" style="6" bestFit="1" customWidth="1"/>
    <col min="17" max="17" width="13.1796875" style="6" bestFit="1" customWidth="1"/>
    <col min="18" max="16384" width="11.453125" style="6"/>
  </cols>
  <sheetData>
    <row r="1" spans="1:17" ht="15.75" customHeight="1">
      <c r="A1" s="34" t="s">
        <v>402</v>
      </c>
      <c r="B1" s="34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</row>
    <row r="2" spans="1:17" ht="15.75" customHeight="1">
      <c r="A2" s="6" t="s">
        <v>400</v>
      </c>
    </row>
    <row r="3" spans="1:17" ht="15.75" customHeight="1">
      <c r="A3" s="7"/>
      <c r="B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17" ht="15.75" customHeight="1">
      <c r="A4" s="63" t="s">
        <v>258</v>
      </c>
      <c r="B4" s="63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pans="1:17" ht="15.75" customHeight="1">
      <c r="A5" s="7"/>
      <c r="B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1:17" ht="15.75" customHeight="1">
      <c r="A6" s="6" t="s">
        <v>337</v>
      </c>
    </row>
    <row r="7" spans="1:17" ht="15.75" customHeight="1">
      <c r="D7" s="92" t="s">
        <v>10</v>
      </c>
      <c r="E7" s="89" t="s">
        <v>107</v>
      </c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</row>
    <row r="8" spans="1:17" ht="15.75" customHeight="1">
      <c r="A8" s="22"/>
      <c r="B8" s="22"/>
      <c r="C8" s="90"/>
      <c r="D8" s="97"/>
      <c r="E8" s="98" t="s">
        <v>22</v>
      </c>
      <c r="F8" s="98" t="s">
        <v>23</v>
      </c>
      <c r="G8" s="98" t="s">
        <v>24</v>
      </c>
      <c r="H8" s="98" t="s">
        <v>25</v>
      </c>
      <c r="I8" s="98" t="s">
        <v>26</v>
      </c>
      <c r="J8" s="98" t="s">
        <v>27</v>
      </c>
      <c r="K8" s="98" t="s">
        <v>28</v>
      </c>
      <c r="L8" s="98" t="s">
        <v>46</v>
      </c>
      <c r="M8" s="98" t="s">
        <v>29</v>
      </c>
      <c r="N8" s="98" t="s">
        <v>43</v>
      </c>
      <c r="O8" s="98" t="s">
        <v>44</v>
      </c>
      <c r="P8" s="98" t="s">
        <v>30</v>
      </c>
      <c r="Q8" s="98" t="s">
        <v>45</v>
      </c>
    </row>
    <row r="9" spans="1:17" ht="15.75" customHeight="1">
      <c r="A9" s="91" t="s">
        <v>10</v>
      </c>
      <c r="B9" s="91"/>
      <c r="C9" s="47"/>
      <c r="D9" s="67">
        <v>4459</v>
      </c>
      <c r="E9" s="71">
        <v>959</v>
      </c>
      <c r="F9" s="71">
        <v>711</v>
      </c>
      <c r="G9" s="71">
        <v>474</v>
      </c>
      <c r="H9" s="71">
        <v>164</v>
      </c>
      <c r="I9" s="71">
        <v>667</v>
      </c>
      <c r="J9" s="71">
        <v>43</v>
      </c>
      <c r="K9" s="71">
        <v>618</v>
      </c>
      <c r="L9" s="71">
        <v>97</v>
      </c>
      <c r="M9" s="71">
        <v>273</v>
      </c>
      <c r="N9" s="71">
        <v>55</v>
      </c>
      <c r="O9" s="71">
        <v>102</v>
      </c>
      <c r="P9" s="71">
        <v>214</v>
      </c>
      <c r="Q9" s="71">
        <v>82</v>
      </c>
    </row>
    <row r="10" spans="1:17" ht="15.75" customHeight="1">
      <c r="B10" s="6" t="s">
        <v>21</v>
      </c>
      <c r="C10" s="47"/>
      <c r="D10" s="36" t="s">
        <v>299</v>
      </c>
      <c r="E10" s="36" t="s">
        <v>299</v>
      </c>
      <c r="F10" s="36" t="s">
        <v>299</v>
      </c>
      <c r="G10" s="36" t="s">
        <v>299</v>
      </c>
      <c r="H10" s="36" t="s">
        <v>299</v>
      </c>
      <c r="I10" s="36" t="s">
        <v>299</v>
      </c>
      <c r="J10" s="36" t="s">
        <v>299</v>
      </c>
      <c r="K10" s="36" t="s">
        <v>299</v>
      </c>
      <c r="L10" s="36" t="s">
        <v>299</v>
      </c>
      <c r="M10" s="36" t="s">
        <v>299</v>
      </c>
      <c r="N10" s="36" t="s">
        <v>299</v>
      </c>
      <c r="O10" s="36" t="s">
        <v>299</v>
      </c>
      <c r="P10" s="36" t="s">
        <v>299</v>
      </c>
      <c r="Q10" s="36" t="s">
        <v>299</v>
      </c>
    </row>
    <row r="11" spans="1:17" ht="15.75" customHeight="1">
      <c r="C11" s="29" t="s">
        <v>9</v>
      </c>
      <c r="D11" s="67">
        <v>2123</v>
      </c>
      <c r="E11" s="66">
        <v>473</v>
      </c>
      <c r="F11" s="66">
        <v>343</v>
      </c>
      <c r="G11" s="66">
        <v>241</v>
      </c>
      <c r="H11" s="66">
        <v>83</v>
      </c>
      <c r="I11" s="66">
        <v>283</v>
      </c>
      <c r="J11" s="66">
        <v>23</v>
      </c>
      <c r="K11" s="66">
        <v>286</v>
      </c>
      <c r="L11" s="66">
        <v>43</v>
      </c>
      <c r="M11" s="66">
        <v>131</v>
      </c>
      <c r="N11" s="66">
        <v>26</v>
      </c>
      <c r="O11" s="66">
        <v>44</v>
      </c>
      <c r="P11" s="66">
        <v>104</v>
      </c>
      <c r="Q11" s="66">
        <v>43</v>
      </c>
    </row>
    <row r="12" spans="1:17" ht="15.75" customHeight="1">
      <c r="C12" s="29" t="s">
        <v>8</v>
      </c>
      <c r="D12" s="67">
        <v>2336</v>
      </c>
      <c r="E12" s="66">
        <v>486</v>
      </c>
      <c r="F12" s="66">
        <v>368</v>
      </c>
      <c r="G12" s="66">
        <v>233</v>
      </c>
      <c r="H12" s="66">
        <v>81</v>
      </c>
      <c r="I12" s="66">
        <v>384</v>
      </c>
      <c r="J12" s="66">
        <v>20</v>
      </c>
      <c r="K12" s="66">
        <v>332</v>
      </c>
      <c r="L12" s="66">
        <v>54</v>
      </c>
      <c r="M12" s="66">
        <v>142</v>
      </c>
      <c r="N12" s="66">
        <v>29</v>
      </c>
      <c r="O12" s="66">
        <v>58</v>
      </c>
      <c r="P12" s="66">
        <v>110</v>
      </c>
      <c r="Q12" s="66">
        <v>39</v>
      </c>
    </row>
    <row r="13" spans="1:17" ht="15.75" customHeight="1">
      <c r="B13" s="6" t="s">
        <v>20</v>
      </c>
      <c r="C13" s="47"/>
      <c r="D13" s="36" t="s">
        <v>299</v>
      </c>
      <c r="E13" s="36" t="s">
        <v>299</v>
      </c>
      <c r="F13" s="36" t="s">
        <v>299</v>
      </c>
      <c r="G13" s="36" t="s">
        <v>299</v>
      </c>
      <c r="H13" s="36" t="s">
        <v>299</v>
      </c>
      <c r="I13" s="36" t="s">
        <v>299</v>
      </c>
      <c r="J13" s="36" t="s">
        <v>299</v>
      </c>
      <c r="K13" s="36" t="s">
        <v>299</v>
      </c>
      <c r="L13" s="36" t="s">
        <v>299</v>
      </c>
      <c r="M13" s="36" t="s">
        <v>299</v>
      </c>
      <c r="N13" s="36" t="s">
        <v>299</v>
      </c>
      <c r="O13" s="36" t="s">
        <v>299</v>
      </c>
      <c r="P13" s="36" t="s">
        <v>299</v>
      </c>
      <c r="Q13" s="36" t="s">
        <v>299</v>
      </c>
    </row>
    <row r="14" spans="1:17" ht="15.75" customHeight="1">
      <c r="C14" s="29" t="s">
        <v>19</v>
      </c>
      <c r="D14" s="67">
        <v>3183</v>
      </c>
      <c r="E14" s="66">
        <v>648</v>
      </c>
      <c r="F14" s="66">
        <v>473</v>
      </c>
      <c r="G14" s="66">
        <v>394</v>
      </c>
      <c r="H14" s="66">
        <v>137</v>
      </c>
      <c r="I14" s="66">
        <v>381</v>
      </c>
      <c r="J14" s="66">
        <v>35</v>
      </c>
      <c r="K14" s="66">
        <v>468</v>
      </c>
      <c r="L14" s="66">
        <v>75</v>
      </c>
      <c r="M14" s="66">
        <v>193</v>
      </c>
      <c r="N14" s="66">
        <v>39</v>
      </c>
      <c r="O14" s="66">
        <v>86</v>
      </c>
      <c r="P14" s="66">
        <v>176</v>
      </c>
      <c r="Q14" s="66">
        <v>78</v>
      </c>
    </row>
    <row r="15" spans="1:17" ht="15.75" customHeight="1">
      <c r="C15" s="29" t="s">
        <v>54</v>
      </c>
      <c r="D15" s="67">
        <v>479</v>
      </c>
      <c r="E15" s="66">
        <v>127</v>
      </c>
      <c r="F15" s="66">
        <v>63</v>
      </c>
      <c r="G15" s="66">
        <v>22</v>
      </c>
      <c r="H15" s="66">
        <v>13</v>
      </c>
      <c r="I15" s="66">
        <v>84</v>
      </c>
      <c r="J15" s="66">
        <v>7</v>
      </c>
      <c r="K15" s="66">
        <v>70</v>
      </c>
      <c r="L15" s="66">
        <v>8</v>
      </c>
      <c r="M15" s="66">
        <v>37</v>
      </c>
      <c r="N15" s="66">
        <v>10</v>
      </c>
      <c r="O15" s="66">
        <v>8</v>
      </c>
      <c r="P15" s="66">
        <v>26</v>
      </c>
      <c r="Q15" s="66">
        <v>4</v>
      </c>
    </row>
    <row r="16" spans="1:17" ht="15.75" customHeight="1">
      <c r="C16" s="29" t="s">
        <v>33</v>
      </c>
      <c r="D16" s="67">
        <v>687</v>
      </c>
      <c r="E16" s="66">
        <v>177</v>
      </c>
      <c r="F16" s="66">
        <v>168</v>
      </c>
      <c r="G16" s="66">
        <v>58</v>
      </c>
      <c r="H16" s="66">
        <v>14</v>
      </c>
      <c r="I16" s="66">
        <v>106</v>
      </c>
      <c r="J16" s="66">
        <v>1</v>
      </c>
      <c r="K16" s="66">
        <v>80</v>
      </c>
      <c r="L16" s="66">
        <v>14</v>
      </c>
      <c r="M16" s="66">
        <v>43</v>
      </c>
      <c r="N16" s="66">
        <v>6</v>
      </c>
      <c r="O16" s="66">
        <v>8</v>
      </c>
      <c r="P16" s="66">
        <v>12</v>
      </c>
      <c r="Q16" s="66">
        <v>0</v>
      </c>
    </row>
    <row r="17" spans="2:18" ht="15.75" customHeight="1">
      <c r="C17" s="29" t="s">
        <v>108</v>
      </c>
      <c r="D17" s="67">
        <v>110</v>
      </c>
      <c r="E17" s="66">
        <v>7</v>
      </c>
      <c r="F17" s="66">
        <v>7</v>
      </c>
      <c r="G17" s="66">
        <v>0</v>
      </c>
      <c r="H17" s="66">
        <v>0</v>
      </c>
      <c r="I17" s="66">
        <v>96</v>
      </c>
      <c r="J17" s="66">
        <v>0</v>
      </c>
      <c r="K17" s="66">
        <v>0</v>
      </c>
      <c r="L17" s="66">
        <v>0</v>
      </c>
      <c r="M17" s="66">
        <v>0</v>
      </c>
      <c r="N17" s="66">
        <v>0</v>
      </c>
      <c r="O17" s="66">
        <v>0</v>
      </c>
      <c r="P17" s="66">
        <v>0</v>
      </c>
      <c r="Q17" s="66">
        <v>0</v>
      </c>
    </row>
    <row r="18" spans="2:18" ht="15.75" customHeight="1">
      <c r="B18" s="6" t="s">
        <v>109</v>
      </c>
      <c r="C18" s="47"/>
      <c r="D18" s="36" t="s">
        <v>299</v>
      </c>
      <c r="E18" s="36" t="s">
        <v>299</v>
      </c>
      <c r="F18" s="36" t="s">
        <v>299</v>
      </c>
      <c r="G18" s="36" t="s">
        <v>299</v>
      </c>
      <c r="H18" s="36" t="s">
        <v>299</v>
      </c>
      <c r="I18" s="36" t="s">
        <v>299</v>
      </c>
      <c r="J18" s="36" t="s">
        <v>299</v>
      </c>
      <c r="K18" s="36" t="s">
        <v>299</v>
      </c>
      <c r="L18" s="36" t="s">
        <v>299</v>
      </c>
      <c r="M18" s="36" t="s">
        <v>299</v>
      </c>
      <c r="N18" s="36" t="s">
        <v>299</v>
      </c>
      <c r="O18" s="36" t="s">
        <v>299</v>
      </c>
      <c r="P18" s="36" t="s">
        <v>299</v>
      </c>
      <c r="Q18" s="36" t="s">
        <v>299</v>
      </c>
    </row>
    <row r="19" spans="2:18" ht="15.75" customHeight="1">
      <c r="C19" s="29" t="s">
        <v>104</v>
      </c>
      <c r="D19" s="67">
        <v>3233</v>
      </c>
      <c r="E19" s="66">
        <v>653</v>
      </c>
      <c r="F19" s="66">
        <v>461</v>
      </c>
      <c r="G19" s="66">
        <v>391</v>
      </c>
      <c r="H19" s="66">
        <v>145</v>
      </c>
      <c r="I19" s="66">
        <v>436</v>
      </c>
      <c r="J19" s="66">
        <v>39</v>
      </c>
      <c r="K19" s="66">
        <v>446</v>
      </c>
      <c r="L19" s="66">
        <v>64</v>
      </c>
      <c r="M19" s="66">
        <v>213</v>
      </c>
      <c r="N19" s="66">
        <v>34</v>
      </c>
      <c r="O19" s="66">
        <v>85</v>
      </c>
      <c r="P19" s="66">
        <v>187</v>
      </c>
      <c r="Q19" s="66">
        <v>79</v>
      </c>
    </row>
    <row r="20" spans="2:18" ht="15.75" customHeight="1">
      <c r="C20" s="29" t="s">
        <v>110</v>
      </c>
      <c r="D20" s="67">
        <v>1174</v>
      </c>
      <c r="E20" s="66">
        <v>303</v>
      </c>
      <c r="F20" s="66">
        <v>246</v>
      </c>
      <c r="G20" s="66">
        <v>80</v>
      </c>
      <c r="H20" s="66">
        <v>19</v>
      </c>
      <c r="I20" s="66">
        <v>192</v>
      </c>
      <c r="J20" s="66">
        <v>4</v>
      </c>
      <c r="K20" s="66">
        <v>170</v>
      </c>
      <c r="L20" s="66">
        <v>33</v>
      </c>
      <c r="M20" s="66">
        <v>60</v>
      </c>
      <c r="N20" s="66">
        <v>21</v>
      </c>
      <c r="O20" s="66">
        <v>16</v>
      </c>
      <c r="P20" s="66">
        <v>27</v>
      </c>
      <c r="Q20" s="66">
        <v>3</v>
      </c>
    </row>
    <row r="21" spans="2:18" ht="15.75" customHeight="1">
      <c r="C21" s="29" t="s">
        <v>108</v>
      </c>
      <c r="D21" s="67">
        <v>52</v>
      </c>
      <c r="E21" s="66">
        <v>3</v>
      </c>
      <c r="F21" s="66">
        <v>4</v>
      </c>
      <c r="G21" s="66">
        <v>3</v>
      </c>
      <c r="H21" s="66">
        <v>0</v>
      </c>
      <c r="I21" s="66">
        <v>39</v>
      </c>
      <c r="J21" s="66">
        <v>0</v>
      </c>
      <c r="K21" s="66">
        <v>2</v>
      </c>
      <c r="L21" s="66">
        <v>0</v>
      </c>
      <c r="M21" s="66">
        <v>0</v>
      </c>
      <c r="N21" s="66">
        <v>0</v>
      </c>
      <c r="O21" s="66">
        <v>1</v>
      </c>
      <c r="P21" s="66">
        <v>0</v>
      </c>
      <c r="Q21" s="66">
        <v>0</v>
      </c>
    </row>
    <row r="22" spans="2:18" ht="15.75" customHeight="1">
      <c r="B22" s="6" t="s">
        <v>111</v>
      </c>
      <c r="C22" s="47"/>
      <c r="D22" s="36" t="s">
        <v>299</v>
      </c>
      <c r="E22" s="36" t="s">
        <v>299</v>
      </c>
      <c r="F22" s="36" t="s">
        <v>299</v>
      </c>
      <c r="G22" s="36" t="s">
        <v>299</v>
      </c>
      <c r="H22" s="36" t="s">
        <v>299</v>
      </c>
      <c r="I22" s="36" t="s">
        <v>299</v>
      </c>
      <c r="J22" s="36" t="s">
        <v>299</v>
      </c>
      <c r="K22" s="36" t="s">
        <v>299</v>
      </c>
      <c r="L22" s="36" t="s">
        <v>299</v>
      </c>
      <c r="M22" s="36" t="s">
        <v>299</v>
      </c>
      <c r="N22" s="36" t="s">
        <v>299</v>
      </c>
      <c r="O22" s="36" t="s">
        <v>299</v>
      </c>
      <c r="P22" s="36" t="s">
        <v>299</v>
      </c>
      <c r="Q22" s="36" t="s">
        <v>299</v>
      </c>
    </row>
    <row r="23" spans="2:18" ht="15.75" customHeight="1">
      <c r="C23" s="29" t="s">
        <v>300</v>
      </c>
      <c r="D23" s="67">
        <v>2354</v>
      </c>
      <c r="E23" s="66">
        <v>456</v>
      </c>
      <c r="F23" s="66">
        <v>346</v>
      </c>
      <c r="G23" s="66">
        <v>306</v>
      </c>
      <c r="H23" s="66">
        <v>129</v>
      </c>
      <c r="I23" s="66">
        <v>264</v>
      </c>
      <c r="J23" s="66">
        <v>24</v>
      </c>
      <c r="K23" s="66">
        <v>343</v>
      </c>
      <c r="L23" s="66">
        <v>55</v>
      </c>
      <c r="M23" s="66">
        <v>152</v>
      </c>
      <c r="N23" s="66">
        <v>25</v>
      </c>
      <c r="O23" s="66">
        <v>64</v>
      </c>
      <c r="P23" s="66">
        <v>134</v>
      </c>
      <c r="Q23" s="66">
        <v>56</v>
      </c>
      <c r="R23" s="126"/>
    </row>
    <row r="24" spans="2:18" ht="15.75" customHeight="1">
      <c r="C24" s="29" t="s">
        <v>301</v>
      </c>
      <c r="D24" s="67">
        <v>2105</v>
      </c>
      <c r="E24" s="66">
        <v>503</v>
      </c>
      <c r="F24" s="66">
        <v>365</v>
      </c>
      <c r="G24" s="66">
        <v>168</v>
      </c>
      <c r="H24" s="66">
        <v>35</v>
      </c>
      <c r="I24" s="66">
        <v>403</v>
      </c>
      <c r="J24" s="66">
        <v>19</v>
      </c>
      <c r="K24" s="66">
        <v>275</v>
      </c>
      <c r="L24" s="66">
        <v>42</v>
      </c>
      <c r="M24" s="66">
        <v>121</v>
      </c>
      <c r="N24" s="66">
        <v>30</v>
      </c>
      <c r="O24" s="66">
        <v>38</v>
      </c>
      <c r="P24" s="66">
        <v>80</v>
      </c>
      <c r="Q24" s="66">
        <v>26</v>
      </c>
    </row>
    <row r="25" spans="2:18" ht="15.75" customHeight="1">
      <c r="B25" s="6" t="s">
        <v>112</v>
      </c>
      <c r="C25" s="47"/>
      <c r="D25" s="36" t="s">
        <v>299</v>
      </c>
      <c r="E25" s="36" t="s">
        <v>299</v>
      </c>
      <c r="F25" s="36" t="s">
        <v>299</v>
      </c>
      <c r="G25" s="36" t="s">
        <v>299</v>
      </c>
      <c r="H25" s="36" t="s">
        <v>299</v>
      </c>
      <c r="I25" s="36" t="s">
        <v>299</v>
      </c>
      <c r="J25" s="36" t="s">
        <v>299</v>
      </c>
      <c r="K25" s="36" t="s">
        <v>299</v>
      </c>
      <c r="L25" s="36" t="s">
        <v>299</v>
      </c>
      <c r="M25" s="36" t="s">
        <v>299</v>
      </c>
      <c r="N25" s="36" t="s">
        <v>299</v>
      </c>
      <c r="O25" s="36" t="s">
        <v>299</v>
      </c>
      <c r="P25" s="36" t="s">
        <v>299</v>
      </c>
      <c r="Q25" s="36" t="s">
        <v>299</v>
      </c>
    </row>
    <row r="26" spans="2:18" ht="15.75" customHeight="1">
      <c r="C26" s="29" t="s">
        <v>113</v>
      </c>
      <c r="D26" s="67">
        <v>2889</v>
      </c>
      <c r="E26" s="66">
        <v>583</v>
      </c>
      <c r="F26" s="66">
        <v>436</v>
      </c>
      <c r="G26" s="66">
        <v>347</v>
      </c>
      <c r="H26" s="66">
        <v>115</v>
      </c>
      <c r="I26" s="66">
        <v>370</v>
      </c>
      <c r="J26" s="66">
        <v>30</v>
      </c>
      <c r="K26" s="66">
        <v>405</v>
      </c>
      <c r="L26" s="66">
        <v>65</v>
      </c>
      <c r="M26" s="66">
        <v>205</v>
      </c>
      <c r="N26" s="66">
        <v>30</v>
      </c>
      <c r="O26" s="66">
        <v>77</v>
      </c>
      <c r="P26" s="66">
        <v>160</v>
      </c>
      <c r="Q26" s="66">
        <v>66</v>
      </c>
    </row>
    <row r="27" spans="2:18" ht="15.75" customHeight="1">
      <c r="C27" s="29" t="s">
        <v>114</v>
      </c>
      <c r="D27" s="67">
        <v>504</v>
      </c>
      <c r="E27" s="66">
        <v>135</v>
      </c>
      <c r="F27" s="66">
        <v>105</v>
      </c>
      <c r="G27" s="66">
        <v>24</v>
      </c>
      <c r="H27" s="66">
        <v>3</v>
      </c>
      <c r="I27" s="66">
        <v>41</v>
      </c>
      <c r="J27" s="66">
        <v>1</v>
      </c>
      <c r="K27" s="66">
        <v>115</v>
      </c>
      <c r="L27" s="66">
        <v>17</v>
      </c>
      <c r="M27" s="66">
        <v>32</v>
      </c>
      <c r="N27" s="66">
        <v>15</v>
      </c>
      <c r="O27" s="66">
        <v>7</v>
      </c>
      <c r="P27" s="66">
        <v>9</v>
      </c>
      <c r="Q27" s="66">
        <v>0</v>
      </c>
    </row>
    <row r="28" spans="2:18" ht="15.75" customHeight="1">
      <c r="C28" s="29" t="s">
        <v>115</v>
      </c>
      <c r="D28" s="67">
        <v>209</v>
      </c>
      <c r="E28" s="66">
        <v>67</v>
      </c>
      <c r="F28" s="66">
        <v>24</v>
      </c>
      <c r="G28" s="66">
        <v>28</v>
      </c>
      <c r="H28" s="66">
        <v>10</v>
      </c>
      <c r="I28" s="66">
        <v>24</v>
      </c>
      <c r="J28" s="66">
        <v>3</v>
      </c>
      <c r="K28" s="66">
        <v>23</v>
      </c>
      <c r="L28" s="66">
        <v>2</v>
      </c>
      <c r="M28" s="66">
        <v>10</v>
      </c>
      <c r="N28" s="66">
        <v>2</v>
      </c>
      <c r="O28" s="66">
        <v>0</v>
      </c>
      <c r="P28" s="66">
        <v>12</v>
      </c>
      <c r="Q28" s="66">
        <v>4</v>
      </c>
    </row>
    <row r="29" spans="2:18" ht="15.75" customHeight="1">
      <c r="C29" s="29" t="s">
        <v>116</v>
      </c>
      <c r="D29" s="67">
        <v>677</v>
      </c>
      <c r="E29" s="66">
        <v>125</v>
      </c>
      <c r="F29" s="66">
        <v>110</v>
      </c>
      <c r="G29" s="66">
        <v>52</v>
      </c>
      <c r="H29" s="66">
        <v>30</v>
      </c>
      <c r="I29" s="66">
        <v>197</v>
      </c>
      <c r="J29" s="66">
        <v>7</v>
      </c>
      <c r="K29" s="66">
        <v>59</v>
      </c>
      <c r="L29" s="66">
        <v>13</v>
      </c>
      <c r="M29" s="66">
        <v>25</v>
      </c>
      <c r="N29" s="66">
        <v>6</v>
      </c>
      <c r="O29" s="66">
        <v>14</v>
      </c>
      <c r="P29" s="66">
        <v>30</v>
      </c>
      <c r="Q29" s="66">
        <v>9</v>
      </c>
    </row>
    <row r="30" spans="2:18" ht="15.75" customHeight="1">
      <c r="C30" s="29" t="s">
        <v>33</v>
      </c>
      <c r="D30" s="67">
        <v>134</v>
      </c>
      <c r="E30" s="66">
        <v>41</v>
      </c>
      <c r="F30" s="66">
        <v>29</v>
      </c>
      <c r="G30" s="66">
        <v>17</v>
      </c>
      <c r="H30" s="66">
        <v>3</v>
      </c>
      <c r="I30" s="66">
        <v>24</v>
      </c>
      <c r="J30" s="66">
        <v>0</v>
      </c>
      <c r="K30" s="66">
        <v>15</v>
      </c>
      <c r="L30" s="66">
        <v>0</v>
      </c>
      <c r="M30" s="66">
        <v>0</v>
      </c>
      <c r="N30" s="66">
        <v>2</v>
      </c>
      <c r="O30" s="66">
        <v>0</v>
      </c>
      <c r="P30" s="66">
        <v>0</v>
      </c>
      <c r="Q30" s="66">
        <v>3</v>
      </c>
    </row>
    <row r="31" spans="2:18" ht="15.75" customHeight="1">
      <c r="C31" s="29" t="s">
        <v>108</v>
      </c>
      <c r="D31" s="67">
        <v>46</v>
      </c>
      <c r="E31" s="66">
        <v>8</v>
      </c>
      <c r="F31" s="66">
        <v>7</v>
      </c>
      <c r="G31" s="66">
        <v>6</v>
      </c>
      <c r="H31" s="66">
        <v>3</v>
      </c>
      <c r="I31" s="66">
        <v>11</v>
      </c>
      <c r="J31" s="66">
        <v>2</v>
      </c>
      <c r="K31" s="66">
        <v>1</v>
      </c>
      <c r="L31" s="66">
        <v>0</v>
      </c>
      <c r="M31" s="66">
        <v>1</v>
      </c>
      <c r="N31" s="66">
        <v>0</v>
      </c>
      <c r="O31" s="66">
        <v>4</v>
      </c>
      <c r="P31" s="66">
        <v>3</v>
      </c>
      <c r="Q31" s="66">
        <v>0</v>
      </c>
    </row>
    <row r="32" spans="2:18" ht="15.75" customHeight="1">
      <c r="C32" s="29"/>
    </row>
    <row r="33" spans="1:17" ht="15.75" customHeight="1">
      <c r="A33" s="64" t="s">
        <v>259</v>
      </c>
      <c r="B33" s="64"/>
    </row>
    <row r="34" spans="1:17" ht="15.75" customHeight="1">
      <c r="A34" s="29"/>
      <c r="B34" s="29"/>
    </row>
    <row r="36" spans="1:17" ht="15.75" customHeight="1"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</row>
    <row r="37" spans="1:17" ht="15.75" customHeight="1"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</row>
    <row r="38" spans="1:17" ht="15.75" customHeight="1"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</row>
    <row r="39" spans="1:17" ht="15.75" customHeight="1"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</row>
    <row r="40" spans="1:17" ht="15.75" customHeight="1"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</row>
    <row r="41" spans="1:17" ht="15.75" customHeight="1"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</row>
    <row r="43" spans="1:17" ht="15.75" customHeight="1"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</row>
  </sheetData>
  <hyperlinks>
    <hyperlink ref="A33" location="Metadaten!A1" display="&lt;&lt;&lt; Metadaten " xr:uid="{0E1AC2FF-88AD-4F0C-81B8-5DDD8B6F8168}"/>
    <hyperlink ref="A4" location="Inhalt!A1" display="&lt;&lt;&lt; Inhalt" xr:uid="{45E5E13D-02F1-4711-8B3B-2FFA74AFF04F}"/>
  </hyperlinks>
  <pageMargins left="0.78740157499999996" right="0.78740157499999996" top="0.984251969" bottom="0.984251969" header="0.4921259845" footer="0.4921259845"/>
  <pageSetup paperSize="9" scale="56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CA30A-7FCE-4F98-BAAC-F12C3100C668}">
  <sheetPr>
    <pageSetUpPr fitToPage="1"/>
  </sheetPr>
  <dimension ref="A1:I36"/>
  <sheetViews>
    <sheetView topLeftCell="A13" zoomScaleNormal="100" workbookViewId="0">
      <selection activeCell="G30" sqref="G30"/>
    </sheetView>
  </sheetViews>
  <sheetFormatPr baseColWidth="10" defaultColWidth="11.453125" defaultRowHeight="15.75" customHeight="1"/>
  <cols>
    <col min="1" max="1" width="5.7265625" style="6" customWidth="1"/>
    <col min="2" max="2" width="24.7265625" style="6" customWidth="1"/>
    <col min="3" max="3" width="7.81640625" style="6" bestFit="1" customWidth="1"/>
    <col min="4" max="4" width="12" style="6" customWidth="1"/>
    <col min="5" max="7" width="15.1796875" style="6" customWidth="1"/>
    <col min="8" max="8" width="11.453125" style="6"/>
    <col min="9" max="9" width="13.453125" style="6" bestFit="1" customWidth="1"/>
    <col min="10" max="16384" width="11.453125" style="6"/>
  </cols>
  <sheetData>
    <row r="1" spans="1:9" s="12" customFormat="1" ht="15.75" customHeight="1">
      <c r="A1" s="34" t="s">
        <v>403</v>
      </c>
      <c r="C1" s="34"/>
      <c r="D1" s="34"/>
      <c r="E1" s="34"/>
      <c r="F1" s="34"/>
      <c r="G1" s="34"/>
    </row>
    <row r="2" spans="1:9" ht="15.75" customHeight="1">
      <c r="A2" s="6" t="s">
        <v>400</v>
      </c>
    </row>
    <row r="3" spans="1:9" ht="15.75" customHeight="1">
      <c r="A3" s="7"/>
      <c r="C3" s="7"/>
      <c r="D3" s="7"/>
      <c r="E3" s="7"/>
      <c r="F3" s="7"/>
      <c r="G3" s="7"/>
    </row>
    <row r="4" spans="1:9" ht="15.75" customHeight="1">
      <c r="A4" s="63" t="s">
        <v>258</v>
      </c>
      <c r="B4" s="147"/>
      <c r="D4" s="7"/>
      <c r="E4" s="7"/>
      <c r="F4" s="7"/>
      <c r="G4" s="7"/>
    </row>
    <row r="5" spans="1:9" ht="15.75" customHeight="1">
      <c r="A5" s="7"/>
      <c r="C5" s="7"/>
      <c r="D5" s="7"/>
      <c r="E5" s="7"/>
      <c r="F5" s="7"/>
      <c r="G5" s="7"/>
    </row>
    <row r="6" spans="1:9" ht="15.75" customHeight="1">
      <c r="A6" s="6" t="s">
        <v>338</v>
      </c>
    </row>
    <row r="7" spans="1:9" ht="15.75" customHeight="1">
      <c r="C7" s="7" t="s">
        <v>10</v>
      </c>
      <c r="D7" s="89"/>
      <c r="E7" s="89" t="s">
        <v>109</v>
      </c>
      <c r="F7" s="89"/>
      <c r="G7" s="90"/>
    </row>
    <row r="8" spans="1:9" ht="15.75" customHeight="1">
      <c r="A8" s="90"/>
      <c r="B8" s="22"/>
      <c r="C8" s="70"/>
      <c r="D8" s="70" t="s">
        <v>118</v>
      </c>
      <c r="E8" s="70" t="s">
        <v>119</v>
      </c>
      <c r="F8" s="70" t="s">
        <v>110</v>
      </c>
      <c r="G8" s="70" t="s">
        <v>108</v>
      </c>
    </row>
    <row r="9" spans="1:9" ht="15.75" customHeight="1">
      <c r="A9" s="93" t="s">
        <v>10</v>
      </c>
      <c r="C9" s="65">
        <v>4459</v>
      </c>
      <c r="D9" s="94">
        <v>100</v>
      </c>
      <c r="E9" s="71">
        <v>3233</v>
      </c>
      <c r="F9" s="71">
        <v>1174</v>
      </c>
      <c r="G9" s="71">
        <v>52</v>
      </c>
    </row>
    <row r="10" spans="1:9" ht="15.75" customHeight="1">
      <c r="A10" s="47"/>
      <c r="B10" s="10" t="s">
        <v>300</v>
      </c>
      <c r="C10" s="67">
        <v>2354</v>
      </c>
      <c r="D10" s="33">
        <v>52.8</v>
      </c>
      <c r="E10" s="66">
        <v>2233</v>
      </c>
      <c r="F10" s="66">
        <v>121</v>
      </c>
      <c r="G10" s="66">
        <v>0</v>
      </c>
      <c r="I10" s="149"/>
    </row>
    <row r="11" spans="1:9" ht="15.75" customHeight="1">
      <c r="A11" s="47"/>
      <c r="B11" s="10" t="s">
        <v>301</v>
      </c>
      <c r="C11" s="67">
        <v>2105</v>
      </c>
      <c r="D11" s="33">
        <v>47.2</v>
      </c>
      <c r="E11" s="66">
        <v>1000</v>
      </c>
      <c r="F11" s="66">
        <v>1053</v>
      </c>
      <c r="G11" s="66">
        <v>52</v>
      </c>
      <c r="I11" s="149"/>
    </row>
    <row r="12" spans="1:9" ht="15.75" customHeight="1">
      <c r="A12" s="95" t="s">
        <v>0</v>
      </c>
      <c r="C12" s="67">
        <v>778</v>
      </c>
      <c r="D12" s="33">
        <v>100</v>
      </c>
      <c r="E12" s="66">
        <v>603</v>
      </c>
      <c r="F12" s="66">
        <v>171</v>
      </c>
      <c r="G12" s="66">
        <v>4</v>
      </c>
      <c r="I12" s="149"/>
    </row>
    <row r="13" spans="1:9" ht="15.75" customHeight="1">
      <c r="A13" s="47"/>
      <c r="B13" s="10" t="s">
        <v>300</v>
      </c>
      <c r="C13" s="67">
        <v>448</v>
      </c>
      <c r="D13" s="33">
        <v>57.6</v>
      </c>
      <c r="E13" s="66">
        <v>425</v>
      </c>
      <c r="F13" s="66">
        <v>23</v>
      </c>
      <c r="G13" s="66">
        <v>0</v>
      </c>
      <c r="I13" s="149"/>
    </row>
    <row r="14" spans="1:9" ht="15.75" customHeight="1">
      <c r="A14" s="47"/>
      <c r="B14" s="10" t="s">
        <v>301</v>
      </c>
      <c r="C14" s="67">
        <v>330</v>
      </c>
      <c r="D14" s="33">
        <v>42.4</v>
      </c>
      <c r="E14" s="66">
        <v>178</v>
      </c>
      <c r="F14" s="66">
        <v>148</v>
      </c>
      <c r="G14" s="66">
        <v>4</v>
      </c>
      <c r="I14" s="149"/>
    </row>
    <row r="15" spans="1:9" ht="15.75" customHeight="1">
      <c r="A15" s="95" t="s">
        <v>1</v>
      </c>
      <c r="C15" s="67">
        <v>1970</v>
      </c>
      <c r="D15" s="33">
        <v>100</v>
      </c>
      <c r="E15" s="66">
        <v>1406</v>
      </c>
      <c r="F15" s="66">
        <v>553</v>
      </c>
      <c r="G15" s="66">
        <v>11</v>
      </c>
      <c r="I15" s="149"/>
    </row>
    <row r="16" spans="1:9" ht="15.75" customHeight="1">
      <c r="A16" s="47"/>
      <c r="B16" s="10" t="s">
        <v>300</v>
      </c>
      <c r="C16" s="67">
        <v>1023</v>
      </c>
      <c r="D16" s="33">
        <v>51.9</v>
      </c>
      <c r="E16" s="66">
        <v>958</v>
      </c>
      <c r="F16" s="66">
        <v>65</v>
      </c>
      <c r="G16" s="66">
        <v>0</v>
      </c>
      <c r="I16" s="149"/>
    </row>
    <row r="17" spans="1:9" ht="15.75" customHeight="1">
      <c r="A17" s="47"/>
      <c r="B17" s="10" t="s">
        <v>301</v>
      </c>
      <c r="C17" s="67">
        <v>947</v>
      </c>
      <c r="D17" s="33">
        <v>48.1</v>
      </c>
      <c r="E17" s="66">
        <v>448</v>
      </c>
      <c r="F17" s="66">
        <v>488</v>
      </c>
      <c r="G17" s="66">
        <v>11</v>
      </c>
      <c r="I17" s="149"/>
    </row>
    <row r="18" spans="1:9" ht="15.75" customHeight="1">
      <c r="A18" s="95" t="s">
        <v>2</v>
      </c>
      <c r="C18" s="67">
        <v>433</v>
      </c>
      <c r="D18" s="33">
        <v>100</v>
      </c>
      <c r="E18" s="66">
        <v>255</v>
      </c>
      <c r="F18" s="66">
        <v>176</v>
      </c>
      <c r="G18" s="66">
        <v>2</v>
      </c>
      <c r="I18" s="149"/>
    </row>
    <row r="19" spans="1:9" ht="15.75" customHeight="1">
      <c r="A19" s="47"/>
      <c r="B19" s="10" t="s">
        <v>300</v>
      </c>
      <c r="C19" s="67">
        <v>198</v>
      </c>
      <c r="D19" s="33">
        <v>45.7</v>
      </c>
      <c r="E19" s="66">
        <v>187</v>
      </c>
      <c r="F19" s="66">
        <v>11</v>
      </c>
      <c r="G19" s="66">
        <v>0</v>
      </c>
      <c r="I19" s="149"/>
    </row>
    <row r="20" spans="1:9" ht="15.75" customHeight="1">
      <c r="A20" s="47"/>
      <c r="B20" s="10" t="s">
        <v>301</v>
      </c>
      <c r="C20" s="67">
        <v>235</v>
      </c>
      <c r="D20" s="33">
        <v>54.3</v>
      </c>
      <c r="E20" s="66">
        <v>68</v>
      </c>
      <c r="F20" s="66">
        <v>165</v>
      </c>
      <c r="G20" s="66">
        <v>2</v>
      </c>
      <c r="I20" s="149"/>
    </row>
    <row r="21" spans="1:9" ht="15.75" customHeight="1">
      <c r="A21" s="95" t="s">
        <v>120</v>
      </c>
      <c r="C21" s="67">
        <v>758</v>
      </c>
      <c r="D21" s="33">
        <v>100</v>
      </c>
      <c r="E21" s="66">
        <v>596</v>
      </c>
      <c r="F21" s="66">
        <v>147</v>
      </c>
      <c r="G21" s="66">
        <v>15</v>
      </c>
      <c r="I21" s="149"/>
    </row>
    <row r="22" spans="1:9" ht="15.75" customHeight="1">
      <c r="A22" s="47"/>
      <c r="B22" s="10" t="s">
        <v>300</v>
      </c>
      <c r="C22" s="67">
        <v>433</v>
      </c>
      <c r="D22" s="33">
        <v>57.1</v>
      </c>
      <c r="E22" s="66">
        <v>419</v>
      </c>
      <c r="F22" s="66">
        <v>14</v>
      </c>
      <c r="G22" s="66">
        <v>0</v>
      </c>
      <c r="I22" s="149"/>
    </row>
    <row r="23" spans="1:9" ht="15.75" customHeight="1">
      <c r="A23" s="47"/>
      <c r="B23" s="10" t="s">
        <v>301</v>
      </c>
      <c r="C23" s="67">
        <v>325</v>
      </c>
      <c r="D23" s="33">
        <v>42.9</v>
      </c>
      <c r="E23" s="66">
        <v>177</v>
      </c>
      <c r="F23" s="66">
        <v>133</v>
      </c>
      <c r="G23" s="66">
        <v>15</v>
      </c>
      <c r="I23" s="149"/>
    </row>
    <row r="24" spans="1:9" ht="15.75" customHeight="1">
      <c r="A24" s="95" t="s">
        <v>65</v>
      </c>
      <c r="C24" s="67">
        <v>386</v>
      </c>
      <c r="D24" s="33">
        <v>100</v>
      </c>
      <c r="E24" s="66">
        <v>329</v>
      </c>
      <c r="F24" s="66">
        <v>56</v>
      </c>
      <c r="G24" s="66">
        <v>1</v>
      </c>
      <c r="I24" s="149"/>
    </row>
    <row r="25" spans="1:9" ht="15.75" customHeight="1">
      <c r="A25" s="47"/>
      <c r="B25" s="10" t="s">
        <v>300</v>
      </c>
      <c r="C25" s="67">
        <v>225</v>
      </c>
      <c r="D25" s="33">
        <v>58.3</v>
      </c>
      <c r="E25" s="66">
        <v>218</v>
      </c>
      <c r="F25" s="66">
        <v>7</v>
      </c>
      <c r="G25" s="66">
        <v>0</v>
      </c>
      <c r="I25" s="149"/>
    </row>
    <row r="26" spans="1:9" ht="15.75" customHeight="1">
      <c r="A26" s="47"/>
      <c r="B26" s="10" t="s">
        <v>301</v>
      </c>
      <c r="C26" s="67">
        <v>161</v>
      </c>
      <c r="D26" s="33">
        <v>41.7</v>
      </c>
      <c r="E26" s="66">
        <v>111</v>
      </c>
      <c r="F26" s="66">
        <v>49</v>
      </c>
      <c r="G26" s="66">
        <v>1</v>
      </c>
      <c r="I26" s="149"/>
    </row>
    <row r="27" spans="1:9" ht="15.75" customHeight="1">
      <c r="A27" s="95" t="s">
        <v>52</v>
      </c>
      <c r="C27" s="67">
        <v>119</v>
      </c>
      <c r="D27" s="33">
        <v>100</v>
      </c>
      <c r="E27" s="66">
        <v>44</v>
      </c>
      <c r="F27" s="66">
        <v>57</v>
      </c>
      <c r="G27" s="66">
        <v>18</v>
      </c>
      <c r="I27" s="149"/>
    </row>
    <row r="28" spans="1:9" ht="15.75" customHeight="1">
      <c r="A28" s="47"/>
      <c r="B28" s="10" t="s">
        <v>300</v>
      </c>
      <c r="C28" s="67">
        <v>27</v>
      </c>
      <c r="D28" s="33">
        <v>22.7</v>
      </c>
      <c r="E28" s="66">
        <v>26</v>
      </c>
      <c r="F28" s="66">
        <v>1</v>
      </c>
      <c r="G28" s="66">
        <v>0</v>
      </c>
      <c r="I28" s="149"/>
    </row>
    <row r="29" spans="1:9" ht="15.75" customHeight="1">
      <c r="A29" s="47"/>
      <c r="B29" s="10" t="s">
        <v>301</v>
      </c>
      <c r="C29" s="67">
        <v>92</v>
      </c>
      <c r="D29" s="33">
        <v>77.3</v>
      </c>
      <c r="E29" s="66">
        <v>18</v>
      </c>
      <c r="F29" s="66">
        <v>56</v>
      </c>
      <c r="G29" s="66">
        <v>18</v>
      </c>
      <c r="I29" s="149"/>
    </row>
    <row r="30" spans="1:9" ht="15.75" customHeight="1">
      <c r="A30" s="47" t="s">
        <v>304</v>
      </c>
      <c r="B30" s="10"/>
      <c r="C30" s="67">
        <v>15</v>
      </c>
      <c r="D30" s="128" t="s">
        <v>41</v>
      </c>
      <c r="E30" s="66" t="s">
        <v>41</v>
      </c>
      <c r="F30" s="66" t="s">
        <v>41</v>
      </c>
      <c r="G30" s="66" t="s">
        <v>41</v>
      </c>
    </row>
    <row r="31" spans="1:9" ht="15.75" customHeight="1">
      <c r="A31" s="47"/>
      <c r="G31" s="26"/>
    </row>
    <row r="32" spans="1:9" ht="15.75" customHeight="1">
      <c r="A32" s="64" t="s">
        <v>259</v>
      </c>
      <c r="G32" s="26"/>
    </row>
    <row r="33" spans="1:7" ht="15.75" customHeight="1">
      <c r="A33" s="47"/>
      <c r="G33" s="26"/>
    </row>
    <row r="34" spans="1:7" ht="15.75" customHeight="1">
      <c r="A34" s="47"/>
    </row>
    <row r="36" spans="1:7" ht="15.75" customHeight="1">
      <c r="C36" s="10"/>
      <c r="D36" s="10"/>
      <c r="E36" s="10"/>
      <c r="F36" s="10"/>
      <c r="G36" s="10"/>
    </row>
  </sheetData>
  <hyperlinks>
    <hyperlink ref="A32" location="Metadaten!A1" display="&lt;&lt;&lt; Metadaten " xr:uid="{819FCDE8-0B8D-433D-A518-D44CB7226BC7}"/>
    <hyperlink ref="A4" location="Inhalt!A1" display="&lt;&lt;&lt; Inhalt" xr:uid="{9AAA15E1-0F4E-491E-9780-98F21BEBD4B4}"/>
  </hyperlinks>
  <pageMargins left="0.78740157499999996" right="0.78740157499999996" top="0.984251969" bottom="0.984251969" header="0.4921259845" footer="0.4921259845"/>
  <pageSetup paperSize="9" scale="90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B662D-10E7-4399-B32B-4900ED13C3A8}">
  <sheetPr>
    <pageSetUpPr fitToPage="1"/>
  </sheetPr>
  <dimension ref="A1:G38"/>
  <sheetViews>
    <sheetView topLeftCell="A16" zoomScaleNormal="100" workbookViewId="0">
      <selection activeCell="F13" sqref="F13"/>
    </sheetView>
  </sheetViews>
  <sheetFormatPr baseColWidth="10" defaultColWidth="11.453125" defaultRowHeight="15.75" customHeight="1"/>
  <cols>
    <col min="1" max="2" width="5.7265625" style="6" customWidth="1"/>
    <col min="3" max="3" width="18.26953125" style="6" customWidth="1"/>
    <col min="4" max="5" width="10.7265625" style="6" customWidth="1"/>
    <col min="6" max="7" width="20.1796875" style="6" customWidth="1"/>
    <col min="8" max="16384" width="11.453125" style="6"/>
  </cols>
  <sheetData>
    <row r="1" spans="1:7" s="12" customFormat="1" ht="15.75" customHeight="1">
      <c r="A1" s="34" t="s">
        <v>121</v>
      </c>
      <c r="B1" s="34"/>
      <c r="D1" s="72"/>
      <c r="E1" s="72"/>
      <c r="F1" s="72"/>
      <c r="G1" s="72"/>
    </row>
    <row r="2" spans="1:7" ht="15.75" customHeight="1">
      <c r="A2" s="6" t="s">
        <v>400</v>
      </c>
      <c r="G2" s="7"/>
    </row>
    <row r="3" spans="1:7" ht="15.75" customHeight="1">
      <c r="A3" s="7"/>
      <c r="B3" s="7"/>
      <c r="D3" s="7"/>
      <c r="E3" s="7"/>
      <c r="F3" s="7"/>
      <c r="G3" s="7"/>
    </row>
    <row r="4" spans="1:7" ht="15.75" customHeight="1">
      <c r="A4" s="63" t="s">
        <v>258</v>
      </c>
      <c r="B4" s="63"/>
      <c r="E4" s="7"/>
      <c r="F4" s="7"/>
      <c r="G4" s="7"/>
    </row>
    <row r="5" spans="1:7" ht="15.75" customHeight="1">
      <c r="A5" s="7"/>
      <c r="B5" s="7"/>
      <c r="D5" s="7"/>
      <c r="E5" s="7"/>
      <c r="F5" s="7"/>
      <c r="G5" s="7"/>
    </row>
    <row r="6" spans="1:7" ht="15.75" customHeight="1">
      <c r="A6" s="6" t="s">
        <v>339</v>
      </c>
      <c r="D6" s="28"/>
      <c r="E6" s="28"/>
      <c r="F6" s="28"/>
      <c r="G6" s="28"/>
    </row>
    <row r="7" spans="1:7" ht="15.75" customHeight="1">
      <c r="A7" s="22"/>
      <c r="B7" s="22"/>
      <c r="C7" s="22"/>
      <c r="D7" s="89" t="s">
        <v>122</v>
      </c>
      <c r="E7" s="89" t="s">
        <v>118</v>
      </c>
      <c r="F7" s="92" t="s">
        <v>35</v>
      </c>
      <c r="G7" s="92" t="s">
        <v>6</v>
      </c>
    </row>
    <row r="8" spans="1:7" ht="15.75" customHeight="1">
      <c r="A8" s="36" t="s">
        <v>10</v>
      </c>
      <c r="B8" s="36"/>
      <c r="D8" s="71">
        <v>393</v>
      </c>
      <c r="E8" s="96">
        <v>100</v>
      </c>
      <c r="F8" s="71">
        <v>357</v>
      </c>
      <c r="G8" s="71">
        <v>36</v>
      </c>
    </row>
    <row r="9" spans="1:7" ht="15.75" customHeight="1">
      <c r="B9" s="47" t="s">
        <v>21</v>
      </c>
      <c r="D9" s="66" t="s">
        <v>299</v>
      </c>
      <c r="E9" s="69"/>
      <c r="F9" s="66" t="s">
        <v>299</v>
      </c>
      <c r="G9" s="66" t="s">
        <v>299</v>
      </c>
    </row>
    <row r="10" spans="1:7" ht="15.75" customHeight="1">
      <c r="C10" s="51" t="s">
        <v>12</v>
      </c>
      <c r="D10" s="66">
        <v>198</v>
      </c>
      <c r="E10" s="69">
        <v>50.381679389312971</v>
      </c>
      <c r="F10" s="66">
        <v>189</v>
      </c>
      <c r="G10" s="66">
        <v>9</v>
      </c>
    </row>
    <row r="11" spans="1:7" ht="15.75" customHeight="1">
      <c r="C11" s="51" t="s">
        <v>11</v>
      </c>
      <c r="D11" s="66">
        <v>195</v>
      </c>
      <c r="E11" s="69">
        <v>49.618320610687022</v>
      </c>
      <c r="F11" s="66">
        <v>168</v>
      </c>
      <c r="G11" s="66">
        <v>27</v>
      </c>
    </row>
    <row r="12" spans="1:7" ht="15.75" customHeight="1">
      <c r="B12" s="6" t="s">
        <v>20</v>
      </c>
      <c r="D12" s="66" t="s">
        <v>299</v>
      </c>
      <c r="E12" s="69"/>
      <c r="F12" s="66" t="s">
        <v>299</v>
      </c>
      <c r="G12" s="66" t="s">
        <v>299</v>
      </c>
    </row>
    <row r="13" spans="1:7" ht="15.75" customHeight="1">
      <c r="C13" s="51" t="s">
        <v>19</v>
      </c>
      <c r="D13" s="66">
        <v>308</v>
      </c>
      <c r="E13" s="69">
        <v>78.371501272264638</v>
      </c>
      <c r="F13" s="66">
        <v>298</v>
      </c>
      <c r="G13" s="66">
        <v>10</v>
      </c>
    </row>
    <row r="14" spans="1:7" ht="15.75" customHeight="1">
      <c r="C14" s="51" t="s">
        <v>54</v>
      </c>
      <c r="D14" s="66">
        <v>38</v>
      </c>
      <c r="E14" s="69">
        <v>9.669211195928753</v>
      </c>
      <c r="F14" s="66">
        <v>34</v>
      </c>
      <c r="G14" s="66">
        <v>4</v>
      </c>
    </row>
    <row r="15" spans="1:7" ht="15.75" customHeight="1">
      <c r="C15" s="51" t="s">
        <v>33</v>
      </c>
      <c r="D15" s="66">
        <v>43</v>
      </c>
      <c r="E15" s="69">
        <v>10.941475826972011</v>
      </c>
      <c r="F15" s="66">
        <v>21</v>
      </c>
      <c r="G15" s="66">
        <v>22</v>
      </c>
    </row>
    <row r="16" spans="1:7" ht="15.75" customHeight="1">
      <c r="C16" s="51" t="s">
        <v>108</v>
      </c>
      <c r="D16" s="66">
        <v>4</v>
      </c>
      <c r="E16" s="69">
        <v>1.0178117048346056</v>
      </c>
      <c r="F16" s="66">
        <v>4</v>
      </c>
      <c r="G16" s="66">
        <v>0</v>
      </c>
    </row>
    <row r="17" spans="1:7" ht="15.75" customHeight="1">
      <c r="B17" s="6" t="s">
        <v>109</v>
      </c>
      <c r="D17" s="66" t="s">
        <v>299</v>
      </c>
      <c r="E17" s="69"/>
      <c r="F17" s="66" t="s">
        <v>299</v>
      </c>
      <c r="G17" s="66" t="s">
        <v>299</v>
      </c>
    </row>
    <row r="18" spans="1:7" ht="15.75" customHeight="1">
      <c r="C18" s="51" t="s">
        <v>104</v>
      </c>
      <c r="D18" s="66">
        <v>324</v>
      </c>
      <c r="E18" s="69">
        <v>82.44274809160305</v>
      </c>
      <c r="F18" s="66">
        <v>315</v>
      </c>
      <c r="G18" s="66">
        <v>9</v>
      </c>
    </row>
    <row r="19" spans="1:7" ht="15.75" customHeight="1">
      <c r="C19" s="51" t="s">
        <v>110</v>
      </c>
      <c r="D19" s="66">
        <v>63</v>
      </c>
      <c r="E19" s="69">
        <v>16.030534351145036</v>
      </c>
      <c r="F19" s="66">
        <v>41</v>
      </c>
      <c r="G19" s="66">
        <v>22</v>
      </c>
    </row>
    <row r="20" spans="1:7" ht="15.75" customHeight="1">
      <c r="C20" s="51" t="s">
        <v>108</v>
      </c>
      <c r="D20" s="66">
        <v>6</v>
      </c>
      <c r="E20" s="69">
        <v>1.5267175572519083</v>
      </c>
      <c r="F20" s="66">
        <v>1</v>
      </c>
      <c r="G20" s="66">
        <v>5</v>
      </c>
    </row>
    <row r="21" spans="1:7" ht="15.75" customHeight="1">
      <c r="B21" s="6" t="s">
        <v>111</v>
      </c>
      <c r="D21" s="66" t="s">
        <v>299</v>
      </c>
      <c r="E21" s="69"/>
      <c r="F21" s="66" t="s">
        <v>299</v>
      </c>
      <c r="G21" s="66" t="s">
        <v>299</v>
      </c>
    </row>
    <row r="22" spans="1:7" ht="15.75" customHeight="1">
      <c r="C22" s="51" t="s">
        <v>300</v>
      </c>
      <c r="D22" s="66">
        <v>236</v>
      </c>
      <c r="E22" s="69">
        <v>60.050890585241731</v>
      </c>
      <c r="F22" s="66">
        <v>232</v>
      </c>
      <c r="G22" s="66">
        <v>4</v>
      </c>
    </row>
    <row r="23" spans="1:7" ht="15.75" customHeight="1">
      <c r="C23" s="51" t="s">
        <v>301</v>
      </c>
      <c r="D23" s="66">
        <v>157</v>
      </c>
      <c r="E23" s="69">
        <v>39.949109414758269</v>
      </c>
      <c r="F23" s="66">
        <v>125</v>
      </c>
      <c r="G23" s="66">
        <v>32</v>
      </c>
    </row>
    <row r="24" spans="1:7" ht="15.75" customHeight="1">
      <c r="B24" s="6" t="s">
        <v>112</v>
      </c>
      <c r="D24" s="66" t="s">
        <v>299</v>
      </c>
      <c r="E24" s="69"/>
      <c r="F24" s="66" t="s">
        <v>299</v>
      </c>
      <c r="G24" s="66" t="s">
        <v>299</v>
      </c>
    </row>
    <row r="25" spans="1:7" ht="15.75" customHeight="1">
      <c r="C25" s="51" t="s">
        <v>113</v>
      </c>
      <c r="D25" s="66">
        <v>293</v>
      </c>
      <c r="E25" s="69">
        <v>74.554707379134854</v>
      </c>
      <c r="F25" s="66">
        <v>281</v>
      </c>
      <c r="G25" s="66">
        <v>12</v>
      </c>
    </row>
    <row r="26" spans="1:7" ht="15.75" customHeight="1">
      <c r="C26" s="51" t="s">
        <v>114</v>
      </c>
      <c r="D26" s="66">
        <v>15</v>
      </c>
      <c r="E26" s="69">
        <v>3.8167938931297711</v>
      </c>
      <c r="F26" s="66">
        <v>9</v>
      </c>
      <c r="G26" s="66">
        <v>6</v>
      </c>
    </row>
    <row r="27" spans="1:7" ht="15.75" customHeight="1">
      <c r="C27" s="51" t="s">
        <v>115</v>
      </c>
      <c r="D27" s="66">
        <v>24</v>
      </c>
      <c r="E27" s="69">
        <v>6.1068702290076331</v>
      </c>
      <c r="F27" s="66">
        <v>24</v>
      </c>
      <c r="G27" s="66">
        <v>0</v>
      </c>
    </row>
    <row r="28" spans="1:7" ht="15.75" customHeight="1">
      <c r="C28" s="51" t="s">
        <v>116</v>
      </c>
      <c r="D28" s="66">
        <v>55</v>
      </c>
      <c r="E28" s="69">
        <v>13.994910941475828</v>
      </c>
      <c r="F28" s="66">
        <v>37</v>
      </c>
      <c r="G28" s="66">
        <v>18</v>
      </c>
    </row>
    <row r="29" spans="1:7" ht="15.75" customHeight="1">
      <c r="C29" s="51" t="s">
        <v>33</v>
      </c>
      <c r="D29" s="66">
        <v>5</v>
      </c>
      <c r="E29" s="69">
        <v>1.2722646310432568</v>
      </c>
      <c r="F29" s="66">
        <v>5</v>
      </c>
      <c r="G29" s="66">
        <v>0</v>
      </c>
    </row>
    <row r="30" spans="1:7" ht="15.75" customHeight="1">
      <c r="C30" s="51" t="s">
        <v>108</v>
      </c>
      <c r="D30" s="66">
        <v>1</v>
      </c>
      <c r="E30" s="69">
        <v>0.2544529262086514</v>
      </c>
      <c r="F30" s="66">
        <v>1</v>
      </c>
      <c r="G30" s="66">
        <v>0</v>
      </c>
    </row>
    <row r="31" spans="1:7" ht="15.75" customHeight="1">
      <c r="C31" s="29"/>
      <c r="D31" s="29"/>
      <c r="E31" s="29"/>
    </row>
    <row r="32" spans="1:7" ht="15.75" customHeight="1">
      <c r="A32" s="64" t="s">
        <v>259</v>
      </c>
      <c r="B32" s="64"/>
      <c r="D32" s="29"/>
      <c r="E32" s="29"/>
    </row>
    <row r="33" spans="1:5" ht="15.75" customHeight="1">
      <c r="A33" s="29"/>
      <c r="B33" s="29"/>
      <c r="D33" s="29"/>
      <c r="E33" s="29"/>
    </row>
    <row r="35" spans="1:5" ht="15.75" customHeight="1">
      <c r="E35" s="23"/>
    </row>
    <row r="37" spans="1:5" ht="15.75" customHeight="1">
      <c r="E37" s="23"/>
    </row>
    <row r="38" spans="1:5" ht="15.75" customHeight="1">
      <c r="E38" s="35"/>
    </row>
  </sheetData>
  <hyperlinks>
    <hyperlink ref="A32" location="Metadaten!A1" display="&lt;&lt;&lt; Metadaten " xr:uid="{377725BE-B0D2-45E1-8410-BEA48229AA28}"/>
    <hyperlink ref="A4" location="Inhalt!A1" display="&lt;&lt;&lt; Inhalt" xr:uid="{010244F5-AAC0-46BC-A6E5-30B5D92F3C81}"/>
  </hyperlinks>
  <pageMargins left="0.78740157499999996" right="0.78740157499999996" top="0.984251969" bottom="0.984251969" header="0.4921259845" footer="0.4921259845"/>
  <pageSetup paperSize="9" scale="86" fitToHeight="0" orientation="portrait" r:id="rId1"/>
  <headerFooter alignWithMargins="0"/>
</worksheet>
</file>

<file path=docMetadata/LabelInfo.xml><?xml version="1.0" encoding="utf-8"?>
<clbl:labelList xmlns:clbl="http://schemas.microsoft.com/office/2020/mipLabelMetadata">
  <clbl:label id="{3ed75b45-4f7e-4f94-a83b-778a4e43256c}" enabled="1" method="Standard" siteId="{d5b6ddd0-2530-40f4-98a2-34ac286d8ef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37</vt:i4>
      </vt:variant>
      <vt:variant>
        <vt:lpstr>Benannte Bereiche</vt:lpstr>
      </vt:variant>
      <vt:variant>
        <vt:i4>43</vt:i4>
      </vt:variant>
    </vt:vector>
  </HeadingPairs>
  <TitlesOfParts>
    <vt:vector size="80" baseType="lpstr">
      <vt:lpstr>Metadaten</vt:lpstr>
      <vt:lpstr>Inhalt</vt:lpstr>
      <vt:lpstr>Schulkinder</vt:lpstr>
      <vt:lpstr>1.1.1</vt:lpstr>
      <vt:lpstr>1.1.2</vt:lpstr>
      <vt:lpstr>1.1.3</vt:lpstr>
      <vt:lpstr>1.1.4</vt:lpstr>
      <vt:lpstr>1.1.5</vt:lpstr>
      <vt:lpstr>1.1.6</vt:lpstr>
      <vt:lpstr>1.1.7</vt:lpstr>
      <vt:lpstr>1.1.8</vt:lpstr>
      <vt:lpstr>Kennwerte zu Klassen, Lektionen</vt:lpstr>
      <vt:lpstr>1.2.1</vt:lpstr>
      <vt:lpstr>1.2.2</vt:lpstr>
      <vt:lpstr>1.2.3</vt:lpstr>
      <vt:lpstr>1.2.4</vt:lpstr>
      <vt:lpstr>1.2.5</vt:lpstr>
      <vt:lpstr>Abschlüsse</vt:lpstr>
      <vt:lpstr>1.3.1</vt:lpstr>
      <vt:lpstr>1.3.2</vt:lpstr>
      <vt:lpstr>1.3.3</vt:lpstr>
      <vt:lpstr>1.3.4</vt:lpstr>
      <vt:lpstr>Schulpersonal</vt:lpstr>
      <vt:lpstr>1.4.1</vt:lpstr>
      <vt:lpstr>1.4.2</vt:lpstr>
      <vt:lpstr>1.4.3</vt:lpstr>
      <vt:lpstr>1.4.4</vt:lpstr>
      <vt:lpstr>1.4.5</vt:lpstr>
      <vt:lpstr>1.4.6</vt:lpstr>
      <vt:lpstr>Zeitreihen</vt:lpstr>
      <vt:lpstr>2.1</vt:lpstr>
      <vt:lpstr>2.2</vt:lpstr>
      <vt:lpstr>2.3</vt:lpstr>
      <vt:lpstr>2.4</vt:lpstr>
      <vt:lpstr>2.5</vt:lpstr>
      <vt:lpstr>2.6</vt:lpstr>
      <vt:lpstr>Versionskontrolle</vt:lpstr>
      <vt:lpstr>'1.1.1'!Druckbereich</vt:lpstr>
      <vt:lpstr>'1.1.2'!Druckbereich</vt:lpstr>
      <vt:lpstr>'1.1.3'!Druckbereich</vt:lpstr>
      <vt:lpstr>'1.1.4'!Druckbereich</vt:lpstr>
      <vt:lpstr>'1.1.5'!Druckbereich</vt:lpstr>
      <vt:lpstr>'1.1.6'!Druckbereich</vt:lpstr>
      <vt:lpstr>'1.1.7'!Druckbereich</vt:lpstr>
      <vt:lpstr>'1.1.8'!Druckbereich</vt:lpstr>
      <vt:lpstr>'1.2.1'!Druckbereich</vt:lpstr>
      <vt:lpstr>'1.2.2'!Druckbereich</vt:lpstr>
      <vt:lpstr>'1.2.3'!Druckbereich</vt:lpstr>
      <vt:lpstr>'1.2.4'!Druckbereich</vt:lpstr>
      <vt:lpstr>'1.2.5'!Druckbereich</vt:lpstr>
      <vt:lpstr>'1.3.1'!Druckbereich</vt:lpstr>
      <vt:lpstr>'1.3.2'!Druckbereich</vt:lpstr>
      <vt:lpstr>'1.3.3'!Druckbereich</vt:lpstr>
      <vt:lpstr>'1.3.4'!Druckbereich</vt:lpstr>
      <vt:lpstr>'1.4.1'!Druckbereich</vt:lpstr>
      <vt:lpstr>'1.4.2'!Druckbereich</vt:lpstr>
      <vt:lpstr>'1.4.3'!Druckbereich</vt:lpstr>
      <vt:lpstr>'1.4.4'!Druckbereich</vt:lpstr>
      <vt:lpstr>'1.4.5'!Druckbereich</vt:lpstr>
      <vt:lpstr>'1.4.6'!Druckbereich</vt:lpstr>
      <vt:lpstr>'2.1'!Druckbereich</vt:lpstr>
      <vt:lpstr>'2.3'!Druckbereich</vt:lpstr>
      <vt:lpstr>'2.4'!Druckbereich</vt:lpstr>
      <vt:lpstr>'2.5'!Druckbereich</vt:lpstr>
      <vt:lpstr>'2.6'!Druckbereich</vt:lpstr>
      <vt:lpstr>Inhalt!Druckbereich</vt:lpstr>
      <vt:lpstr>Metadaten!Druckbereich</vt:lpstr>
      <vt:lpstr>'1.1.1'!Drucktitel</vt:lpstr>
      <vt:lpstr>'1.1.2'!Drucktitel</vt:lpstr>
      <vt:lpstr>'1.2.3'!Drucktitel</vt:lpstr>
      <vt:lpstr>'1.2.5'!Drucktitel</vt:lpstr>
      <vt:lpstr>'1.4.1'!Drucktitel</vt:lpstr>
      <vt:lpstr>'1.4.3'!Drucktitel</vt:lpstr>
      <vt:lpstr>'1.4.4'!Drucktitel</vt:lpstr>
      <vt:lpstr>'1.4.5'!Drucktitel</vt:lpstr>
      <vt:lpstr>'1.4.6'!Drucktitel</vt:lpstr>
      <vt:lpstr>'2.3'!Drucktitel</vt:lpstr>
      <vt:lpstr>'2.4'!Drucktitel</vt:lpstr>
      <vt:lpstr>'2.5'!Drucktitel</vt:lpstr>
      <vt:lpstr>'2.6'!Drucktitel</vt:lpstr>
    </vt:vector>
  </TitlesOfParts>
  <Company>LLV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frfr</dc:creator>
  <cp:lastModifiedBy>Schädler Eva-Maria</cp:lastModifiedBy>
  <cp:lastPrinted>2026-04-20T08:09:48Z</cp:lastPrinted>
  <dcterms:created xsi:type="dcterms:W3CDTF">2010-05-11T08:18:11Z</dcterms:created>
  <dcterms:modified xsi:type="dcterms:W3CDTF">2026-05-13T06:12:49Z</dcterms:modified>
</cp:coreProperties>
</file>