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G:\A Statistiken\Bildungsstatistik\2023\Publikation\Schulen\Korrigendum_20240308\"/>
    </mc:Choice>
  </mc:AlternateContent>
  <xr:revisionPtr revIDLastSave="0" documentId="13_ncr:1_{939E6ADE-C0E7-430C-92E5-D6E629F7438B}" xr6:coauthVersionLast="36" xr6:coauthVersionMax="36" xr10:uidLastSave="{00000000-0000-0000-0000-000000000000}"/>
  <bookViews>
    <workbookView xWindow="0" yWindow="615" windowWidth="16530" windowHeight="9435" tabRatio="993" activeTab="1" xr2:uid="{00000000-000D-0000-FFFF-FFFF00000000}"/>
  </bookViews>
  <sheets>
    <sheet name="Metadaten" sheetId="38" r:id="rId1"/>
    <sheet name="Inhalt" sheetId="67" r:id="rId2"/>
    <sheet name="1.1.1" sheetId="31" r:id="rId3"/>
    <sheet name="1.1.1a" sheetId="34" r:id="rId4"/>
    <sheet name="1.1.2" sheetId="6" r:id="rId5"/>
    <sheet name="2.1.1" sheetId="39" r:id="rId6"/>
    <sheet name="2.1.2" sheetId="40" r:id="rId7"/>
    <sheet name="2.2.1" sheetId="41" r:id="rId8"/>
    <sheet name="2.2.2" sheetId="42" r:id="rId9"/>
    <sheet name="2.4" sheetId="44" r:id="rId10"/>
    <sheet name="7.1.3" sheetId="53" r:id="rId11"/>
    <sheet name="7.1.4" sheetId="54" r:id="rId12"/>
    <sheet name="2.3.1" sheetId="43" r:id="rId13"/>
    <sheet name="7.1.5" sheetId="55" r:id="rId14"/>
    <sheet name="7.1.6" sheetId="56" r:id="rId15"/>
    <sheet name="1.4.1" sheetId="12" r:id="rId16"/>
    <sheet name="1.4.2" sheetId="17" r:id="rId17"/>
    <sheet name="5.1.1" sheetId="45" r:id="rId18"/>
    <sheet name="5.1.2" sheetId="46" r:id="rId19"/>
    <sheet name="1.5.1" sheetId="10" r:id="rId20"/>
    <sheet name="1.5.2" sheetId="33" r:id="rId21"/>
    <sheet name="7.1.1" sheetId="49" r:id="rId22"/>
    <sheet name="7.1.1a" sheetId="50" r:id="rId23"/>
    <sheet name="7.1.2" sheetId="51" r:id="rId24"/>
    <sheet name="7.1.2a" sheetId="52" r:id="rId25"/>
    <sheet name="Zeitreihen" sheetId="62" r:id="rId26"/>
    <sheet name="9.1.1" sheetId="57" r:id="rId27"/>
    <sheet name="9.1.2" sheetId="58" r:id="rId28"/>
    <sheet name="9.6.1" sheetId="63" r:id="rId29"/>
    <sheet name="9.6.2" sheetId="64" r:id="rId30"/>
    <sheet name="9.6.3" sheetId="65" r:id="rId31"/>
    <sheet name="9.6.4" sheetId="66" r:id="rId32"/>
  </sheets>
  <definedNames>
    <definedName name="_xlnm._FilterDatabase" localSheetId="3" hidden="1">'1.1.1a'!$B$10:$J$10</definedName>
    <definedName name="_xlnm.Print_Area" localSheetId="2">'1.1.1'!$A$1:$I$41</definedName>
    <definedName name="_xlnm.Print_Area" localSheetId="3">'1.1.1a'!$A$1:$J$122</definedName>
    <definedName name="_xlnm.Print_Area" localSheetId="4">'1.1.2'!$A$1:$Q$52</definedName>
    <definedName name="_xlnm.Print_Area" localSheetId="15">'1.4.1'!$A$1:$G$22</definedName>
    <definedName name="_xlnm.Print_Area" localSheetId="16">'1.4.2'!$A$1:$G$15</definedName>
    <definedName name="_xlnm.Print_Area" localSheetId="19">'1.5.1'!$A$1:$J$42</definedName>
    <definedName name="_xlnm.Print_Area" localSheetId="20">'1.5.2'!$A$1:$O$41</definedName>
    <definedName name="_xlnm.Print_Area" localSheetId="5">'2.1.1'!$A$1:$Q$38</definedName>
    <definedName name="_xlnm.Print_Area" localSheetId="6">'2.1.2'!$A$1:$G$49</definedName>
    <definedName name="_xlnm.Print_Area" localSheetId="7">'2.2.1'!$A$1:$G$38</definedName>
    <definedName name="_xlnm.Print_Area" localSheetId="8">'2.2.2'!$A$1:$F$28</definedName>
    <definedName name="_xlnm.Print_Area" localSheetId="12">'2.3.1'!$A$1:$Q$64</definedName>
    <definedName name="_xlnm.Print_Area" localSheetId="9">'2.4'!$A$1:$I$34</definedName>
    <definedName name="_xlnm.Print_Area" localSheetId="17">'5.1.1'!$A$1:$J$38</definedName>
    <definedName name="_xlnm.Print_Area" localSheetId="18">'5.1.2'!$A$1:$I$23</definedName>
    <definedName name="_xlnm.Print_Area" localSheetId="21">'7.1.1'!$A$1:$H$37</definedName>
    <definedName name="_xlnm.Print_Area" localSheetId="22">'7.1.1a'!$A$1:$I$62</definedName>
    <definedName name="_xlnm.Print_Area" localSheetId="23">'7.1.2'!$A$1:$N$36</definedName>
    <definedName name="_xlnm.Print_Area" localSheetId="24">'7.1.2a'!$A$1:$O$61</definedName>
    <definedName name="_xlnm.Print_Area" localSheetId="10">'7.1.3'!$A$1:$F$39</definedName>
    <definedName name="_xlnm.Print_Area" localSheetId="11">'7.1.4'!$A$1:$F$49</definedName>
    <definedName name="_xlnm.Print_Area" localSheetId="13">'7.1.5'!$A$1:$N$36</definedName>
    <definedName name="_xlnm.Print_Area" localSheetId="14">'7.1.6'!$A$1:$H$126</definedName>
    <definedName name="_xlnm.Print_Area" localSheetId="26">'9.1.1'!$A$1:$I$52</definedName>
    <definedName name="_xlnm.Print_Area" localSheetId="27">'9.1.2'!$A$1:$F$26</definedName>
    <definedName name="_xlnm.Print_Area" localSheetId="28">'9.6.1'!$A$1:$M$26</definedName>
    <definedName name="_xlnm.Print_Area" localSheetId="29">'9.6.2'!$A$1:$M$23</definedName>
    <definedName name="_xlnm.Print_Area" localSheetId="30">'9.6.3'!$A$1:$L$29</definedName>
    <definedName name="_xlnm.Print_Area" localSheetId="31">'9.6.4'!$A$1:$J$28</definedName>
    <definedName name="_xlnm.Print_Area" localSheetId="1">Inhalt!$A$1:$B$42</definedName>
    <definedName name="_xlnm.Print_Area" localSheetId="0">Metadaten!$A$1:$L$39</definedName>
    <definedName name="_xlnm.Print_Titles" localSheetId="2">'1.1.1'!$7:$8</definedName>
    <definedName name="_xlnm.Print_Titles" localSheetId="3">'1.1.1a'!$7:$8</definedName>
    <definedName name="_xlnm.Print_Titles" localSheetId="19">'1.5.1'!$8:$8</definedName>
    <definedName name="_xlnm.Print_Titles" localSheetId="12">'2.3.1'!$7:$7</definedName>
    <definedName name="_xlnm.Print_Titles" localSheetId="21">'7.1.1'!$A:$A,'7.1.1'!$7:$8</definedName>
    <definedName name="_xlnm.Print_Titles" localSheetId="22">'7.1.1a'!$A:$A,'7.1.1a'!$7:$8</definedName>
    <definedName name="_xlnm.Print_Titles" localSheetId="23">'7.1.2'!$A:$A,'7.1.2'!$7:$8</definedName>
    <definedName name="_xlnm.Print_Titles" localSheetId="24">'7.1.2a'!$A:$A,'7.1.2a'!$7:$8</definedName>
    <definedName name="_xlnm.Print_Titles" localSheetId="14">'7.1.6'!$7:$8</definedName>
    <definedName name="_xlnm.Print_Titles" localSheetId="28">'9.6.1'!$A:$A,'9.6.1'!$7:$8</definedName>
    <definedName name="_xlnm.Print_Titles" localSheetId="29">'9.6.2'!$A:$A,'9.6.2'!$7:$8</definedName>
    <definedName name="_xlnm.Print_Titles" localSheetId="30">'9.6.3'!$A:$A,'9.6.3'!$7:$7</definedName>
    <definedName name="_xlnm.Print_Titles" localSheetId="31">'9.6.4'!$A:$A,'9.6.4'!$7:$7</definedName>
  </definedNames>
  <calcPr calcId="191029"/>
</workbook>
</file>

<file path=xl/calcChain.xml><?xml version="1.0" encoding="utf-8"?>
<calcChain xmlns="http://schemas.openxmlformats.org/spreadsheetml/2006/main">
  <c r="C13" i="65" l="1"/>
  <c r="C12" i="65"/>
  <c r="C11" i="65"/>
  <c r="C10" i="65"/>
  <c r="C9" i="65"/>
  <c r="C8" i="65"/>
  <c r="B14" i="63"/>
  <c r="E10" i="63"/>
  <c r="B10" i="63"/>
  <c r="E9" i="63"/>
  <c r="B9" i="63"/>
  <c r="B26" i="57" l="1"/>
  <c r="B27" i="57"/>
  <c r="B28" i="57"/>
  <c r="B29" i="57"/>
  <c r="B30" i="57"/>
  <c r="B31" i="57"/>
  <c r="B32" i="57"/>
  <c r="B33" i="57"/>
  <c r="B34" i="57"/>
  <c r="B35" i="57"/>
  <c r="B36" i="57"/>
  <c r="B37" i="57"/>
  <c r="G38" i="57"/>
  <c r="H38" i="57"/>
  <c r="C28" i="55" l="1"/>
  <c r="C27" i="55"/>
  <c r="C26" i="55"/>
  <c r="C24" i="55"/>
  <c r="C23" i="55"/>
  <c r="C22" i="55"/>
  <c r="C21" i="55"/>
  <c r="C19" i="55"/>
  <c r="C18" i="55"/>
  <c r="C17" i="55"/>
  <c r="C16" i="55"/>
  <c r="C14" i="55"/>
  <c r="C13" i="55"/>
  <c r="C12" i="55"/>
  <c r="C11" i="55"/>
  <c r="C10" i="55"/>
  <c r="L13" i="33" l="1"/>
  <c r="H17" i="33" l="1"/>
  <c r="I17" i="33"/>
  <c r="J17" i="33"/>
  <c r="K17" i="33"/>
  <c r="L17" i="33"/>
  <c r="M17" i="33"/>
  <c r="N17" i="33"/>
  <c r="O17" i="33"/>
  <c r="G17" i="33"/>
  <c r="F17" i="33"/>
  <c r="E17" i="33"/>
  <c r="D17" i="33"/>
  <c r="H13" i="33"/>
  <c r="I13" i="33"/>
  <c r="J13" i="33"/>
  <c r="K13" i="33"/>
  <c r="M13" i="33"/>
  <c r="N13" i="33"/>
  <c r="O13" i="33"/>
  <c r="G13" i="33"/>
  <c r="F13" i="33"/>
  <c r="E13" i="33"/>
  <c r="D13" i="33"/>
</calcChain>
</file>

<file path=xl/sharedStrings.xml><?xml version="1.0" encoding="utf-8"?>
<sst xmlns="http://schemas.openxmlformats.org/spreadsheetml/2006/main" count="1684" uniqueCount="416">
  <si>
    <t>Kindergarten</t>
  </si>
  <si>
    <t>Primarschule</t>
  </si>
  <si>
    <t>Oberschule</t>
  </si>
  <si>
    <t>Realschule</t>
  </si>
  <si>
    <t>Sekundarstufe I</t>
  </si>
  <si>
    <t>Sekundarstufe II</t>
  </si>
  <si>
    <t>Freiwilliges 10. Schuljahr</t>
  </si>
  <si>
    <t>Gesamt</t>
  </si>
  <si>
    <t>Knaben</t>
  </si>
  <si>
    <t>Mädchen</t>
  </si>
  <si>
    <t>Total</t>
  </si>
  <si>
    <t>Männer</t>
  </si>
  <si>
    <t>Frauen</t>
  </si>
  <si>
    <t>Männer in %</t>
  </si>
  <si>
    <t>Frauen in %</t>
  </si>
  <si>
    <t>Gymnasien in Vorarlberg</t>
  </si>
  <si>
    <t xml:space="preserve">Total </t>
  </si>
  <si>
    <t>CH</t>
  </si>
  <si>
    <t>Wohnsitz</t>
  </si>
  <si>
    <t>übrige</t>
  </si>
  <si>
    <t>LI</t>
  </si>
  <si>
    <t>Staatsangehörigkeit</t>
  </si>
  <si>
    <t>Geschlecht</t>
  </si>
  <si>
    <t>Vaduz</t>
  </si>
  <si>
    <t>Triesen</t>
  </si>
  <si>
    <t>Balzers</t>
  </si>
  <si>
    <t>Triesenberg</t>
  </si>
  <si>
    <t>Schaan</t>
  </si>
  <si>
    <t>Planken</t>
  </si>
  <si>
    <t>Eschen</t>
  </si>
  <si>
    <t>Mauren</t>
  </si>
  <si>
    <t>Ruggell</t>
  </si>
  <si>
    <t>Gymnasien in Liechtenstein</t>
  </si>
  <si>
    <t>Abschlussprüfungen an Gymnasien in Liechtenstein nach Wohnsitz</t>
  </si>
  <si>
    <t>Übrige</t>
  </si>
  <si>
    <t>Gymnasium (1.-4. Klasse)</t>
  </si>
  <si>
    <t>Gymnasium (5.-7. Klasse)</t>
  </si>
  <si>
    <t>Alter</t>
  </si>
  <si>
    <t>Öffentliche Schulen</t>
  </si>
  <si>
    <t>Private Schulen</t>
  </si>
  <si>
    <t>AT</t>
  </si>
  <si>
    <t>-</t>
  </si>
  <si>
    <t>*</t>
  </si>
  <si>
    <t>davon Sportschüler</t>
  </si>
  <si>
    <t>Schaanwald</t>
  </si>
  <si>
    <t>Gamprin</t>
  </si>
  <si>
    <t>Schellenberg</t>
  </si>
  <si>
    <t>Nendeln</t>
  </si>
  <si>
    <t>davon Einführungsklasse</t>
  </si>
  <si>
    <t>Kindergarten / Schaan</t>
  </si>
  <si>
    <t>Erläuterung zur Tabelle:</t>
  </si>
  <si>
    <t>Wohnort</t>
  </si>
  <si>
    <t>Sekundarstufe II (Gymnasium)</t>
  </si>
  <si>
    <t>Sekundarstufe I (private)</t>
  </si>
  <si>
    <t>Sonderschule</t>
  </si>
  <si>
    <t>Sekundarstufe II (Gymnasium) / Triesen</t>
  </si>
  <si>
    <t>CH, AT, DE</t>
  </si>
  <si>
    <t xml:space="preserve">Sekundarstufe II (Gymnasium) </t>
  </si>
  <si>
    <t>Liecht. Gymnasium</t>
  </si>
  <si>
    <t>Liecht. Gymnasium (1.-4. Kl.)</t>
  </si>
  <si>
    <t>Liecht. Gymnasium (5.-7. Kl.)</t>
  </si>
  <si>
    <t>davon IKDaZ</t>
  </si>
  <si>
    <t>Primarstufe</t>
  </si>
  <si>
    <t>Ausland</t>
  </si>
  <si>
    <t>Tabelle 1.1.1</t>
  </si>
  <si>
    <t>Tabelle 1.1.2</t>
  </si>
  <si>
    <t>Tabelle 1.4.1</t>
  </si>
  <si>
    <t>Tabelle 1.4.2</t>
  </si>
  <si>
    <t>Tabelle 1.5.1</t>
  </si>
  <si>
    <t>Tabelle 1.5.2</t>
  </si>
  <si>
    <t>Vorschulstufe</t>
  </si>
  <si>
    <t>VZÄ
Total</t>
  </si>
  <si>
    <t>Schaan: Die Sonderschule wurde der Sekundarstufe I in Schaan zugerechnet.</t>
  </si>
  <si>
    <t>Gesamt: Das Schulpersonal setzt sich aus dem Lehr- und Verwaltungspersonal zusammen.</t>
  </si>
  <si>
    <t>Liecht. Gymnasium (1.-4. Klasse)</t>
  </si>
  <si>
    <t>Liecht. Gymnasium (5.-7. Klasse)</t>
  </si>
  <si>
    <t>Gymnasium</t>
  </si>
  <si>
    <t>Schulpersonal</t>
  </si>
  <si>
    <t>Lehrpersonal</t>
  </si>
  <si>
    <t>Schulleitung</t>
  </si>
  <si>
    <t>Übriges Personal</t>
  </si>
  <si>
    <t>M</t>
  </si>
  <si>
    <t>F</t>
  </si>
  <si>
    <t>Tab. 1.1.1a</t>
  </si>
  <si>
    <t>Total (einfach)</t>
  </si>
  <si>
    <t>Total (mehrfach)</t>
  </si>
  <si>
    <t>Total (einfach): Jede Person wurde nur einmal gezählt.</t>
  </si>
  <si>
    <t>Total (mehrfach): Personen, die auf mehreren Schulstufen tätig sind, wurden auf jeder Stufe einmal gezählt.</t>
  </si>
  <si>
    <t>Primarschule (inkl. Kindergarten)</t>
  </si>
  <si>
    <t>Schulpersonal an Schulen bis Sekundarstufe II nach Schultyp, Schulstufe und Wohnsitz</t>
  </si>
  <si>
    <t>Schulpersonal an Schulen bis Sekundarstufe II nach Schultyp, Schulstufe und Personalkategorie</t>
  </si>
  <si>
    <t>Schulkinder in Liechtenstein nach Schulstufe und Schultyp</t>
  </si>
  <si>
    <t>Schulkinder in Liechtenstein nach Schulstufe, Schulort und Schultyp</t>
  </si>
  <si>
    <t>Schulkinder in Liechtenstein nach Schulort und Wohnort</t>
  </si>
  <si>
    <t>Gesamt: Es wurden Schulkinder an öffentlichen und privaten Schulen berücksichtigt.</t>
  </si>
  <si>
    <t>Primarschule
(inkl. Kindergarten)</t>
  </si>
  <si>
    <t>VZÄ</t>
  </si>
  <si>
    <t>Berufsmaturitätsschule Liechtenstein</t>
  </si>
  <si>
    <t>Berufsmaturitätsschule Liecht.</t>
  </si>
  <si>
    <t xml:space="preserve">Frauen </t>
  </si>
  <si>
    <t>Realschule: Bei den Realschulen ist auch das Schulpersonal des IKDaZ enthalten.</t>
  </si>
  <si>
    <t>Übriges Personal: In der Kategorie Übriges Personal werden das Personal der Sekretariate und der Schulsozialarbeit sowie die 
Klassenhilfen ausgewiesen.</t>
  </si>
  <si>
    <t>Bestanden</t>
  </si>
  <si>
    <t>Nicht bestanden</t>
  </si>
  <si>
    <t xml:space="preserve">Abschlussprüfungen von Schülerinnen und Schülern aus Liechtenstein an Gymnasien </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</si>
  <si>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</si>
  <si>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</si>
  <si>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</si>
  <si>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</si>
  <si>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</si>
  <si>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</si>
  <si>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</si>
  <si>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</si>
  <si>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</si>
  <si>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</si>
  <si>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</si>
  <si>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</si>
  <si>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</si>
  <si>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</si>
  <si>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CC BY</t>
  </si>
  <si>
    <t>Publikations-ID:</t>
  </si>
  <si>
    <t>Tabelle 2.1.1</t>
  </si>
  <si>
    <t>Schulort</t>
  </si>
  <si>
    <t>Keine Angabe</t>
  </si>
  <si>
    <t>Erstsprache</t>
  </si>
  <si>
    <t>Andere</t>
  </si>
  <si>
    <t>Migrationshintergrund</t>
  </si>
  <si>
    <t>A</t>
  </si>
  <si>
    <t>B</t>
  </si>
  <si>
    <t>C</t>
  </si>
  <si>
    <t>Religionszugehörigkeit</t>
  </si>
  <si>
    <t>Katholisch</t>
  </si>
  <si>
    <t>Islamisch</t>
  </si>
  <si>
    <t>Protestantisch</t>
  </si>
  <si>
    <t>Keine Zugehörigkeit</t>
  </si>
  <si>
    <t xml:space="preserve">Migrationshintergrund: A) Das Kind und ein oder beide Elternteile sind in Liechtenstein geboren. B) Das Kind ist in Liechtenstein und die Eltern sind im Ausland geboren. C) Das Kind und beide Elternteile sind im Ausland geboren. </t>
  </si>
  <si>
    <t>Schulkinder in Kindergärten, Primarschulen, Sekundarstufe I und in der Sonderschule 
nach Schulstufe, Migrationshintergrund und Erstsprache</t>
  </si>
  <si>
    <t>Tabelle 2.1.2</t>
  </si>
  <si>
    <t>Anteil in %</t>
  </si>
  <si>
    <t xml:space="preserve">Deutsch </t>
  </si>
  <si>
    <t>keine Angabe</t>
  </si>
  <si>
    <t>Realschule/Sekundarstufe I (private)</t>
  </si>
  <si>
    <t>Schulkinder in der Sekundarstufe II nach soziodemografischen Merkmalen</t>
  </si>
  <si>
    <t>Tabelle 2.2.1</t>
  </si>
  <si>
    <t>Anzahl</t>
  </si>
  <si>
    <t>Schulkinder in Liechtenstein in der Sekundarstufe II nach Migrationshintergrund und Erstsprache</t>
  </si>
  <si>
    <t>Tabelle 2.2.2</t>
  </si>
  <si>
    <t>Anzahl Klassen nach Schulstufe, Klassengrösse und Schulort</t>
  </si>
  <si>
    <t>&lt; 10</t>
  </si>
  <si>
    <t xml:space="preserve">10-15 Schüler </t>
  </si>
  <si>
    <t>16-20 Schüler</t>
  </si>
  <si>
    <t>&gt; 20 Schüler</t>
  </si>
  <si>
    <t>Liecht. Gymnasium (1.-4.Klasse)</t>
  </si>
  <si>
    <t>Freiwilliges
10. Schuljahr</t>
  </si>
  <si>
    <t>2.4 Schulkinder im Ausland nach soziodemografischen Merkmalen und Schulstufe</t>
  </si>
  <si>
    <t>Tabelle 2.4</t>
  </si>
  <si>
    <t>Italienisch</t>
  </si>
  <si>
    <t>Abschlüsse von Schülerinnen und Schülern aus Liechtenstein auf der Sekundarstufe II (allgemeine Ausbildung) nach Schulland und Profil</t>
  </si>
  <si>
    <t>Tab. 5.1.1</t>
  </si>
  <si>
    <t>Total zur Prüfung angemeldete Schüler</t>
  </si>
  <si>
    <t>Total bestanden</t>
  </si>
  <si>
    <t>Total nicht bestanden</t>
  </si>
  <si>
    <t>Kunst, Musik und Pädagogik</t>
  </si>
  <si>
    <t>Lingua</t>
  </si>
  <si>
    <t>davon an privaten Schulen</t>
  </si>
  <si>
    <t>Mathematik und Naturwissenschaft</t>
  </si>
  <si>
    <t>Neue Sprachen</t>
  </si>
  <si>
    <t>Wirtschaft und Recht</t>
  </si>
  <si>
    <t>Reifeprüfungen in Österreich</t>
  </si>
  <si>
    <t>Abschlüsse von Schülerinnen und Schülern in Liechtenstein auf der Sekundarstufe II (allgemeine Ausbildung) nach Profil und Wohnsitz</t>
  </si>
  <si>
    <t>Tabelle 5.1.2</t>
  </si>
  <si>
    <t>%</t>
  </si>
  <si>
    <t>Schulpersonal an Schulen bis Sekundarstufe II nach Schulstufe (in VZÄ)</t>
  </si>
  <si>
    <t>Tabelle 7.1.1</t>
  </si>
  <si>
    <t>Total Schulen</t>
  </si>
  <si>
    <t xml:space="preserve">Berufsmaturitätsschule Liecht. </t>
  </si>
  <si>
    <t>Gesamt: Die Angaben zur Anzahl der Personen sind in der Tabelle 1.5.2 zu finden.</t>
  </si>
  <si>
    <t>Oberschule: Bei den Oberschulen ist auch das Schulpersonal des IKDaZ und der Timeout 
Schule enthalten.</t>
  </si>
  <si>
    <t xml:space="preserve">Schulpersonal an Schulen bis Sekundarstufe II nach Schulstufe und Schulort
 (in VZÄ) </t>
  </si>
  <si>
    <t>Tabelle 7.1.1a</t>
  </si>
  <si>
    <t>Sekundarstufe II (Gymnasium / Triesen)</t>
  </si>
  <si>
    <t>Schulpersonal an Schulen bis Sekundarstufe II nach Schulstufe, Schultyp und Personalkategorie (in VZÄ)</t>
  </si>
  <si>
    <t>Tabelle 7.1.2</t>
  </si>
  <si>
    <t>VZÄ Lehrpersonal</t>
  </si>
  <si>
    <t>VZÄ Schulleitung</t>
  </si>
  <si>
    <t>VZÄ Übriges Personal</t>
  </si>
  <si>
    <t>Schulpersonal an Schulen bis Sekundarstufe II nach Schulstufe, Schultyp, Schulort und Personalkategorie (in VZÄ)</t>
  </si>
  <si>
    <t>Tab. 7.1.2a</t>
  </si>
  <si>
    <t>VZÄ Schulpersonal</t>
  </si>
  <si>
    <t xml:space="preserve">Freiwilliges 10. Schuljahr </t>
  </si>
  <si>
    <t>Sekundarstufe II (Gymnasium/Triesen)</t>
  </si>
  <si>
    <t>Übriges Personal: In der Kategorie Übriges Personal werden die VZÄ der Sekretariate und der Schulsozialarbeit ausgewiesen.</t>
  </si>
  <si>
    <t>Oberschule: Bei den Oberschulen Triesen ist das Schulpersonal der IKDaZ und bei der Oberschule Eschen das der Time-Out Schule dabei.</t>
  </si>
  <si>
    <t>Kennwerte zu den Lektionen an öffentlichen Schulen nach Schulstufe und Schulort</t>
  </si>
  <si>
    <t>Tabelle 7.1.3</t>
  </si>
  <si>
    <t>Lektionen
pro Woche</t>
  </si>
  <si>
    <t>Unterrichtslektionen
pro Woche</t>
  </si>
  <si>
    <t>Anteil Unterrichts-
lektionen in %</t>
  </si>
  <si>
    <t>Lektionen pro Woche
pro Klasse</t>
  </si>
  <si>
    <t>Lektionen pro Woche: Darin sind neben den Unterrichtslektionen bspw. auch Hausaufgabenhilfe, die Leitung musisch-kultureller Projekte oder die Klassenstunde enthalten.</t>
  </si>
  <si>
    <t>Primarschulen Schaan, Vaduz: Die Tagesschulen werden zu den regulären Primarschulen gezählt.</t>
  </si>
  <si>
    <t xml:space="preserve">Primarschulen Planken, Schaan, Schaanwald und Schellenberg: In diesen Gemeinden werden auch stufenübergreifende Klassen geführt, welche von mehreren Lehrpersonen betreut werden. Dadurch fällt die Anzahl Lektionen pro Woche pro Klasse höher aus. </t>
  </si>
  <si>
    <t>Kennwerte zu den Klassen nach Schulstufe und Schulort</t>
  </si>
  <si>
    <t>Tabelle 7.1.4</t>
  </si>
  <si>
    <t>Lehrpersonen (VZÄ)
pro Klasse</t>
  </si>
  <si>
    <t>Schulkinder
pro Klasse</t>
  </si>
  <si>
    <t>Schulkinder
pro Lehrperson
(VZÄ)</t>
  </si>
  <si>
    <t>Sekundarstufe II/Gymnasium (Triesen)</t>
  </si>
  <si>
    <t>Lehrpersonen (VZÄ) pro Klasse: Dieser Wert ist abhängig von der Anzahl der betreuten SiR-Schüler und kann dementsprechend stark schwanken.</t>
  </si>
  <si>
    <t>Realschule Balzers: Die IKDaZ Klasse wurde in der Realschule Balzers mitberücksichtigt.</t>
  </si>
  <si>
    <t>Anzahl Lektionen nach Fachbereich bis Sekundarstufe I</t>
  </si>
  <si>
    <t>Tabelle 7.1.5</t>
  </si>
  <si>
    <t>Anzahl Lektionen Pflichtfach</t>
  </si>
  <si>
    <t>Anzahl Lektionen Wahlpflicht</t>
  </si>
  <si>
    <t>Mensch
und Umwelt</t>
  </si>
  <si>
    <t>Sprachen</t>
  </si>
  <si>
    <t>Gestalten, Musik und Sport</t>
  </si>
  <si>
    <t>Mathematik</t>
  </si>
  <si>
    <t>Profilbildung</t>
  </si>
  <si>
    <t>Pflicht</t>
  </si>
  <si>
    <t>Wahlpflicht</t>
  </si>
  <si>
    <t>1. Klasse</t>
  </si>
  <si>
    <t>2. Klasse</t>
  </si>
  <si>
    <t>3. Klasse</t>
  </si>
  <si>
    <t>4. Klasse</t>
  </si>
  <si>
    <t>5. Klasse</t>
  </si>
  <si>
    <t xml:space="preserve">4. Klasse </t>
  </si>
  <si>
    <t>8/3</t>
  </si>
  <si>
    <t>0/3</t>
  </si>
  <si>
    <t>2/3</t>
  </si>
  <si>
    <t>6/3</t>
  </si>
  <si>
    <t>0/4</t>
  </si>
  <si>
    <t>6/2</t>
  </si>
  <si>
    <t>Oberschule und Realschule: Gestalten, Musik und Sport 2/3: Einer der Teilbereiche muss gewählt werden, wobei die Schule zwei oder drei Stunden pro Woche anbieten kann.</t>
  </si>
  <si>
    <t>Oberschule 4. Klasse 0/3, 6/3: Ohne/mit Fremdsprache (Wahlpflicht)</t>
  </si>
  <si>
    <t>Realschule 4. Klasse 0/4, 6/2: Ohne/mit Französisch (Wahlpflicht)</t>
  </si>
  <si>
    <t>Gymnasium: Da die Ausrichtung der gymnasialen Profile bereits in der 4. Klasse beginnt, ist diese Stufe in der Tabelle 7.1.6 zu finden.</t>
  </si>
  <si>
    <t>Anzahl Lektionen je Profil in der Oberstufe Gymnasium</t>
  </si>
  <si>
    <t>Tabelle 7.1.6</t>
  </si>
  <si>
    <t>Anzahl Wochenlektionen</t>
  </si>
  <si>
    <t>6. Klasse</t>
  </si>
  <si>
    <t>7. Klasse</t>
  </si>
  <si>
    <t>Grundlagenfächer</t>
  </si>
  <si>
    <t>Englisch</t>
  </si>
  <si>
    <t>Französisch</t>
  </si>
  <si>
    <t>Physik</t>
  </si>
  <si>
    <t>Biologie</t>
  </si>
  <si>
    <t>Chemie</t>
  </si>
  <si>
    <t>Geographie</t>
  </si>
  <si>
    <t>Wirtschaft/Recht</t>
  </si>
  <si>
    <t>Geschichte</t>
  </si>
  <si>
    <t>Kunsterziehung</t>
  </si>
  <si>
    <t>Musikerziehung</t>
  </si>
  <si>
    <t>Kunst- oder Musikerziehung</t>
  </si>
  <si>
    <t>Religion und Kultur oder kath./evang. Religionsunterricht</t>
  </si>
  <si>
    <t>Ethik</t>
  </si>
  <si>
    <t>Philosophie</t>
  </si>
  <si>
    <t>Sport</t>
  </si>
  <si>
    <t>Profilfächer</t>
  </si>
  <si>
    <t>Latein</t>
  </si>
  <si>
    <t>Wahlpflichtkurse</t>
  </si>
  <si>
    <t>Spanisch</t>
  </si>
  <si>
    <t>Latein oder Italienisch</t>
  </si>
  <si>
    <t>Bildnerisches Gestalten und/oder Musizieren</t>
  </si>
  <si>
    <t>Pädagogik/Psychologie</t>
  </si>
  <si>
    <t>Chorgesang</t>
  </si>
  <si>
    <t>1</t>
  </si>
  <si>
    <t>Statistik</t>
  </si>
  <si>
    <t>Rechnungswesen</t>
  </si>
  <si>
    <t>Integrationsfach Wirtschaft und Betriebswirtschaftslehre</t>
  </si>
  <si>
    <t>Volkswirtschaftslehre</t>
  </si>
  <si>
    <t>Mathematik und Naturwissenschaften</t>
  </si>
  <si>
    <t>Informatik</t>
  </si>
  <si>
    <t>Schulkinder in Liechtenstein bis Sekundarstufe II</t>
  </si>
  <si>
    <t>ab dem Schuljahr 1960/61</t>
  </si>
  <si>
    <t>Tabelle 9.1.1</t>
  </si>
  <si>
    <t>Gymnasiale Ausbildung</t>
  </si>
  <si>
    <t>1960/61</t>
  </si>
  <si>
    <t>.</t>
  </si>
  <si>
    <t xml:space="preserve"> .</t>
  </si>
  <si>
    <t>1965/66</t>
  </si>
  <si>
    <t>1970/71</t>
  </si>
  <si>
    <t>1975/76</t>
  </si>
  <si>
    <t>1980/81</t>
  </si>
  <si>
    <t>1985/86</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</si>
  <si>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</si>
  <si>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</si>
  <si>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</si>
  <si>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</si>
  <si>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</si>
  <si>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</si>
  <si>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</si>
  <si>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</si>
  <si>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</si>
  <si>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</si>
  <si>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</si>
  <si>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</si>
  <si>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</si>
  <si>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</si>
  <si>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</si>
  <si>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</si>
  <si>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</si>
  <si>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</si>
  <si>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</si>
  <si>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</si>
  <si>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</si>
  <si>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</si>
  <si>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</si>
  <si>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</si>
  <si>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</si>
  <si>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</si>
  <si>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</si>
  <si>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</si>
  <si>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</si>
  <si>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</si>
  <si>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</si>
  <si>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</si>
  <si>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2002/03: Ab 2002/03 sind die Privatschulen mitberücksichtigt.</t>
  </si>
  <si>
    <t>Realschulen: Bei den Realschulen sind die Schulkinder der IKDaZ-Klasse dabei.</t>
  </si>
  <si>
    <t>Pflichtschulkinder im Ausland nach Schulstufe</t>
  </si>
  <si>
    <t>ab dem Schuljahr 2005/06</t>
  </si>
  <si>
    <t>Tabelle 9.1.2</t>
  </si>
  <si>
    <t>Gymnasien (Sekundarstufe I und II)</t>
  </si>
  <si>
    <t>Schulkinder in Kindergärten, Primarschulen, Sekundarstufe I und in der Sonderschule nach soziodemografischen Merkmalen und Schulort</t>
  </si>
  <si>
    <t>Schulkinder in Kindergärten, Primarschulen, Sekundarstufe I und in der Sonderschule nach Schulstufe, Migrationshintergrund und Erstsprache</t>
  </si>
  <si>
    <t>Tabelle 2.3.1</t>
  </si>
  <si>
    <t>Schulkinder im Ausland nach soziodemografischen Merkmalen und Schulstufe</t>
  </si>
  <si>
    <t>Zeitreihen</t>
  </si>
  <si>
    <t>Titel</t>
  </si>
  <si>
    <t>Tabelle</t>
  </si>
  <si>
    <t>Tabellen</t>
  </si>
  <si>
    <t>&lt;&lt;&lt; Inhalt</t>
  </si>
  <si>
    <t xml:space="preserve">&lt;&lt;&lt; Metadaten </t>
  </si>
  <si>
    <t xml:space="preserve">Migrationshintergrund: A) Das Kind und ein oder beide Elternteile sind in Liechtenstein geboren. 
B) Das Kind ist in Liechtenstein und die Eltern sind im Ausland geboren. C) Das Kind und beide Elternteile sind im Ausland geboren. </t>
  </si>
  <si>
    <t>Ein Strich an Stelle einer Zahl bedeutet Null.</t>
  </si>
  <si>
    <t>0 oder 0.0</t>
  </si>
  <si>
    <t>Eine Null an Stelle einer anderen Zahl bedeutet eine Grösse, die kleiner als die Hälfte der verwendeten Zähleinheit ist.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</si>
  <si>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</si>
  <si>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</si>
  <si>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Prozent</t>
  </si>
  <si>
    <t>Wert unterstrichen</t>
  </si>
  <si>
    <t>Berichtigte definitive Ergebnisse</t>
  </si>
  <si>
    <t>……..</t>
  </si>
  <si>
    <t>Bruch einer Zeitreihe</t>
  </si>
  <si>
    <t>Schulpersonal an öffentlichen und privaten Schulen</t>
  </si>
  <si>
    <t>ab dem Schuljahr 2010/11</t>
  </si>
  <si>
    <t>Tab. 9.6.1</t>
  </si>
  <si>
    <t>übriges Personal</t>
  </si>
  <si>
    <t>&lt;&lt;&lt; Metadaten</t>
  </si>
  <si>
    <t>Schulpersonal an öffentlichen und privaten Schulen in VZÄ</t>
  </si>
  <si>
    <t>Tab. 9.6.2</t>
  </si>
  <si>
    <t xml:space="preserve">Schulpersonal an öffentlichen und privaten Schulen nach Schulstufe </t>
  </si>
  <si>
    <t>Tab. 9.6.3</t>
  </si>
  <si>
    <t>Korrektur Mehrfach-anstellungen</t>
  </si>
  <si>
    <t>Total (mehrfach): Personen, die auf mehreren Schulstufen tätig sind, wurden pro Stufe einmal gezählt.</t>
  </si>
  <si>
    <t>Primarschule (inkl. Kindergarten): Ab 2013/14 wird das Schulpersonal an Kindergärten und Primarschulen zusammengefasst. Die Angaben der Vorjahre wurden angepasst.</t>
  </si>
  <si>
    <t>Schulpersonal an öffentlichen und privaten Schulen nach Schulstufe in VZÄ</t>
  </si>
  <si>
    <t>Tab. 9.6.4</t>
  </si>
  <si>
    <t xml:space="preserve">Primarschule (inkl. Kindergarten): Ab 2013/14 wird das Schulpersonal an Kindergärten und Primarschulen zusammengefasst. Die VZÄ der Vorjahre der Stufen Kindergarten und Primarschule wurden addiert. </t>
  </si>
  <si>
    <t>2013/14: Ab 2013/14 können Personen an öffentlichen Schulen nur mehr die Funktion Schulleitung oder Lehrpersonal ausüben. Aus diesem Grund gibt es Verschiebungen zwischen den beiden Kategorien.</t>
  </si>
  <si>
    <t>Oberschule: Bei den Oberschulen ist auch das Schulpersonal der Timeout Schule enthalten.</t>
  </si>
  <si>
    <t>Kindergarten/Sekundarstufe II: Die Mehrheit der Schulkinder dieser Schulstufen ist nicht schulpflichtig und muss deshalb nicht beim Schulamt gemeldet werden. Aus diesem Grund können die Kategorien nicht vollständig erfasst werden.</t>
  </si>
  <si>
    <t xml:space="preserve">Zeitreihen </t>
  </si>
  <si>
    <t>davon mit Förderbedarf</t>
  </si>
  <si>
    <t>Grundlage für den neuen Begriff ist das Förderkonzept des Schulamts (SchulFMV) vom 01.08.2020.</t>
  </si>
  <si>
    <t>Schulen 2023</t>
  </si>
  <si>
    <t>Schuljahr 2022/23</t>
  </si>
  <si>
    <t>Kalenderjahr 2023</t>
  </si>
  <si>
    <t>2022/23</t>
  </si>
  <si>
    <t xml:space="preserve">Seit dem Schuljahr 2021/2022 wird auf den Begriff "Sonderschulung in Regelschule" (SiR) verzichtet und stattdessen der Begriff "Förderbedarf" genutzt. </t>
  </si>
  <si>
    <t>Im Schuljahr 2022/23 wurden 35 Schulkinder in IKDaZ-Klassen gemeldet. Davon stammten 20 aus der Ukraine.</t>
  </si>
  <si>
    <t>Florian Beusch, Adina Tellenbach</t>
  </si>
  <si>
    <t>adina.tellenbach@llv.li, +423 236 73 29</t>
  </si>
  <si>
    <t>1.1.1a</t>
  </si>
  <si>
    <t>7.1.1a</t>
  </si>
  <si>
    <t>7.1.2a</t>
  </si>
  <si>
    <t>1.5.1</t>
  </si>
  <si>
    <t>1.5.2</t>
  </si>
  <si>
    <t>Schulstufe</t>
  </si>
  <si>
    <t>1.1.1</t>
  </si>
  <si>
    <t>2.2.2</t>
  </si>
  <si>
    <t>1.1.2</t>
  </si>
  <si>
    <t>2.2.1</t>
  </si>
  <si>
    <t>2.1.1</t>
  </si>
  <si>
    <t>2.1.2</t>
  </si>
  <si>
    <t>2.4</t>
  </si>
  <si>
    <t>7.1.3</t>
  </si>
  <si>
    <t>7.1.4</t>
  </si>
  <si>
    <t>2.3.1</t>
  </si>
  <si>
    <t>7.1.5</t>
  </si>
  <si>
    <t>7.1.6</t>
  </si>
  <si>
    <t>1.4.1</t>
  </si>
  <si>
    <t>1.4.2</t>
  </si>
  <si>
    <t>5.1.1</t>
  </si>
  <si>
    <t>5.1.2</t>
  </si>
  <si>
    <t>7.1.1</t>
  </si>
  <si>
    <t>7.1.2</t>
  </si>
  <si>
    <t>9.1.1</t>
  </si>
  <si>
    <t>9.1.2</t>
  </si>
  <si>
    <t>9.6.1</t>
  </si>
  <si>
    <t>9.6.2</t>
  </si>
  <si>
    <t>9.6.3</t>
  </si>
  <si>
    <t>9.6.4</t>
  </si>
  <si>
    <t>Kindergärten</t>
  </si>
  <si>
    <t>Primarschulen</t>
  </si>
  <si>
    <t>Oberschulen</t>
  </si>
  <si>
    <t>Real-/ Sekundarschulen</t>
  </si>
  <si>
    <t>Sonderschulen</t>
  </si>
  <si>
    <t>Schulkinder in Liechtenstein bis Sekundarstufe II seit 1960/61</t>
  </si>
  <si>
    <t>Pflichtschulkinder im Ausland nach Schulstufe seit 2005/06</t>
  </si>
  <si>
    <t>Schulpersonal an öffentlichen und privaten Schulen seit 2010/11</t>
  </si>
  <si>
    <t>Schulpersonal an öffentlichen und privaten Schulen in VZÄ seit 2010/11</t>
  </si>
  <si>
    <t>Schulpersonal an öffentlichen und privaten Schulen nach Schulstufe  seit 2010/11</t>
  </si>
  <si>
    <t>Schulpersonal an öffentlichen und privaten Schulen nach Schulstufe in VZÄ seit 2010/11</t>
  </si>
  <si>
    <t>481.2023.01.2</t>
  </si>
  <si>
    <t>Korrigendum: Betroffen ist Tabelle 5.1.1  Abschlüsse von Schülerinnen und Schülern aus Liechtenstein auf der Sekundarstufe II (allgemeine Ausbildung) nach Schulland und Profil.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</si>
</sst>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43" formatCode="_ * #,##0.00_ ;_ * \-#,##0.00_ ;_ * &quot;-&quot;??_ ;_ @_ "/>
    <numFmt numFmtId="164" formatCode="_ &quot;SFr.&quot;\ * #,##0.00_ ;_ &quot;SFr.&quot;\ * \-#,##0.00_ ;_ &quot;SFr.&quot;\ * &quot;-&quot;??_ ;_ @_ "/>
    <numFmt numFmtId="165" formatCode="0.0"/>
    <numFmt numFmtId="166" formatCode="_ * ###0_ ;_ * \-###0_ ;_ * &quot;-&quot;_ ;_ @_ "/>
    <numFmt numFmtId="167" formatCode="_ * ###0.0_ ;_ * \-###0.0_ ;_ * &quot;-&quot;_ ;_ @_ "/>
    <numFmt numFmtId="168" formatCode="_(* #,##0.00_);_(* \(#,##0.00\);_(* &quot;-&quot;??_);_(@_)"/>
    <numFmt numFmtId="169" formatCode="_-* #,##0_-;\-* #,##0_-;_-* &quot;-&quot;_-;_-@_-"/>
    <numFmt numFmtId="170" formatCode="_-* #,##0.00_-;\-* #,##0.00_-;_-* &quot;-&quot;??_-;_-@_-"/>
    <numFmt numFmtId="171" formatCode="_ [$€-2]\ * #,##0.00_ ;_ [$€-2]\ * \-#,##0.00_ ;_ [$€-2]\ * &quot;-&quot;??_ "/>
    <numFmt numFmtId="172" formatCode="_ * #,##0;_ * \-#,##0;_ * &quot;-&quot;;_ @"/>
    <numFmt numFmtId="173" formatCode="##,##0;\-##,##0;&quot;-&quot;;* @"/>
    <numFmt numFmtId="174" formatCode="0.0_ ;\-0.0\ "/>
    <numFmt numFmtId="175" formatCode="0.00000"/>
    <numFmt numFmtId="176" formatCode="#,###,##0;\-#,###,##0;\ &quot;-&quot;;\ @"/>
    <numFmt numFmtId="177" formatCode="#,###,##0.0;\-#,###,##0.0;\ &quot;-&quot;;\ @"/>
    <numFmt numFmtId="178" formatCode="#,##0.00_ ;\-#,##0.00\ "/>
  </numFmts>
  <fonts count="171">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Arial"/>
      <family val="2"/>
    </font>
    <font>
      <sz val="8"/>
      <name val="Arial"/>
      <family val="2"/>
    </font>
    <font>
      <sz val="10"/>
      <name val="Arial"/>
      <family val="2"/>
    </font>
    <font>
      <sz val="12"/>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color indexed="8"/>
      <name val="Arial"/>
      <family val="2"/>
    </font>
    <font>
      <sz val="10"/>
      <color indexed="10"/>
      <name val="Arial"/>
      <family val="2"/>
    </font>
    <font>
      <b/>
      <sz val="8"/>
      <name val="Arial"/>
      <family val="2"/>
    </font>
    <font>
      <sz val="8"/>
      <color indexed="8"/>
      <name val="Arial"/>
      <family val="2"/>
    </font>
    <font>
      <b/>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MS Sans Serif"/>
      <family val="2"/>
    </font>
    <font>
      <sz val="11"/>
      <color indexed="14"/>
      <name val="Calibri"/>
      <family val="2"/>
    </font>
    <font>
      <sz val="12"/>
      <name val="Times New Roman"/>
      <family val="1"/>
    </font>
    <font>
      <b/>
      <sz val="15"/>
      <color indexed="62"/>
      <name val="Calibri"/>
      <family val="2"/>
    </font>
    <font>
      <b/>
      <sz val="13"/>
      <color indexed="62"/>
      <name val="Calibri"/>
      <family val="2"/>
    </font>
    <font>
      <b/>
      <sz val="11"/>
      <color indexed="62"/>
      <name val="Calibri"/>
      <family val="2"/>
    </font>
    <font>
      <b/>
      <sz val="18"/>
      <color indexed="62"/>
      <name val="Cambria"/>
      <family val="2"/>
    </font>
    <font>
      <sz val="12"/>
      <name val="MetaPlusNormal"/>
    </font>
    <font>
      <u/>
      <sz val="12"/>
      <color indexed="12"/>
      <name val="MetaPlusNormal"/>
    </font>
    <font>
      <sz val="10"/>
      <name val="Verdana"/>
      <family val="2"/>
    </font>
    <font>
      <sz val="11"/>
      <color indexed="8"/>
      <name val="Calibri"/>
      <family val="2"/>
    </font>
    <font>
      <sz val="11"/>
      <color indexed="8"/>
      <name val="Arial"/>
      <family val="2"/>
    </font>
    <font>
      <sz val="10"/>
      <name val="Arial"/>
      <family val="2"/>
    </font>
    <font>
      <sz val="12"/>
      <name val="Arial"/>
      <family val="2"/>
    </font>
    <font>
      <sz val="12"/>
      <name val="Arial"/>
      <family val="2"/>
      <charset val="1"/>
    </font>
    <font>
      <sz val="11"/>
      <color indexed="8"/>
      <name val="Calibri"/>
      <family val="2"/>
    </font>
    <font>
      <sz val="11"/>
      <color indexed="8"/>
      <name val="Arial"/>
      <family val="2"/>
    </font>
    <font>
      <sz val="11"/>
      <color indexed="9"/>
      <name val="Arial"/>
      <family val="2"/>
    </font>
    <font>
      <b/>
      <sz val="11"/>
      <color indexed="63"/>
      <name val="Arial"/>
      <family val="2"/>
    </font>
    <font>
      <b/>
      <sz val="11"/>
      <color indexed="10"/>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19"/>
      <name val="Arial"/>
      <family val="2"/>
    </font>
    <font>
      <sz val="11"/>
      <color indexed="20"/>
      <name val="Arial"/>
      <family val="2"/>
    </font>
    <font>
      <b/>
      <sz val="15"/>
      <color indexed="62"/>
      <name val="Arial"/>
      <family val="2"/>
    </font>
    <font>
      <b/>
      <sz val="13"/>
      <color indexed="62"/>
      <name val="Arial"/>
      <family val="2"/>
    </font>
    <font>
      <b/>
      <sz val="11"/>
      <color indexed="62"/>
      <name val="Arial"/>
      <family val="2"/>
    </font>
    <font>
      <sz val="11"/>
      <color indexed="10"/>
      <name val="Arial"/>
      <family val="2"/>
    </font>
    <font>
      <b/>
      <sz val="11"/>
      <color indexed="9"/>
      <name val="Arial"/>
      <family val="2"/>
    </font>
    <font>
      <u/>
      <sz val="10"/>
      <color indexed="12"/>
      <name val="Arial"/>
      <family val="2"/>
    </font>
    <font>
      <sz val="10"/>
      <name val="Tahoma"/>
      <family val="2"/>
    </font>
    <font>
      <sz val="11"/>
      <color indexed="8"/>
      <name val="Frutiger LT Pro 55 Standard"/>
      <family val="2"/>
    </font>
    <font>
      <sz val="11"/>
      <color indexed="8"/>
      <name val="Calibri"/>
      <family val="2"/>
    </font>
    <font>
      <sz val="11"/>
      <color indexed="8"/>
      <name val="Calibri"/>
      <family val="2"/>
    </font>
    <font>
      <sz val="11"/>
      <color indexed="8"/>
      <name val="Arial"/>
      <family val="2"/>
    </font>
    <font>
      <sz val="11"/>
      <color indexed="8"/>
      <name val="Frutiger LT Pro 55 Standard"/>
      <family val="2"/>
    </font>
    <font>
      <sz val="11"/>
      <color indexed="8"/>
      <name val="Calibri"/>
      <family val="2"/>
    </font>
    <font>
      <sz val="11"/>
      <color theme="1"/>
      <name val="Calibri"/>
      <family val="2"/>
      <scheme val="minor"/>
    </font>
    <font>
      <sz val="11"/>
      <color theme="1"/>
      <name val="Arial"/>
      <family val="2"/>
    </font>
    <font>
      <sz val="11"/>
      <color theme="1"/>
      <name val="Frutiger LT Pro 55 Standard"/>
      <family val="2"/>
    </font>
    <font>
      <sz val="11"/>
      <color theme="0"/>
      <name val="Calibri"/>
      <family val="2"/>
      <scheme val="minor"/>
    </font>
    <font>
      <sz val="11"/>
      <color theme="0"/>
      <name val="Arial"/>
      <family val="2"/>
    </font>
    <font>
      <sz val="11"/>
      <color theme="0"/>
      <name val="Frutiger LT Pro 55 Standard"/>
      <family val="2"/>
    </font>
    <font>
      <b/>
      <sz val="11"/>
      <color rgb="FF3F3F3F"/>
      <name val="Calibri"/>
      <family val="2"/>
      <scheme val="minor"/>
    </font>
    <font>
      <b/>
      <sz val="11"/>
      <color rgb="FF3F3F3F"/>
      <name val="Frutiger LT Pro 55 Standard"/>
      <family val="2"/>
    </font>
    <font>
      <b/>
      <sz val="11"/>
      <color rgb="FF3F3F3F"/>
      <name val="Arial"/>
      <family val="2"/>
    </font>
    <font>
      <b/>
      <sz val="11"/>
      <color rgb="FFFA7D00"/>
      <name val="Calibri"/>
      <family val="2"/>
      <scheme val="minor"/>
    </font>
    <font>
      <b/>
      <sz val="11"/>
      <color rgb="FFFA7D00"/>
      <name val="Frutiger LT Pro 55 Standard"/>
      <family val="2"/>
    </font>
    <font>
      <b/>
      <sz val="11"/>
      <color rgb="FFFA7D00"/>
      <name val="Arial"/>
      <family val="2"/>
    </font>
    <font>
      <u/>
      <sz val="11"/>
      <color rgb="FF800080"/>
      <name val="Calibri"/>
      <family val="2"/>
      <scheme val="minor"/>
    </font>
    <font>
      <u/>
      <sz val="11"/>
      <color rgb="FF800080"/>
      <name val="Frutiger LT Pro 55 Standard"/>
      <family val="2"/>
    </font>
    <font>
      <sz val="11"/>
      <color rgb="FF3F3F76"/>
      <name val="Calibri"/>
      <family val="2"/>
      <scheme val="minor"/>
    </font>
    <font>
      <sz val="11"/>
      <color rgb="FF3F3F76"/>
      <name val="Arial"/>
      <family val="2"/>
    </font>
    <font>
      <sz val="11"/>
      <color rgb="FF3F3F76"/>
      <name val="Frutiger LT Pro 55 Standard"/>
      <family val="2"/>
    </font>
    <font>
      <b/>
      <sz val="11"/>
      <color theme="1"/>
      <name val="Calibri"/>
      <family val="2"/>
      <scheme val="minor"/>
    </font>
    <font>
      <b/>
      <sz val="11"/>
      <color theme="1"/>
      <name val="Arial"/>
      <family val="2"/>
    </font>
    <font>
      <b/>
      <sz val="11"/>
      <color theme="1"/>
      <name val="Frutiger LT Pro 55 Standard"/>
      <family val="2"/>
    </font>
    <font>
      <i/>
      <sz val="11"/>
      <color rgb="FF7F7F7F"/>
      <name val="Calibri"/>
      <family val="2"/>
      <scheme val="minor"/>
    </font>
    <font>
      <i/>
      <sz val="11"/>
      <color rgb="FF7F7F7F"/>
      <name val="Frutiger LT Pro 55 Standard"/>
      <family val="2"/>
    </font>
    <font>
      <i/>
      <sz val="11"/>
      <color rgb="FF7F7F7F"/>
      <name val="Arial"/>
      <family val="2"/>
    </font>
    <font>
      <sz val="11"/>
      <color rgb="FF006100"/>
      <name val="Calibri"/>
      <family val="2"/>
      <scheme val="minor"/>
    </font>
    <font>
      <sz val="11"/>
      <color rgb="FF006100"/>
      <name val="Arial"/>
      <family val="2"/>
    </font>
    <font>
      <sz val="11"/>
      <color rgb="FF006100"/>
      <name val="Frutiger LT Pro 55 Standard"/>
      <family val="2"/>
    </font>
    <font>
      <u/>
      <sz val="11"/>
      <color rgb="FF0000FF"/>
      <name val="Calibri"/>
      <family val="2"/>
      <scheme val="minor"/>
    </font>
    <font>
      <u/>
      <sz val="11"/>
      <color rgb="FF0000FF"/>
      <name val="Frutiger LT Pro 55 Standard"/>
      <family val="2"/>
    </font>
    <font>
      <u/>
      <sz val="10"/>
      <color theme="10"/>
      <name val="Arial"/>
      <family val="2"/>
    </font>
    <font>
      <u/>
      <sz val="11"/>
      <color theme="10"/>
      <name val="Arial"/>
      <family val="2"/>
    </font>
    <font>
      <sz val="11"/>
      <color rgb="FF9C6500"/>
      <name val="Calibri"/>
      <family val="2"/>
      <scheme val="minor"/>
    </font>
    <font>
      <sz val="11"/>
      <color rgb="FF9C6500"/>
      <name val="Frutiger LT Pro 55 Standard"/>
      <family val="2"/>
    </font>
    <font>
      <sz val="11"/>
      <color rgb="FF9C6500"/>
      <name val="Arial"/>
      <family val="2"/>
    </font>
    <font>
      <sz val="11"/>
      <color rgb="FF9C0006"/>
      <name val="Calibri"/>
      <family val="2"/>
      <scheme val="minor"/>
    </font>
    <font>
      <sz val="11"/>
      <color rgb="FF9C0006"/>
      <name val="Frutiger LT Pro 55 Standard"/>
      <family val="2"/>
    </font>
    <font>
      <sz val="11"/>
      <color rgb="FF9C0006"/>
      <name val="Arial"/>
      <family val="2"/>
    </font>
    <font>
      <sz val="10"/>
      <color rgb="FF000000"/>
      <name val="Arial"/>
      <family val="2"/>
    </font>
    <font>
      <sz val="11"/>
      <color theme="1"/>
      <name val="Calibri"/>
      <family val="2"/>
    </font>
    <font>
      <sz val="10"/>
      <color theme="1"/>
      <name val="Arial"/>
      <family val="2"/>
    </font>
    <font>
      <sz val="11"/>
      <color rgb="FF000000"/>
      <name val="Calibri"/>
      <family val="2"/>
      <charset val="1"/>
    </font>
    <font>
      <sz val="11"/>
      <color rgb="FF000000"/>
      <name val="Calibri"/>
      <family val="2"/>
    </font>
    <font>
      <sz val="12"/>
      <color theme="1"/>
      <name val="Calibri"/>
      <family val="2"/>
    </font>
    <font>
      <sz val="11"/>
      <color rgb="FF000000"/>
      <name val="Calibri"/>
      <family val="2"/>
      <scheme val="minor"/>
    </font>
    <font>
      <b/>
      <sz val="18"/>
      <color theme="3"/>
      <name val="Cambria"/>
      <family val="2"/>
      <scheme val="major"/>
    </font>
    <font>
      <b/>
      <sz val="15"/>
      <color theme="3"/>
      <name val="Calibri"/>
      <family val="2"/>
      <scheme val="minor"/>
    </font>
    <font>
      <b/>
      <sz val="15"/>
      <color theme="3"/>
      <name val="Arial"/>
      <family val="2"/>
    </font>
    <font>
      <b/>
      <sz val="15"/>
      <color theme="3"/>
      <name val="Frutiger LT Pro 55 Standard"/>
      <family val="2"/>
    </font>
    <font>
      <b/>
      <sz val="13"/>
      <color theme="3"/>
      <name val="Calibri"/>
      <family val="2"/>
      <scheme val="minor"/>
    </font>
    <font>
      <b/>
      <sz val="13"/>
      <color theme="3"/>
      <name val="Arial"/>
      <family val="2"/>
    </font>
    <font>
      <b/>
      <sz val="13"/>
      <color theme="3"/>
      <name val="Frutiger LT Pro 55 Standard"/>
      <family val="2"/>
    </font>
    <font>
      <b/>
      <sz val="11"/>
      <color theme="3"/>
      <name val="Calibri"/>
      <family val="2"/>
      <scheme val="minor"/>
    </font>
    <font>
      <b/>
      <sz val="11"/>
      <color theme="3"/>
      <name val="Arial"/>
      <family val="2"/>
    </font>
    <font>
      <b/>
      <sz val="11"/>
      <color theme="3"/>
      <name val="Frutiger LT Pro 55 Standard"/>
      <family val="2"/>
    </font>
    <font>
      <sz val="11"/>
      <color rgb="FFFA7D00"/>
      <name val="Calibri"/>
      <family val="2"/>
      <scheme val="minor"/>
    </font>
    <font>
      <sz val="11"/>
      <color rgb="FFFA7D00"/>
      <name val="Frutiger LT Pro 55 Standard"/>
      <family val="2"/>
    </font>
    <font>
      <sz val="11"/>
      <color rgb="FFFA7D00"/>
      <name val="Arial"/>
      <family val="2"/>
    </font>
    <font>
      <sz val="11"/>
      <color rgb="FFFF0000"/>
      <name val="Calibri"/>
      <family val="2"/>
      <scheme val="minor"/>
    </font>
    <font>
      <sz val="11"/>
      <color rgb="FFFF0000"/>
      <name val="Frutiger LT Pro 55 Standard"/>
      <family val="2"/>
    </font>
    <font>
      <sz val="11"/>
      <color rgb="FFFF0000"/>
      <name val="Arial"/>
      <family val="2"/>
    </font>
    <font>
      <b/>
      <sz val="11"/>
      <color theme="0"/>
      <name val="Calibri"/>
      <family val="2"/>
      <scheme val="minor"/>
    </font>
    <font>
      <b/>
      <sz val="11"/>
      <color theme="0"/>
      <name val="Frutiger LT Pro 55 Standard"/>
      <family val="2"/>
    </font>
    <font>
      <b/>
      <sz val="11"/>
      <color theme="0"/>
      <name val="Arial"/>
      <family val="2"/>
    </font>
    <font>
      <b/>
      <sz val="12"/>
      <name val="Calibri"/>
      <family val="2"/>
      <scheme val="minor"/>
    </font>
    <font>
      <sz val="10"/>
      <name val="Calibri"/>
      <family val="2"/>
      <scheme val="minor"/>
    </font>
    <font>
      <u/>
      <sz val="10"/>
      <name val="Arial"/>
      <family val="2"/>
    </font>
    <font>
      <b/>
      <sz val="10"/>
      <name val="Calibri"/>
      <family val="2"/>
      <scheme val="minor"/>
    </font>
    <font>
      <b/>
      <sz val="10"/>
      <color indexed="23"/>
      <name val="Calibri"/>
      <family val="2"/>
      <scheme val="minor"/>
    </font>
    <font>
      <sz val="12"/>
      <name val="Calibri"/>
      <family val="2"/>
      <scheme val="minor"/>
    </font>
    <font>
      <sz val="10"/>
      <color theme="1"/>
      <name val="Calibri"/>
      <family val="2"/>
      <scheme val="minor"/>
    </font>
    <font>
      <sz val="10"/>
      <color rgb="FF000000"/>
      <name val="Calibri"/>
      <family val="2"/>
      <scheme val="minor"/>
    </font>
    <font>
      <sz val="10"/>
      <color indexed="8"/>
      <name val="Calibri"/>
      <family val="2"/>
      <scheme val="minor"/>
    </font>
    <font>
      <i/>
      <sz val="10"/>
      <name val="Calibri"/>
      <family val="2"/>
      <scheme val="minor"/>
    </font>
    <font>
      <sz val="10"/>
      <color rgb="FF9C6500"/>
      <name val="Calibri"/>
      <family val="2"/>
      <scheme val="minor"/>
    </font>
    <font>
      <u/>
      <sz val="10"/>
      <color theme="10"/>
      <name val="Calibri"/>
      <family val="2"/>
      <scheme val="minor"/>
    </font>
    <font>
      <b/>
      <sz val="10"/>
      <color rgb="FFFFFFFF"/>
      <name val="Calibri"/>
      <family val="2"/>
      <scheme val="minor"/>
    </font>
    <font>
      <u/>
      <sz val="10"/>
      <color rgb="FF0000FF"/>
      <name val="Calibri"/>
      <family val="2"/>
      <scheme val="minor"/>
    </font>
    <font>
      <u/>
      <sz val="10"/>
      <name val="Calibri"/>
      <family val="2"/>
      <scheme val="minor"/>
    </font>
    <font>
      <sz val="11"/>
      <color indexed="8"/>
      <name val="Calibri"/>
      <family val="2"/>
      <scheme val="minor"/>
    </font>
    <font>
      <u/>
      <sz val="10"/>
      <color indexed="12"/>
      <name val="Calibri"/>
      <family val="2"/>
      <scheme val="minor"/>
    </font>
  </fonts>
  <fills count="68">
    <fill>
      <patternFill patternType="none"/>
    </fill>
    <fill>
      <patternFill patternType="gray125"/>
    </fill>
    <fill>
      <patternFill patternType="solid">
        <fgColor indexed="31"/>
      </patternFill>
    </fill>
    <fill>
      <patternFill patternType="solid">
        <fgColor indexed="9"/>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55"/>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6"/>
      </patternFill>
    </fill>
    <fill>
      <patternFill patternType="solid">
        <fgColor indexed="19"/>
      </patternFill>
    </fill>
    <fill>
      <patternFill patternType="solid">
        <fgColor indexed="54"/>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3"/>
        <bgColor indexed="64"/>
      </patternFill>
    </fill>
    <fill>
      <patternFill patternType="solid">
        <fgColor theme="3" tint="0.79998168889431442"/>
        <bgColor indexed="64"/>
      </patternFill>
    </fill>
    <fill>
      <patternFill patternType="solid">
        <fgColor theme="4" tint="0.79998168889431442"/>
        <bgColor indexed="64"/>
      </patternFill>
    </fill>
  </fills>
  <borders count="3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49"/>
      </bottom>
      <diagonal/>
    </border>
    <border>
      <left/>
      <right/>
      <top/>
      <bottom style="thick">
        <color indexed="56"/>
      </bottom>
      <diagonal/>
    </border>
    <border>
      <left/>
      <right/>
      <top/>
      <bottom style="thick">
        <color indexed="27"/>
      </bottom>
      <diagonal/>
    </border>
    <border>
      <left/>
      <right/>
      <top/>
      <bottom style="medium">
        <color indexed="49"/>
      </bottom>
      <diagonal/>
    </border>
    <border>
      <left/>
      <right/>
      <top/>
      <bottom style="medium">
        <color indexed="27"/>
      </bottom>
      <diagonal/>
    </border>
    <border>
      <left/>
      <right/>
      <top/>
      <bottom style="double">
        <color indexed="10"/>
      </bottom>
      <diagonal/>
    </border>
    <border>
      <left/>
      <right/>
      <top style="thin">
        <color indexed="6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n">
        <color theme="1"/>
      </bottom>
      <diagonal/>
    </border>
    <border>
      <left/>
      <right/>
      <top style="thin">
        <color theme="1"/>
      </top>
      <bottom/>
      <diagonal/>
    </border>
  </borders>
  <cellStyleXfs count="3893">
    <xf numFmtId="0" fontId="0" fillId="0" borderId="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3" fillId="3"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3" fillId="3"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25" fillId="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3"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25" fillId="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4"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25" fillId="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4"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3" fillId="3"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3" fillId="3"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25" fillId="6"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3"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25" fillId="6"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4"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25" fillId="6"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5"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3" fillId="3"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3" fillId="3"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25" fillId="8"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3"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25" fillId="8"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4"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25" fillId="8"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6"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3" fillId="3"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3" fillId="3"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25" fillId="10"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3"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25" fillId="10"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4"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25" fillId="10"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7"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3" fillId="12"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3" fillId="12"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25" fillId="11"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3"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25" fillId="11"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4"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25" fillId="11"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8"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3" fillId="12"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3" fillId="12"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25" fillId="8"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3"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25" fillId="8"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4"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25" fillId="8"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92" fillId="39" borderId="0" applyNumberFormat="0" applyBorder="0" applyAlignment="0" applyProtection="0"/>
    <xf numFmtId="0" fontId="25" fillId="2" borderId="0" applyNumberFormat="0" applyBorder="0" applyAlignment="0" applyProtection="0"/>
    <xf numFmtId="0" fontId="25" fillId="5" borderId="0" applyNumberFormat="0" applyBorder="0" applyAlignment="0" applyProtection="0"/>
    <xf numFmtId="0" fontId="25" fillId="7" borderId="0" applyNumberFormat="0" applyBorder="0" applyAlignment="0" applyProtection="0"/>
    <xf numFmtId="0" fontId="25" fillId="9" borderId="0" applyNumberFormat="0" applyBorder="0" applyAlignment="0" applyProtection="0"/>
    <xf numFmtId="0" fontId="25" fillId="11" borderId="0" applyNumberFormat="0" applyBorder="0" applyAlignment="0" applyProtection="0"/>
    <xf numFmtId="0" fontId="25" fillId="10"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64" fillId="4" borderId="0" applyNumberFormat="0" applyBorder="0" applyAlignment="0" applyProtection="0"/>
    <xf numFmtId="0" fontId="3" fillId="5"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64"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7" borderId="0" applyNumberFormat="0" applyBorder="0" applyAlignment="0" applyProtection="0"/>
    <xf numFmtId="0" fontId="64" fillId="8" borderId="0" applyNumberFormat="0" applyBorder="0" applyAlignment="0" applyProtection="0"/>
    <xf numFmtId="0" fontId="3" fillId="9"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64"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64" fillId="11"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64" fillId="8"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3" fillId="3"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3" fillId="3"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25" fillId="11"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3"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25" fillId="11"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4"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25" fillId="11"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3" fillId="3"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3" fillId="3"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25" fillId="6"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3"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25" fillId="6"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4"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25" fillId="6"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1"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3" fillId="1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3" fillId="1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25" fillId="14"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3"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25" fillId="14"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4"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25" fillId="14"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3" fillId="12"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3" fillId="12"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25" fillId="5"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3"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25" fillId="5"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4"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25" fillId="5"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3"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3" fillId="12"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3" fillId="12"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25" fillId="11"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3"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25" fillId="11"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4"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25" fillId="11"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4"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3" fillId="12"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3" fillId="12"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25" fillId="8"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3"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25" fillId="8"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4"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25" fillId="8"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92" fillId="45" borderId="0" applyNumberFormat="0" applyBorder="0" applyAlignment="0" applyProtection="0"/>
    <xf numFmtId="0" fontId="25" fillId="4" borderId="0" applyNumberFormat="0" applyBorder="0" applyAlignment="0" applyProtection="0"/>
    <xf numFmtId="0" fontId="25" fillId="6" borderId="0" applyNumberFormat="0" applyBorder="0" applyAlignment="0" applyProtection="0"/>
    <xf numFmtId="0" fontId="25" fillId="13" borderId="0" applyNumberFormat="0" applyBorder="0" applyAlignment="0" applyProtection="0"/>
    <xf numFmtId="0" fontId="25" fillId="9" borderId="0" applyNumberFormat="0" applyBorder="0" applyAlignment="0" applyProtection="0"/>
    <xf numFmtId="0" fontId="25" fillId="4" borderId="0" applyNumberFormat="0" applyBorder="0" applyAlignment="0" applyProtection="0"/>
    <xf numFmtId="0" fontId="25" fillId="15" borderId="0" applyNumberFormat="0" applyBorder="0" applyAlignment="0" applyProtection="0"/>
    <xf numFmtId="0" fontId="3" fillId="4"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4" borderId="0" applyNumberFormat="0" applyBorder="0" applyAlignment="0" applyProtection="0"/>
    <xf numFmtId="0" fontId="64" fillId="11"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64" fillId="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3" borderId="0" applyNumberFormat="0" applyBorder="0" applyAlignment="0" applyProtection="0"/>
    <xf numFmtId="0" fontId="64" fillId="14"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64" fillId="5"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64" fillId="11"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5" borderId="0" applyNumberFormat="0" applyBorder="0" applyAlignment="0" applyProtection="0"/>
    <xf numFmtId="0" fontId="64" fillId="8" borderId="0" applyNumberFormat="0" applyBorder="0" applyAlignment="0" applyProtection="0"/>
    <xf numFmtId="0" fontId="95" fillId="46" borderId="0" applyNumberFormat="0" applyBorder="0" applyAlignment="0" applyProtection="0"/>
    <xf numFmtId="0" fontId="95" fillId="46"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5" fillId="46" borderId="0" applyNumberFormat="0" applyBorder="0" applyAlignment="0" applyProtection="0"/>
    <xf numFmtId="0" fontId="30" fillId="11" borderId="0" applyNumberFormat="0" applyBorder="0" applyAlignment="0" applyProtection="0"/>
    <xf numFmtId="0" fontId="96" fillId="46"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97" fillId="46" borderId="0" applyNumberFormat="0" applyBorder="0" applyAlignment="0" applyProtection="0"/>
    <xf numFmtId="0" fontId="95" fillId="47" borderId="0" applyNumberFormat="0" applyBorder="0" applyAlignment="0" applyProtection="0"/>
    <xf numFmtId="0" fontId="95" fillId="47"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5" fillId="47" borderId="0" applyNumberFormat="0" applyBorder="0" applyAlignment="0" applyProtection="0"/>
    <xf numFmtId="0" fontId="30" fillId="17" borderId="0" applyNumberFormat="0" applyBorder="0" applyAlignment="0" applyProtection="0"/>
    <xf numFmtId="0" fontId="96" fillId="4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97" fillId="47" borderId="0" applyNumberFormat="0" applyBorder="0" applyAlignment="0" applyProtection="0"/>
    <xf numFmtId="0" fontId="95" fillId="48" borderId="0" applyNumberFormat="0" applyBorder="0" applyAlignment="0" applyProtection="0"/>
    <xf numFmtId="0" fontId="95" fillId="4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5" fillId="48" borderId="0" applyNumberFormat="0" applyBorder="0" applyAlignment="0" applyProtection="0"/>
    <xf numFmtId="0" fontId="30" fillId="15" borderId="0" applyNumberFormat="0" applyBorder="0" applyAlignment="0" applyProtection="0"/>
    <xf numFmtId="0" fontId="96" fillId="48"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97" fillId="48" borderId="0" applyNumberFormat="0" applyBorder="0" applyAlignment="0" applyProtection="0"/>
    <xf numFmtId="0" fontId="95" fillId="49" borderId="0" applyNumberFormat="0" applyBorder="0" applyAlignment="0" applyProtection="0"/>
    <xf numFmtId="0" fontId="95" fillId="4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5" fillId="49" borderId="0" applyNumberFormat="0" applyBorder="0" applyAlignment="0" applyProtection="0"/>
    <xf numFmtId="0" fontId="97" fillId="49" borderId="0" applyNumberFormat="0" applyBorder="0" applyAlignment="0" applyProtection="0"/>
    <xf numFmtId="0" fontId="30" fillId="5" borderId="0" applyNumberFormat="0" applyBorder="0" applyAlignment="0" applyProtection="0"/>
    <xf numFmtId="0" fontId="96" fillId="49"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95" fillId="50" borderId="0" applyNumberFormat="0" applyBorder="0" applyAlignment="0" applyProtection="0"/>
    <xf numFmtId="0" fontId="95" fillId="50"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5" fillId="50" borderId="0" applyNumberFormat="0" applyBorder="0" applyAlignment="0" applyProtection="0"/>
    <xf numFmtId="0" fontId="30" fillId="11" borderId="0" applyNumberFormat="0" applyBorder="0" applyAlignment="0" applyProtection="0"/>
    <xf numFmtId="0" fontId="96" fillId="5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97" fillId="50"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5" fillId="51" borderId="0" applyNumberFormat="0" applyBorder="0" applyAlignment="0" applyProtection="0"/>
    <xf numFmtId="0" fontId="30" fillId="6" borderId="0" applyNumberFormat="0" applyBorder="0" applyAlignment="0" applyProtection="0"/>
    <xf numFmtId="0" fontId="96" fillId="51"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97" fillId="51" borderId="0" applyNumberFormat="0" applyBorder="0" applyAlignment="0" applyProtection="0"/>
    <xf numFmtId="0" fontId="30" fillId="16" borderId="0" applyNumberFormat="0" applyBorder="0" applyAlignment="0" applyProtection="0"/>
    <xf numFmtId="0" fontId="30" fillId="6" borderId="0" applyNumberFormat="0" applyBorder="0" applyAlignment="0" applyProtection="0"/>
    <xf numFmtId="0" fontId="30" fillId="13"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9" fillId="16"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6" borderId="0" applyNumberFormat="0" applyBorder="0" applyAlignment="0" applyProtection="0"/>
    <xf numFmtId="0" fontId="70" fillId="11"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70" fillId="17"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3" borderId="0" applyNumberFormat="0" applyBorder="0" applyAlignment="0" applyProtection="0"/>
    <xf numFmtId="0" fontId="70" fillId="15" borderId="0" applyNumberFormat="0" applyBorder="0" applyAlignment="0" applyProtection="0"/>
    <xf numFmtId="0" fontId="9" fillId="1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9" borderId="0" applyNumberFormat="0" applyBorder="0" applyAlignment="0" applyProtection="0"/>
    <xf numFmtId="0" fontId="70" fillId="5"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70" fillId="11" borderId="0" applyNumberFormat="0" applyBorder="0" applyAlignment="0" applyProtection="0"/>
    <xf numFmtId="0" fontId="9" fillId="21"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21" borderId="0" applyNumberFormat="0" applyBorder="0" applyAlignment="0" applyProtection="0"/>
    <xf numFmtId="0" fontId="70" fillId="6" borderId="0" applyNumberFormat="0" applyBorder="0" applyAlignment="0" applyProtection="0"/>
    <xf numFmtId="172" fontId="4" fillId="0" borderId="0" applyFont="0" applyFill="0" applyBorder="0" applyAlignment="0" applyProtection="0">
      <alignment horizontal="right" vertical="center"/>
    </xf>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17" borderId="0" applyNumberFormat="0" applyBorder="0" applyAlignment="0" applyProtection="0"/>
    <xf numFmtId="0" fontId="95" fillId="52"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5" fillId="5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70" fillId="25" borderId="0" applyNumberFormat="0" applyBorder="0" applyAlignment="0" applyProtection="0"/>
    <xf numFmtId="0" fontId="96" fillId="52" borderId="0" applyNumberFormat="0" applyBorder="0" applyAlignment="0" applyProtection="0"/>
    <xf numFmtId="0" fontId="9" fillId="20" borderId="0" applyNumberFormat="0" applyBorder="0" applyAlignment="0" applyProtection="0"/>
    <xf numFmtId="0" fontId="70" fillId="25" borderId="0" applyNumberFormat="0" applyBorder="0" applyAlignment="0" applyProtection="0"/>
    <xf numFmtId="0" fontId="95" fillId="52" borderId="0" applyNumberFormat="0" applyBorder="0" applyAlignment="0" applyProtection="0"/>
    <xf numFmtId="0" fontId="97" fillId="52" borderId="0" applyNumberFormat="0" applyBorder="0" applyAlignment="0" applyProtection="0"/>
    <xf numFmtId="0" fontId="95" fillId="52" borderId="0" applyNumberFormat="0" applyBorder="0" applyAlignment="0" applyProtection="0"/>
    <xf numFmtId="0" fontId="70" fillId="25" borderId="0" applyNumberFormat="0" applyBorder="0" applyAlignment="0" applyProtection="0"/>
    <xf numFmtId="0" fontId="9" fillId="22" borderId="0" applyNumberFormat="0" applyBorder="0" applyAlignment="0" applyProtection="0"/>
    <xf numFmtId="0" fontId="95" fillId="53"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5" fillId="5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7" fillId="53" borderId="0" applyNumberFormat="0" applyBorder="0" applyAlignment="0" applyProtection="0"/>
    <xf numFmtId="0" fontId="70" fillId="17" borderId="0" applyNumberFormat="0" applyBorder="0" applyAlignment="0" applyProtection="0"/>
    <xf numFmtId="0" fontId="96" fillId="53" borderId="0" applyNumberFormat="0" applyBorder="0" applyAlignment="0" applyProtection="0"/>
    <xf numFmtId="0" fontId="9" fillId="26" borderId="0" applyNumberFormat="0" applyBorder="0" applyAlignment="0" applyProtection="0"/>
    <xf numFmtId="0" fontId="70" fillId="17" borderId="0" applyNumberFormat="0" applyBorder="0" applyAlignment="0" applyProtection="0"/>
    <xf numFmtId="0" fontId="95" fillId="53" borderId="0" applyNumberFormat="0" applyBorder="0" applyAlignment="0" applyProtection="0"/>
    <xf numFmtId="0" fontId="9" fillId="23" borderId="0" applyNumberFormat="0" applyBorder="0" applyAlignment="0" applyProtection="0"/>
    <xf numFmtId="0" fontId="95" fillId="53" borderId="0" applyNumberFormat="0" applyBorder="0" applyAlignment="0" applyProtection="0"/>
    <xf numFmtId="0" fontId="70" fillId="17" borderId="0" applyNumberFormat="0" applyBorder="0" applyAlignment="0" applyProtection="0"/>
    <xf numFmtId="0" fontId="95" fillId="54"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5" fillId="5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7" fillId="54" borderId="0" applyNumberFormat="0" applyBorder="0" applyAlignment="0" applyProtection="0"/>
    <xf numFmtId="0" fontId="70" fillId="15" borderId="0" applyNumberFormat="0" applyBorder="0" applyAlignment="0" applyProtection="0"/>
    <xf numFmtId="0" fontId="96" fillId="54" borderId="0" applyNumberFormat="0" applyBorder="0" applyAlignment="0" applyProtection="0"/>
    <xf numFmtId="0" fontId="9" fillId="26" borderId="0" applyNumberFormat="0" applyBorder="0" applyAlignment="0" applyProtection="0"/>
    <xf numFmtId="0" fontId="70" fillId="15" borderId="0" applyNumberFormat="0" applyBorder="0" applyAlignment="0" applyProtection="0"/>
    <xf numFmtId="0" fontId="95" fillId="54" borderId="0" applyNumberFormat="0" applyBorder="0" applyAlignment="0" applyProtection="0"/>
    <xf numFmtId="0" fontId="9" fillId="24" borderId="0" applyNumberFormat="0" applyBorder="0" applyAlignment="0" applyProtection="0"/>
    <xf numFmtId="0" fontId="95" fillId="54" borderId="0" applyNumberFormat="0" applyBorder="0" applyAlignment="0" applyProtection="0"/>
    <xf numFmtId="0" fontId="70" fillId="15" borderId="0" applyNumberFormat="0" applyBorder="0" applyAlignment="0" applyProtection="0"/>
    <xf numFmtId="0" fontId="95" fillId="55"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5" fillId="5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7" fillId="55" borderId="0" applyNumberFormat="0" applyBorder="0" applyAlignment="0" applyProtection="0"/>
    <xf numFmtId="0" fontId="70" fillId="27" borderId="0" applyNumberFormat="0" applyBorder="0" applyAlignment="0" applyProtection="0"/>
    <xf numFmtId="0" fontId="96" fillId="55" borderId="0" applyNumberFormat="0" applyBorder="0" applyAlignment="0" applyProtection="0"/>
    <xf numFmtId="0" fontId="9" fillId="27" borderId="0" applyNumberFormat="0" applyBorder="0" applyAlignment="0" applyProtection="0"/>
    <xf numFmtId="0" fontId="70" fillId="27" borderId="0" applyNumberFormat="0" applyBorder="0" applyAlignment="0" applyProtection="0"/>
    <xf numFmtId="0" fontId="95" fillId="55" borderId="0" applyNumberFormat="0" applyBorder="0" applyAlignment="0" applyProtection="0"/>
    <xf numFmtId="0" fontId="9" fillId="19" borderId="0" applyNumberFormat="0" applyBorder="0" applyAlignment="0" applyProtection="0"/>
    <xf numFmtId="0" fontId="95" fillId="55" borderId="0" applyNumberFormat="0" applyBorder="0" applyAlignment="0" applyProtection="0"/>
    <xf numFmtId="0" fontId="70" fillId="27" borderId="0" applyNumberFormat="0" applyBorder="0" applyAlignment="0" applyProtection="0"/>
    <xf numFmtId="0" fontId="95" fillId="56" borderId="0" applyNumberFormat="0" applyBorder="0" applyAlignment="0" applyProtection="0"/>
    <xf numFmtId="0" fontId="9" fillId="20" borderId="0" applyNumberFormat="0" applyBorder="0" applyAlignment="0" applyProtection="0"/>
    <xf numFmtId="0" fontId="95" fillId="56" borderId="0" applyNumberFormat="0" applyBorder="0" applyAlignment="0" applyProtection="0"/>
    <xf numFmtId="0" fontId="70" fillId="20" borderId="0" applyNumberFormat="0" applyBorder="0" applyAlignment="0" applyProtection="0"/>
    <xf numFmtId="0" fontId="96" fillId="56" borderId="0" applyNumberFormat="0" applyBorder="0" applyAlignment="0" applyProtection="0"/>
    <xf numFmtId="0" fontId="9" fillId="20" borderId="0" applyNumberFormat="0" applyBorder="0" applyAlignment="0" applyProtection="0"/>
    <xf numFmtId="0" fontId="70" fillId="20" borderId="0" applyNumberFormat="0" applyBorder="0" applyAlignment="0" applyProtection="0"/>
    <xf numFmtId="0" fontId="95" fillId="56" borderId="0" applyNumberFormat="0" applyBorder="0" applyAlignment="0" applyProtection="0"/>
    <xf numFmtId="0" fontId="97" fillId="56" borderId="0" applyNumberFormat="0" applyBorder="0" applyAlignment="0" applyProtection="0"/>
    <xf numFmtId="0" fontId="95" fillId="56" borderId="0" applyNumberFormat="0" applyBorder="0" applyAlignment="0" applyProtection="0"/>
    <xf numFmtId="0" fontId="70" fillId="20" borderId="0" applyNumberFormat="0" applyBorder="0" applyAlignment="0" applyProtection="0"/>
    <xf numFmtId="0" fontId="9" fillId="20" borderId="0" applyNumberFormat="0" applyBorder="0" applyAlignment="0" applyProtection="0"/>
    <xf numFmtId="0" fontId="95" fillId="57" borderId="0" applyNumberFormat="0" applyBorder="0" applyAlignment="0" applyProtection="0"/>
    <xf numFmtId="0" fontId="9" fillId="17" borderId="0" applyNumberFormat="0" applyBorder="0" applyAlignment="0" applyProtection="0"/>
    <xf numFmtId="0" fontId="95" fillId="57" borderId="0" applyNumberFormat="0" applyBorder="0" applyAlignment="0" applyProtection="0"/>
    <xf numFmtId="0" fontId="97" fillId="57" borderId="0" applyNumberFormat="0" applyBorder="0" applyAlignment="0" applyProtection="0"/>
    <xf numFmtId="0" fontId="70" fillId="23" borderId="0" applyNumberFormat="0" applyBorder="0" applyAlignment="0" applyProtection="0"/>
    <xf numFmtId="0" fontId="96" fillId="57" borderId="0" applyNumberFormat="0" applyBorder="0" applyAlignment="0" applyProtection="0"/>
    <xf numFmtId="0" fontId="9" fillId="17" borderId="0" applyNumberFormat="0" applyBorder="0" applyAlignment="0" applyProtection="0"/>
    <xf numFmtId="0" fontId="70" fillId="23" borderId="0" applyNumberFormat="0" applyBorder="0" applyAlignment="0" applyProtection="0"/>
    <xf numFmtId="0" fontId="95" fillId="57" borderId="0" applyNumberFormat="0" applyBorder="0" applyAlignment="0" applyProtection="0"/>
    <xf numFmtId="0" fontId="95" fillId="57" borderId="0" applyNumberFormat="0" applyBorder="0" applyAlignment="0" applyProtection="0"/>
    <xf numFmtId="0" fontId="70" fillId="23" borderId="0" applyNumberFormat="0" applyBorder="0" applyAlignment="0" applyProtection="0"/>
    <xf numFmtId="0" fontId="9" fillId="17" borderId="0" applyNumberFormat="0" applyBorder="0" applyAlignment="0" applyProtection="0"/>
    <xf numFmtId="0" fontId="98" fillId="58" borderId="27" applyNumberFormat="0" applyAlignment="0" applyProtection="0"/>
    <xf numFmtId="0" fontId="10" fillId="3" borderId="1" applyNumberFormat="0" applyAlignment="0" applyProtection="0"/>
    <xf numFmtId="0" fontId="10" fillId="3" borderId="1" applyNumberFormat="0" applyAlignment="0" applyProtection="0"/>
    <xf numFmtId="0" fontId="10" fillId="3" borderId="1" applyNumberFormat="0" applyAlignment="0" applyProtection="0"/>
    <xf numFmtId="0" fontId="98" fillId="58" borderId="27" applyNumberFormat="0" applyAlignment="0" applyProtection="0"/>
    <xf numFmtId="0" fontId="10" fillId="12" borderId="1" applyNumberFormat="0" applyAlignment="0" applyProtection="0"/>
    <xf numFmtId="0" fontId="10" fillId="12" borderId="1" applyNumberFormat="0" applyAlignment="0" applyProtection="0"/>
    <xf numFmtId="0" fontId="99" fillId="58" borderId="27" applyNumberFormat="0" applyAlignment="0" applyProtection="0"/>
    <xf numFmtId="0" fontId="71" fillId="3" borderId="1" applyNumberFormat="0" applyAlignment="0" applyProtection="0"/>
    <xf numFmtId="0" fontId="100" fillId="58" borderId="27" applyNumberFormat="0" applyAlignment="0" applyProtection="0"/>
    <xf numFmtId="0" fontId="10" fillId="3" borderId="1" applyNumberFormat="0" applyAlignment="0" applyProtection="0"/>
    <xf numFmtId="0" fontId="71" fillId="3" borderId="1" applyNumberFormat="0" applyAlignment="0" applyProtection="0"/>
    <xf numFmtId="0" fontId="98" fillId="58" borderId="27" applyNumberFormat="0" applyAlignment="0" applyProtection="0"/>
    <xf numFmtId="0" fontId="10" fillId="12" borderId="1" applyNumberFormat="0" applyAlignment="0" applyProtection="0"/>
    <xf numFmtId="0" fontId="98" fillId="58" borderId="27" applyNumberFormat="0" applyAlignment="0" applyProtection="0"/>
    <xf numFmtId="0" fontId="71" fillId="3" borderId="1" applyNumberFormat="0" applyAlignment="0" applyProtection="0"/>
    <xf numFmtId="0" fontId="31" fillId="5" borderId="0" applyNumberFormat="0" applyBorder="0" applyAlignment="0" applyProtection="0"/>
    <xf numFmtId="0" fontId="101" fillId="58" borderId="28" applyNumberFormat="0" applyAlignment="0" applyProtection="0"/>
    <xf numFmtId="0" fontId="11" fillId="3" borderId="2" applyNumberFormat="0" applyAlignment="0" applyProtection="0"/>
    <xf numFmtId="0" fontId="11" fillId="3" borderId="2" applyNumberFormat="0" applyAlignment="0" applyProtection="0"/>
    <xf numFmtId="0" fontId="11" fillId="3" borderId="2" applyNumberFormat="0" applyAlignment="0" applyProtection="0"/>
    <xf numFmtId="0" fontId="101" fillId="58" borderId="28" applyNumberFormat="0" applyAlignment="0" applyProtection="0"/>
    <xf numFmtId="0" fontId="11" fillId="12" borderId="2" applyNumberFormat="0" applyAlignment="0" applyProtection="0"/>
    <xf numFmtId="0" fontId="11" fillId="12" borderId="2" applyNumberFormat="0" applyAlignment="0" applyProtection="0"/>
    <xf numFmtId="0" fontId="102" fillId="58" borderId="28" applyNumberFormat="0" applyAlignment="0" applyProtection="0"/>
    <xf numFmtId="0" fontId="72" fillId="3" borderId="2" applyNumberFormat="0" applyAlignment="0" applyProtection="0"/>
    <xf numFmtId="0" fontId="103" fillId="58" borderId="28" applyNumberFormat="0" applyAlignment="0" applyProtection="0"/>
    <xf numFmtId="0" fontId="11" fillId="3" borderId="2" applyNumberFormat="0" applyAlignment="0" applyProtection="0"/>
    <xf numFmtId="0" fontId="72" fillId="3" borderId="2" applyNumberFormat="0" applyAlignment="0" applyProtection="0"/>
    <xf numFmtId="0" fontId="101" fillId="58" borderId="28" applyNumberFormat="0" applyAlignment="0" applyProtection="0"/>
    <xf numFmtId="0" fontId="11" fillId="12" borderId="2" applyNumberFormat="0" applyAlignment="0" applyProtection="0"/>
    <xf numFmtId="0" fontId="101" fillId="58" borderId="28" applyNumberFormat="0" applyAlignment="0" applyProtection="0"/>
    <xf numFmtId="0" fontId="72" fillId="3" borderId="2" applyNumberFormat="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0" fontId="6" fillId="28" borderId="3"/>
    <xf numFmtId="0" fontId="6" fillId="28" borderId="3"/>
    <xf numFmtId="0" fontId="32" fillId="12" borderId="2" applyNumberFormat="0" applyAlignment="0" applyProtection="0"/>
    <xf numFmtId="0" fontId="6" fillId="0" borderId="4"/>
    <xf numFmtId="0" fontId="6" fillId="0" borderId="4"/>
    <xf numFmtId="0" fontId="33" fillId="18" borderId="5" applyNumberFormat="0" applyAlignment="0" applyProtection="0"/>
    <xf numFmtId="0" fontId="34" fillId="29" borderId="0">
      <alignment horizontal="center"/>
    </xf>
    <xf numFmtId="0" fontId="35" fillId="29" borderId="0">
      <alignment horizontal="center" vertical="center"/>
    </xf>
    <xf numFmtId="0" fontId="4" fillId="30" borderId="0">
      <alignment horizontal="center" wrapText="1"/>
    </xf>
    <xf numFmtId="0" fontId="36" fillId="29" borderId="0">
      <alignment horizontal="center"/>
    </xf>
    <xf numFmtId="168" fontId="4" fillId="0" borderId="0" applyFont="0" applyFill="0" applyBorder="0" applyAlignment="0" applyProtection="0"/>
    <xf numFmtId="168" fontId="4" fillId="0" borderId="0" applyFont="0" applyFill="0" applyBorder="0" applyAlignment="0" applyProtection="0"/>
    <xf numFmtId="0" fontId="37" fillId="31" borderId="3" applyBorder="0">
      <protection locked="0"/>
    </xf>
    <xf numFmtId="170" fontId="63" fillId="0" borderId="0" applyFont="0" applyFill="0" applyBorder="0" applyAlignment="0" applyProtection="0"/>
    <xf numFmtId="170" fontId="68" fillId="0" borderId="0" applyFont="0" applyFill="0" applyBorder="0" applyAlignment="0" applyProtection="0"/>
    <xf numFmtId="170" fontId="88" fillId="0" borderId="0" applyFont="0" applyFill="0" applyBorder="0" applyAlignment="0" applyProtection="0"/>
    <xf numFmtId="0" fontId="106" fillId="59" borderId="28" applyNumberFormat="0" applyAlignment="0" applyProtection="0"/>
    <xf numFmtId="0" fontId="12" fillId="10" borderId="2" applyNumberFormat="0" applyAlignment="0" applyProtection="0"/>
    <xf numFmtId="0" fontId="106" fillId="59" borderId="28" applyNumberFormat="0" applyAlignment="0" applyProtection="0"/>
    <xf numFmtId="0" fontId="73" fillId="14" borderId="2" applyNumberFormat="0" applyAlignment="0" applyProtection="0"/>
    <xf numFmtId="0" fontId="107" fillId="59" borderId="28" applyNumberFormat="0" applyAlignment="0" applyProtection="0"/>
    <xf numFmtId="0" fontId="12" fillId="10" borderId="2" applyNumberFormat="0" applyAlignment="0" applyProtection="0"/>
    <xf numFmtId="0" fontId="73" fillId="14" borderId="2" applyNumberFormat="0" applyAlignment="0" applyProtection="0"/>
    <xf numFmtId="0" fontId="106" fillId="59" borderId="28" applyNumberFormat="0" applyAlignment="0" applyProtection="0"/>
    <xf numFmtId="0" fontId="108" fillId="59" borderId="28" applyNumberFormat="0" applyAlignment="0" applyProtection="0"/>
    <xf numFmtId="0" fontId="106" fillId="59" borderId="28" applyNumberFormat="0" applyAlignment="0" applyProtection="0"/>
    <xf numFmtId="0" fontId="73" fillId="14" borderId="2" applyNumberFormat="0" applyAlignment="0" applyProtection="0"/>
    <xf numFmtId="0" fontId="12" fillId="10" borderId="2" applyNumberFormat="0" applyAlignment="0" applyProtection="0"/>
    <xf numFmtId="0" fontId="109" fillId="0" borderId="29"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09" fillId="0" borderId="29"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74" fillId="0" borderId="8" applyNumberFormat="0" applyFill="0" applyAlignment="0" applyProtection="0"/>
    <xf numFmtId="0" fontId="110" fillId="0" borderId="29" applyNumberFormat="0" applyFill="0" applyAlignment="0" applyProtection="0"/>
    <xf numFmtId="0" fontId="13" fillId="0" borderId="7" applyNumberFormat="0" applyFill="0" applyAlignment="0" applyProtection="0"/>
    <xf numFmtId="0" fontId="74" fillId="0" borderId="8" applyNumberFormat="0" applyFill="0" applyAlignment="0" applyProtection="0"/>
    <xf numFmtId="0" fontId="109" fillId="0" borderId="29" applyNumberFormat="0" applyFill="0" applyAlignment="0" applyProtection="0"/>
    <xf numFmtId="0" fontId="111" fillId="0" borderId="29" applyNumberFormat="0" applyFill="0" applyAlignment="0" applyProtection="0"/>
    <xf numFmtId="0" fontId="109" fillId="0" borderId="29" applyNumberFormat="0" applyFill="0" applyAlignment="0" applyProtection="0"/>
    <xf numFmtId="0" fontId="74" fillId="0" borderId="8" applyNumberFormat="0" applyFill="0" applyAlignment="0" applyProtection="0"/>
    <xf numFmtId="0" fontId="13" fillId="0" borderId="6" applyNumberFormat="0" applyFill="0" applyAlignment="0" applyProtection="0"/>
    <xf numFmtId="0" fontId="112" fillId="0" borderId="0" applyNumberFormat="0" applyFill="0" applyBorder="0" applyAlignment="0" applyProtection="0"/>
    <xf numFmtId="0" fontId="14" fillId="0" borderId="0" applyNumberFormat="0" applyFill="0" applyBorder="0" applyAlignment="0" applyProtection="0"/>
    <xf numFmtId="0" fontId="112" fillId="0" borderId="0" applyNumberFormat="0" applyFill="0" applyBorder="0" applyAlignment="0" applyProtection="0"/>
    <xf numFmtId="0" fontId="113" fillId="0" borderId="0" applyNumberFormat="0" applyFill="0" applyBorder="0" applyAlignment="0" applyProtection="0"/>
    <xf numFmtId="0" fontId="75" fillId="0" borderId="0" applyNumberFormat="0" applyFill="0" applyBorder="0" applyAlignment="0" applyProtection="0"/>
    <xf numFmtId="0" fontId="114" fillId="0" borderId="0" applyNumberFormat="0" applyFill="0" applyBorder="0" applyAlignment="0" applyProtection="0"/>
    <xf numFmtId="0" fontId="14" fillId="0" borderId="0" applyNumberFormat="0" applyFill="0" applyBorder="0" applyAlignment="0" applyProtection="0"/>
    <xf numFmtId="0" fontId="75" fillId="0" borderId="0" applyNumberFormat="0" applyFill="0" applyBorder="0" applyAlignment="0" applyProtection="0"/>
    <xf numFmtId="0" fontId="112" fillId="0" borderId="0" applyNumberFormat="0" applyFill="0" applyBorder="0" applyAlignment="0" applyProtection="0"/>
    <xf numFmtId="0" fontId="67" fillId="0" borderId="0"/>
    <xf numFmtId="0" fontId="14" fillId="0" borderId="0" applyNumberFormat="0" applyFill="0" applyBorder="0" applyAlignment="0" applyProtection="0"/>
    <xf numFmtId="0" fontId="112" fillId="0" borderId="0" applyNumberFormat="0" applyFill="0" applyBorder="0" applyAlignment="0" applyProtection="0"/>
    <xf numFmtId="0" fontId="75" fillId="0" borderId="0" applyNumberFormat="0" applyFill="0" applyBorder="0" applyAlignment="0" applyProtection="0"/>
    <xf numFmtId="171" fontId="4" fillId="0" borderId="0" applyFont="0" applyFill="0" applyBorder="0" applyAlignment="0" applyProtection="0"/>
    <xf numFmtId="0" fontId="38" fillId="0" borderId="0" applyNumberFormat="0" applyFill="0" applyBorder="0" applyAlignment="0" applyProtection="0"/>
    <xf numFmtId="0" fontId="28" fillId="29" borderId="4">
      <alignment horizontal="left"/>
    </xf>
    <xf numFmtId="0" fontId="39" fillId="29" borderId="0">
      <alignment horizontal="left"/>
    </xf>
    <xf numFmtId="0" fontId="40" fillId="7" borderId="0" applyNumberFormat="0" applyBorder="0" applyAlignment="0" applyProtection="0"/>
    <xf numFmtId="0" fontId="41" fillId="32" borderId="0">
      <alignment horizontal="right" vertical="top" textRotation="90" wrapText="1"/>
    </xf>
    <xf numFmtId="0" fontId="115" fillId="60" borderId="0" applyNumberFormat="0" applyBorder="0" applyAlignment="0" applyProtection="0"/>
    <xf numFmtId="0" fontId="15" fillId="7" borderId="0" applyNumberFormat="0" applyBorder="0" applyAlignment="0" applyProtection="0"/>
    <xf numFmtId="0" fontId="115" fillId="60" borderId="0" applyNumberFormat="0" applyBorder="0" applyAlignment="0" applyProtection="0"/>
    <xf numFmtId="0" fontId="76" fillId="11" borderId="0" applyNumberFormat="0" applyBorder="0" applyAlignment="0" applyProtection="0"/>
    <xf numFmtId="0" fontId="116" fillId="60" borderId="0" applyNumberFormat="0" applyBorder="0" applyAlignment="0" applyProtection="0"/>
    <xf numFmtId="0" fontId="15" fillId="7" borderId="0" applyNumberFormat="0" applyBorder="0" applyAlignment="0" applyProtection="0"/>
    <xf numFmtId="0" fontId="76" fillId="11" borderId="0" applyNumberFormat="0" applyBorder="0" applyAlignment="0" applyProtection="0"/>
    <xf numFmtId="0" fontId="115" fillId="60" borderId="0" applyNumberFormat="0" applyBorder="0" applyAlignment="0" applyProtection="0"/>
    <xf numFmtId="0" fontId="117" fillId="60" borderId="0" applyNumberFormat="0" applyBorder="0" applyAlignment="0" applyProtection="0"/>
    <xf numFmtId="0" fontId="115" fillId="60" borderId="0" applyNumberFormat="0" applyBorder="0" applyAlignment="0" applyProtection="0"/>
    <xf numFmtId="0" fontId="76" fillId="11" borderId="0" applyNumberFormat="0" applyBorder="0" applyAlignment="0" applyProtection="0"/>
    <xf numFmtId="0" fontId="15" fillId="7" borderId="0" applyNumberFormat="0" applyBorder="0" applyAlignment="0" applyProtection="0"/>
    <xf numFmtId="0" fontId="42" fillId="0" borderId="9" applyNumberFormat="0" applyFill="0" applyAlignment="0" applyProtection="0"/>
    <xf numFmtId="0" fontId="43" fillId="0" borderId="10" applyNumberFormat="0" applyFill="0" applyAlignment="0" applyProtection="0"/>
    <xf numFmtId="0" fontId="44" fillId="0" borderId="11" applyNumberFormat="0" applyFill="0" applyAlignment="0" applyProtection="0"/>
    <xf numFmtId="0" fontId="44" fillId="0" borderId="0" applyNumberFormat="0" applyFill="0" applyBorder="0" applyAlignment="0" applyProtection="0"/>
    <xf numFmtId="0" fontId="118" fillId="0" borderId="0" applyNumberFormat="0" applyFill="0" applyBorder="0" applyAlignment="0" applyProtection="0"/>
    <xf numFmtId="0" fontId="61"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118" fillId="0" borderId="0" applyNumberFormat="0" applyFill="0" applyBorder="0" applyAlignment="0" applyProtection="0"/>
    <xf numFmtId="0" fontId="119" fillId="0" borderId="0" applyNumberFormat="0" applyFill="0" applyBorder="0" applyAlignment="0" applyProtection="0"/>
    <xf numFmtId="0" fontId="84"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118" fillId="0" borderId="0" applyNumberFormat="0" applyFill="0" applyBorder="0" applyAlignment="0" applyProtection="0"/>
    <xf numFmtId="0" fontId="120" fillId="0" borderId="0" applyNumberFormat="0" applyFill="0" applyBorder="0" applyAlignment="0" applyProtection="0"/>
    <xf numFmtId="0" fontId="84"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121" fillId="0" borderId="0" applyNumberFormat="0" applyFill="0" applyBorder="0" applyAlignment="0" applyProtection="0"/>
    <xf numFmtId="0" fontId="84"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45" fillId="10" borderId="2" applyNumberFormat="0" applyAlignment="0" applyProtection="0"/>
    <xf numFmtId="0" fontId="5" fillId="30" borderId="0">
      <alignment horizontal="center"/>
    </xf>
    <xf numFmtId="43" fontId="4" fillId="0" borderId="0" applyFont="0" applyFill="0" applyBorder="0" applyAlignment="0" applyProtection="0"/>
    <xf numFmtId="43" fontId="4" fillId="0" borderId="0" applyFont="0" applyFill="0" applyBorder="0" applyAlignment="0" applyProtection="0"/>
    <xf numFmtId="168" fontId="85" fillId="0" borderId="0" applyFont="0" applyFill="0" applyBorder="0" applyAlignment="0" applyProtection="0"/>
    <xf numFmtId="43" fontId="69" fillId="0" borderId="0" applyFont="0" applyFill="0" applyBorder="0" applyAlignment="0" applyProtection="0"/>
    <xf numFmtId="43" fontId="8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6" fillId="0" borderId="0" applyFont="0" applyFill="0" applyBorder="0" applyAlignment="0" applyProtection="0"/>
    <xf numFmtId="43" fontId="90" fillId="0" borderId="0" applyFont="0" applyFill="0" applyBorder="0" applyAlignment="0" applyProtection="0"/>
    <xf numFmtId="43" fontId="4" fillId="0" borderId="0" applyFont="0" applyFill="0" applyBorder="0" applyAlignment="0" applyProtection="0"/>
    <xf numFmtId="43" fontId="86" fillId="0" borderId="0" applyFont="0" applyFill="0" applyBorder="0" applyAlignment="0" applyProtection="0"/>
    <xf numFmtId="43" fontId="90" fillId="0" borderId="0" applyFont="0" applyFill="0" applyBorder="0" applyAlignment="0" applyProtection="0"/>
    <xf numFmtId="43" fontId="4" fillId="0" borderId="0" applyFont="0" applyFill="0" applyBorder="0" applyAlignment="0" applyProtection="0"/>
    <xf numFmtId="43" fontId="69" fillId="0" borderId="0" applyFont="0" applyFill="0" applyBorder="0" applyAlignment="0" applyProtection="0"/>
    <xf numFmtId="43" fontId="89" fillId="0" borderId="0" applyFont="0" applyFill="0" applyBorder="0" applyAlignment="0" applyProtection="0"/>
    <xf numFmtId="43" fontId="4" fillId="0" borderId="0" applyFont="0" applyFill="0" applyBorder="0" applyAlignment="0" applyProtection="0"/>
    <xf numFmtId="0" fontId="6" fillId="29" borderId="12">
      <alignment wrapText="1"/>
    </xf>
    <xf numFmtId="0" fontId="6" fillId="29" borderId="12">
      <alignment wrapText="1"/>
    </xf>
    <xf numFmtId="0" fontId="46" fillId="29" borderId="13"/>
    <xf numFmtId="0" fontId="46" fillId="29" borderId="14"/>
    <xf numFmtId="0" fontId="6" fillId="29" borderId="15">
      <alignment horizontal="center" wrapText="1"/>
    </xf>
    <xf numFmtId="0" fontId="6" fillId="29" borderId="15">
      <alignment horizontal="center" wrapText="1"/>
    </xf>
    <xf numFmtId="0" fontId="121" fillId="0" borderId="0" applyNumberFormat="0" applyFill="0" applyBorder="0" applyAlignment="0" applyProtection="0">
      <alignment vertical="top"/>
      <protection locked="0"/>
    </xf>
    <xf numFmtId="0" fontId="47" fillId="0" borderId="16" applyNumberFormat="0" applyFill="0" applyAlignment="0" applyProtection="0"/>
    <xf numFmtId="169" fontId="4" fillId="0" borderId="0" applyFont="0" applyFill="0" applyBorder="0" applyAlignment="0" applyProtection="0"/>
    <xf numFmtId="0" fontId="122" fillId="61" borderId="0" applyNumberFormat="0" applyBorder="0" applyAlignment="0" applyProtection="0"/>
    <xf numFmtId="0" fontId="48"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22" fillId="61" borderId="0" applyNumberFormat="0" applyBorder="0" applyAlignment="0" applyProtection="0"/>
    <xf numFmtId="0" fontId="77" fillId="14" borderId="0" applyNumberFormat="0" applyBorder="0" applyAlignment="0" applyProtection="0"/>
    <xf numFmtId="0" fontId="48" fillId="14" borderId="0" applyNumberFormat="0" applyBorder="0" applyAlignment="0" applyProtection="0"/>
    <xf numFmtId="0" fontId="77" fillId="14" borderId="0" applyNumberFormat="0" applyBorder="0" applyAlignment="0" applyProtection="0"/>
    <xf numFmtId="0" fontId="122" fillId="61" borderId="0" applyNumberFormat="0" applyBorder="0" applyAlignment="0" applyProtection="0"/>
    <xf numFmtId="0" fontId="123" fillId="61" borderId="0" applyNumberFormat="0" applyBorder="0" applyAlignment="0" applyProtection="0"/>
    <xf numFmtId="0" fontId="77" fillId="14" borderId="0" applyNumberFormat="0" applyBorder="0" applyAlignment="0" applyProtection="0"/>
    <xf numFmtId="0" fontId="124" fillId="61" borderId="0" applyNumberFormat="0" applyBorder="0" applyAlignment="0" applyProtection="0"/>
    <xf numFmtId="0" fontId="122" fillId="61" borderId="0" applyNumberFormat="0" applyBorder="0" applyAlignment="0" applyProtection="0"/>
    <xf numFmtId="0" fontId="77" fillId="14" borderId="0" applyNumberFormat="0" applyBorder="0" applyAlignment="0" applyProtection="0"/>
    <xf numFmtId="0" fontId="16" fillId="14" borderId="0" applyNumberFormat="0" applyBorder="0" applyAlignment="0" applyProtection="0"/>
    <xf numFmtId="0" fontId="4" fillId="0" borderId="0"/>
    <xf numFmtId="0" fontId="4" fillId="0" borderId="0"/>
    <xf numFmtId="0" fontId="4" fillId="0" borderId="0"/>
    <xf numFmtId="0" fontId="25" fillId="0" borderId="0"/>
    <xf numFmtId="0" fontId="4" fillId="0" borderId="0"/>
    <xf numFmtId="0" fontId="93" fillId="0" borderId="0"/>
    <xf numFmtId="0" fontId="4" fillId="0" borderId="0"/>
    <xf numFmtId="0" fontId="4" fillId="0" borderId="0"/>
    <xf numFmtId="0" fontId="4" fillId="0" borderId="0"/>
    <xf numFmtId="0" fontId="93" fillId="0" borderId="0"/>
    <xf numFmtId="0" fontId="4" fillId="0" borderId="0"/>
    <xf numFmtId="0" fontId="4" fillId="0" borderId="0"/>
    <xf numFmtId="0" fontId="4" fillId="8" borderId="17" applyNumberFormat="0" applyFont="0" applyAlignment="0" applyProtection="0"/>
    <xf numFmtId="0" fontId="4" fillId="8" borderId="17" applyNumberFormat="0" applyFont="0" applyAlignment="0" applyProtection="0"/>
    <xf numFmtId="0" fontId="6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6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88"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86" fillId="62" borderId="30" applyNumberFormat="0" applyFont="0" applyAlignment="0" applyProtection="0"/>
    <xf numFmtId="0" fontId="90"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5" fillId="8" borderId="17" applyNumberFormat="0" applyFont="0" applyAlignment="0" applyProtection="0"/>
    <xf numFmtId="0" fontId="4" fillId="8" borderId="17" applyNumberFormat="0" applyFont="0" applyAlignment="0" applyProtection="0"/>
    <xf numFmtId="0" fontId="65"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3" fillId="62" borderId="30"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4" fillId="8" borderId="17" applyNumberFormat="0" applyFont="0" applyAlignment="0" applyProtection="0"/>
    <xf numFmtId="0" fontId="4" fillId="8" borderId="17" applyNumberFormat="0" applyFont="0" applyAlignment="0" applyProtection="0"/>
    <xf numFmtId="0" fontId="3"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55" fillId="8" borderId="17" applyNumberFormat="0" applyFont="0" applyAlignment="0" applyProtection="0"/>
    <xf numFmtId="0" fontId="63" fillId="62" borderId="30" applyNumberFormat="0" applyFont="0" applyAlignment="0" applyProtection="0"/>
    <xf numFmtId="0" fontId="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3" fillId="62" borderId="30" applyNumberFormat="0" applyFont="0" applyAlignment="0" applyProtection="0"/>
    <xf numFmtId="0" fontId="4" fillId="8" borderId="17" applyNumberFormat="0" applyFont="0" applyAlignment="0" applyProtection="0"/>
    <xf numFmtId="0" fontId="63" fillId="62" borderId="30" applyNumberFormat="0" applyFont="0" applyAlignment="0" applyProtection="0"/>
    <xf numFmtId="0" fontId="68" fillId="62" borderId="30" applyNumberFormat="0" applyFont="0" applyAlignment="0" applyProtection="0"/>
    <xf numFmtId="0" fontId="88" fillId="62" borderId="30" applyNumberFormat="0" applyFont="0" applyAlignment="0" applyProtection="0"/>
    <xf numFmtId="0" fontId="4" fillId="8" borderId="17" applyNumberFormat="0" applyFont="0" applyAlignment="0" applyProtection="0"/>
    <xf numFmtId="0" fontId="49" fillId="12" borderId="1" applyNumberFormat="0" applyAlignment="0" applyProtection="0"/>
    <xf numFmtId="9" fontId="68" fillId="0" borderId="0" applyFont="0" applyFill="0" applyBorder="0" applyAlignment="0" applyProtection="0"/>
    <xf numFmtId="9" fontId="8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6" fillId="0" borderId="0" applyFont="0" applyFill="0" applyBorder="0" applyAlignment="0" applyProtection="0"/>
    <xf numFmtId="9" fontId="9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69" fillId="0" borderId="0" applyFont="0" applyFill="0" applyBorder="0" applyAlignment="0" applyProtection="0"/>
    <xf numFmtId="9" fontId="89"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68" fillId="0" borderId="0" applyFont="0" applyFill="0" applyBorder="0" applyAlignment="0" applyProtection="0"/>
    <xf numFmtId="9" fontId="88" fillId="0" borderId="0" applyFont="0" applyFill="0" applyBorder="0" applyAlignment="0" applyProtection="0"/>
    <xf numFmtId="0" fontId="6" fillId="29" borderId="4"/>
    <xf numFmtId="0" fontId="6" fillId="29" borderId="4"/>
    <xf numFmtId="0" fontId="35" fillId="29" borderId="0">
      <alignment horizontal="right"/>
    </xf>
    <xf numFmtId="0" fontId="50" fillId="33" borderId="0">
      <alignment horizontal="center"/>
    </xf>
    <xf numFmtId="0" fontId="51" fillId="30" borderId="0"/>
    <xf numFmtId="0" fontId="52" fillId="32" borderId="18">
      <alignment horizontal="left" vertical="top" wrapText="1"/>
    </xf>
    <xf numFmtId="0" fontId="52" fillId="32" borderId="19">
      <alignment horizontal="left" vertical="top"/>
    </xf>
    <xf numFmtId="0" fontId="125" fillId="63"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125" fillId="63"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26" fillId="63" borderId="0" applyNumberFormat="0" applyBorder="0" applyAlignment="0" applyProtection="0"/>
    <xf numFmtId="0" fontId="78" fillId="9" borderId="0" applyNumberFormat="0" applyBorder="0" applyAlignment="0" applyProtection="0"/>
    <xf numFmtId="0" fontId="127" fillId="63" borderId="0" applyNumberFormat="0" applyBorder="0" applyAlignment="0" applyProtection="0"/>
    <xf numFmtId="0" fontId="54" fillId="5" borderId="0" applyNumberFormat="0" applyBorder="0" applyAlignment="0" applyProtection="0"/>
    <xf numFmtId="0" fontId="78" fillId="9" borderId="0" applyNumberFormat="0" applyBorder="0" applyAlignment="0" applyProtection="0"/>
    <xf numFmtId="0" fontId="125" fillId="63" borderId="0" applyNumberFormat="0" applyBorder="0" applyAlignment="0" applyProtection="0"/>
    <xf numFmtId="0" fontId="17" fillId="5" borderId="0" applyNumberFormat="0" applyBorder="0" applyAlignment="0" applyProtection="0"/>
    <xf numFmtId="0" fontId="125" fillId="63" borderId="0" applyNumberFormat="0" applyBorder="0" applyAlignment="0" applyProtection="0"/>
    <xf numFmtId="0" fontId="78" fillId="9" borderId="0" applyNumberFormat="0" applyBorder="0" applyAlignment="0" applyProtection="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6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60"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7" fillId="0" borderId="0"/>
    <xf numFmtId="0" fontId="4" fillId="0" borderId="0"/>
    <xf numFmtId="0" fontId="62" fillId="0" borderId="0"/>
    <xf numFmtId="0" fontId="4" fillId="0" borderId="0"/>
    <xf numFmtId="0" fontId="4" fillId="0" borderId="0"/>
    <xf numFmtId="0" fontId="92" fillId="0" borderId="0"/>
    <xf numFmtId="0" fontId="128" fillId="0" borderId="0"/>
    <xf numFmtId="0" fontId="4" fillId="0" borderId="0"/>
    <xf numFmtId="0" fontId="92" fillId="0" borderId="0"/>
    <xf numFmtId="0" fontId="128" fillId="0" borderId="0"/>
    <xf numFmtId="0" fontId="4" fillId="0" borderId="0"/>
    <xf numFmtId="0" fontId="128" fillId="0" borderId="0"/>
    <xf numFmtId="0" fontId="55" fillId="0" borderId="0"/>
    <xf numFmtId="0" fontId="25" fillId="0" borderId="0">
      <alignment vertical="top"/>
    </xf>
    <xf numFmtId="0" fontId="92" fillId="0" borderId="0"/>
    <xf numFmtId="0" fontId="4" fillId="0" borderId="0"/>
    <xf numFmtId="0" fontId="92" fillId="0" borderId="0"/>
    <xf numFmtId="0" fontId="3" fillId="0" borderId="0"/>
    <xf numFmtId="0" fontId="4" fillId="0" borderId="0"/>
    <xf numFmtId="0" fontId="129" fillId="0" borderId="0"/>
    <xf numFmtId="0" fontId="4" fillId="0" borderId="0"/>
    <xf numFmtId="0" fontId="25" fillId="0" borderId="0">
      <alignment vertical="top"/>
    </xf>
    <xf numFmtId="0" fontId="25" fillId="0" borderId="0">
      <alignment vertical="top"/>
    </xf>
    <xf numFmtId="0" fontId="4" fillId="0" borderId="0"/>
    <xf numFmtId="0" fontId="4" fillId="0" borderId="0"/>
    <xf numFmtId="0" fontId="25" fillId="0" borderId="0">
      <alignment vertical="top"/>
    </xf>
    <xf numFmtId="0" fontId="53" fillId="0" borderId="0" applyBorder="0"/>
    <xf numFmtId="0" fontId="25" fillId="0" borderId="0">
      <alignment vertical="top"/>
    </xf>
    <xf numFmtId="0" fontId="4" fillId="0" borderId="0"/>
    <xf numFmtId="0" fontId="53" fillId="0" borderId="0" applyBorder="0"/>
    <xf numFmtId="0" fontId="65" fillId="0" borderId="0"/>
    <xf numFmtId="0" fontId="4" fillId="0" borderId="0"/>
    <xf numFmtId="0" fontId="65" fillId="0" borderId="0"/>
    <xf numFmtId="0" fontId="4" fillId="0" borderId="0"/>
    <xf numFmtId="0" fontId="25" fillId="0" borderId="0">
      <alignment vertical="top"/>
    </xf>
    <xf numFmtId="0" fontId="87" fillId="0" borderId="0"/>
    <xf numFmtId="0" fontId="91" fillId="0" borderId="0"/>
    <xf numFmtId="0" fontId="4" fillId="0" borderId="0"/>
    <xf numFmtId="0" fontId="92" fillId="0" borderId="0"/>
    <xf numFmtId="0" fontId="4" fillId="0" borderId="0"/>
    <xf numFmtId="0" fontId="92" fillId="0" borderId="0"/>
    <xf numFmtId="0" fontId="130" fillId="0" borderId="0"/>
    <xf numFmtId="0" fontId="4" fillId="0" borderId="0"/>
    <xf numFmtId="0" fontId="130" fillId="0" borderId="0"/>
    <xf numFmtId="0" fontId="65" fillId="0" borderId="0"/>
    <xf numFmtId="0" fontId="65" fillId="0" borderId="0"/>
    <xf numFmtId="0" fontId="92" fillId="0" borderId="0"/>
    <xf numFmtId="0" fontId="4" fillId="0" borderId="0"/>
    <xf numFmtId="0" fontId="4" fillId="0" borderId="0"/>
    <xf numFmtId="0" fontId="3" fillId="0" borderId="0"/>
    <xf numFmtId="0" fontId="3" fillId="0" borderId="0"/>
    <xf numFmtId="0" fontId="55" fillId="0" borderId="0"/>
    <xf numFmtId="0" fontId="66" fillId="0" borderId="0"/>
    <xf numFmtId="0" fontId="131" fillId="0" borderId="0"/>
    <xf numFmtId="0" fontId="92" fillId="0" borderId="0"/>
    <xf numFmtId="0" fontId="65" fillId="0" borderId="0"/>
    <xf numFmtId="0" fontId="92" fillId="0" borderId="0"/>
    <xf numFmtId="0" fontId="92" fillId="0" borderId="0"/>
    <xf numFmtId="0" fontId="132" fillId="0" borderId="0"/>
    <xf numFmtId="0" fontId="92" fillId="0" borderId="0"/>
    <xf numFmtId="0" fontId="53" fillId="0" borderId="0"/>
    <xf numFmtId="0" fontId="25" fillId="0" borderId="0">
      <alignment vertical="top"/>
    </xf>
    <xf numFmtId="0" fontId="25" fillId="0" borderId="0">
      <alignment vertical="top"/>
    </xf>
    <xf numFmtId="0" fontId="4" fillId="0" borderId="0"/>
    <xf numFmtId="0" fontId="92" fillId="0" borderId="0"/>
    <xf numFmtId="0" fontId="53" fillId="0" borderId="0"/>
    <xf numFmtId="0" fontId="92" fillId="0" borderId="0"/>
    <xf numFmtId="0" fontId="4" fillId="0" borderId="0"/>
    <xf numFmtId="0" fontId="4" fillId="0" borderId="0"/>
    <xf numFmtId="0" fontId="53" fillId="0" borderId="0"/>
    <xf numFmtId="0" fontId="25" fillId="0" borderId="0">
      <alignment vertical="top"/>
    </xf>
    <xf numFmtId="0" fontId="25" fillId="0" borderId="0">
      <alignment vertical="top"/>
    </xf>
    <xf numFmtId="0" fontId="53" fillId="0" borderId="0"/>
    <xf numFmtId="0" fontId="8" fillId="0" borderId="0"/>
    <xf numFmtId="0" fontId="6" fillId="0" borderId="0"/>
    <xf numFmtId="0" fontId="6" fillId="0" borderId="0"/>
    <xf numFmtId="0" fontId="4" fillId="0" borderId="0"/>
    <xf numFmtId="0" fontId="25" fillId="0" borderId="0">
      <alignment vertical="top"/>
    </xf>
    <xf numFmtId="0" fontId="25" fillId="0" borderId="0">
      <alignment vertical="top"/>
    </xf>
    <xf numFmtId="0" fontId="92" fillId="0" borderId="0"/>
    <xf numFmtId="0" fontId="25" fillId="0" borderId="0">
      <alignment vertical="top"/>
    </xf>
    <xf numFmtId="0" fontId="92" fillId="0" borderId="0"/>
    <xf numFmtId="0" fontId="92" fillId="0" borderId="0"/>
    <xf numFmtId="0" fontId="92" fillId="0" borderId="0"/>
    <xf numFmtId="0" fontId="25" fillId="0" borderId="0">
      <alignment vertical="top"/>
    </xf>
    <xf numFmtId="0" fontId="87" fillId="0" borderId="0"/>
    <xf numFmtId="0" fontId="91" fillId="0" borderId="0"/>
    <xf numFmtId="0" fontId="25" fillId="0" borderId="0">
      <alignment vertical="top"/>
    </xf>
    <xf numFmtId="0" fontId="92" fillId="0" borderId="0"/>
    <xf numFmtId="0" fontId="25" fillId="0" borderId="0">
      <alignment vertical="top"/>
    </xf>
    <xf numFmtId="0" fontId="92" fillId="0" borderId="0"/>
    <xf numFmtId="0" fontId="4" fillId="0" borderId="0"/>
    <xf numFmtId="0" fontId="92" fillId="0" borderId="0"/>
    <xf numFmtId="0" fontId="92" fillId="0" borderId="0"/>
    <xf numFmtId="0" fontId="132" fillId="0" borderId="0"/>
    <xf numFmtId="0" fontId="25" fillId="0" borderId="0">
      <alignment vertical="top"/>
    </xf>
    <xf numFmtId="0" fontId="25" fillId="0" borderId="0">
      <alignment vertical="top"/>
    </xf>
    <xf numFmtId="0" fontId="92" fillId="0" borderId="0"/>
    <xf numFmtId="0" fontId="25" fillId="0" borderId="0">
      <alignment vertical="top"/>
    </xf>
    <xf numFmtId="0" fontId="25" fillId="0" borderId="0">
      <alignment vertical="top"/>
    </xf>
    <xf numFmtId="0" fontId="92" fillId="0" borderId="0"/>
    <xf numFmtId="0" fontId="92" fillId="0" borderId="0"/>
    <xf numFmtId="0" fontId="92" fillId="0" borderId="0"/>
    <xf numFmtId="0" fontId="92" fillId="0" borderId="0"/>
    <xf numFmtId="0" fontId="132" fillId="0" borderId="0"/>
    <xf numFmtId="0" fontId="4" fillId="0" borderId="0"/>
    <xf numFmtId="0" fontId="4" fillId="0" borderId="0"/>
    <xf numFmtId="0" fontId="94" fillId="0" borderId="0"/>
    <xf numFmtId="0" fontId="132" fillId="0" borderId="0"/>
    <xf numFmtId="0" fontId="132" fillId="0" borderId="0"/>
    <xf numFmtId="0" fontId="92" fillId="0" borderId="0"/>
    <xf numFmtId="0" fontId="132" fillId="0" borderId="0"/>
    <xf numFmtId="0" fontId="4" fillId="0" borderId="0"/>
    <xf numFmtId="0" fontId="93"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4" fillId="0" borderId="0"/>
    <xf numFmtId="0" fontId="4" fillId="0" borderId="0"/>
    <xf numFmtId="0" fontId="9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4"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3"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4"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4"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3"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87" fillId="0" borderId="0"/>
    <xf numFmtId="0" fontId="91"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4"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2" fillId="0" borderId="0" applyNumberFormat="0" applyBorder="0" applyAlignment="0"/>
    <xf numFmtId="0" fontId="92" fillId="0" borderId="0"/>
    <xf numFmtId="0" fontId="92" fillId="0" borderId="0"/>
    <xf numFmtId="0" fontId="92" fillId="0" borderId="0"/>
    <xf numFmtId="0" fontId="92" fillId="0" borderId="0"/>
    <xf numFmtId="0" fontId="92" fillId="0" borderId="0"/>
    <xf numFmtId="0" fontId="92" fillId="0" borderId="0"/>
    <xf numFmtId="0" fontId="87" fillId="0" borderId="0"/>
    <xf numFmtId="0" fontId="91" fillId="0" borderId="0"/>
    <xf numFmtId="0" fontId="92" fillId="0" borderId="0"/>
    <xf numFmtId="0" fontId="92" fillId="0" borderId="0"/>
    <xf numFmtId="0" fontId="92" fillId="0" borderId="0"/>
    <xf numFmtId="0" fontId="92" fillId="0" borderId="0"/>
    <xf numFmtId="0" fontId="92" fillId="0" borderId="0"/>
    <xf numFmtId="0" fontId="92" fillId="0" borderId="0"/>
    <xf numFmtId="0" fontId="130" fillId="0" borderId="0"/>
    <xf numFmtId="0" fontId="92" fillId="0" borderId="0"/>
    <xf numFmtId="0" fontId="92" fillId="0" borderId="0"/>
    <xf numFmtId="0" fontId="92" fillId="0" borderId="0"/>
    <xf numFmtId="0" fontId="92" fillId="0" borderId="0"/>
    <xf numFmtId="0" fontId="92" fillId="0" borderId="0"/>
    <xf numFmtId="0" fontId="92" fillId="0" borderId="0"/>
    <xf numFmtId="0" fontId="128" fillId="0" borderId="0"/>
    <xf numFmtId="0" fontId="128" fillId="0" borderId="0"/>
    <xf numFmtId="0" fontId="128" fillId="0" borderId="0"/>
    <xf numFmtId="0" fontId="8" fillId="0" borderId="0"/>
    <xf numFmtId="0" fontId="128" fillId="0" borderId="0"/>
    <xf numFmtId="0" fontId="92" fillId="0" borderId="0"/>
    <xf numFmtId="0" fontId="8" fillId="0" borderId="0"/>
    <xf numFmtId="0" fontId="92" fillId="0" borderId="0"/>
    <xf numFmtId="0" fontId="8" fillId="0" borderId="0"/>
    <xf numFmtId="0" fontId="93" fillId="0" borderId="0"/>
    <xf numFmtId="0" fontId="128" fillId="0" borderId="0"/>
    <xf numFmtId="0" fontId="92" fillId="0" borderId="0"/>
    <xf numFmtId="0" fontId="25" fillId="0" borderId="0">
      <alignment vertical="top"/>
    </xf>
    <xf numFmtId="0" fontId="25" fillId="0" borderId="0">
      <alignment vertical="top"/>
    </xf>
    <xf numFmtId="0" fontId="25" fillId="0" borderId="0">
      <alignment vertical="top"/>
    </xf>
    <xf numFmtId="0" fontId="4" fillId="0" borderId="0"/>
    <xf numFmtId="0" fontId="25" fillId="0" borderId="0">
      <alignment vertical="top"/>
    </xf>
    <xf numFmtId="0" fontId="92" fillId="0" borderId="0"/>
    <xf numFmtId="0" fontId="4" fillId="0" borderId="0"/>
    <xf numFmtId="0" fontId="25" fillId="0" borderId="0">
      <alignment vertical="top"/>
    </xf>
    <xf numFmtId="0" fontId="4" fillId="0" borderId="0"/>
    <xf numFmtId="0" fontId="92" fillId="0" borderId="0"/>
    <xf numFmtId="0" fontId="4" fillId="0" borderId="0"/>
    <xf numFmtId="0" fontId="4" fillId="0" borderId="0"/>
    <xf numFmtId="0" fontId="4" fillId="0" borderId="0"/>
    <xf numFmtId="0" fontId="92" fillId="0" borderId="0"/>
    <xf numFmtId="0" fontId="8" fillId="0" borderId="0"/>
    <xf numFmtId="0" fontId="4" fillId="0" borderId="0"/>
    <xf numFmtId="0" fontId="92" fillId="0" borderId="0"/>
    <xf numFmtId="173" fontId="4" fillId="0" borderId="0" applyFont="0" applyFill="0" applyBorder="0" applyAlignment="0" applyProtection="0">
      <alignment horizontal="right" vertical="center"/>
      <protection locked="0"/>
    </xf>
    <xf numFmtId="0" fontId="34" fillId="29" borderId="0">
      <alignment horizontal="center"/>
    </xf>
    <xf numFmtId="0" fontId="18" fillId="0" borderId="0" applyNumberFormat="0" applyFill="0" applyBorder="0" applyAlignment="0" applyProtection="0"/>
    <xf numFmtId="0" fontId="27" fillId="29" borderId="0"/>
    <xf numFmtId="0" fontId="29" fillId="0" borderId="6" applyNumberFormat="0" applyFill="0" applyAlignment="0" applyProtection="0"/>
    <xf numFmtId="0" fontId="135" fillId="0" borderId="0" applyNumberFormat="0" applyFill="0" applyBorder="0" applyAlignment="0" applyProtection="0"/>
    <xf numFmtId="0" fontId="136" fillId="0" borderId="31" applyNumberFormat="0" applyFill="0" applyAlignment="0" applyProtection="0"/>
    <xf numFmtId="0" fontId="56" fillId="0" borderId="20" applyNumberFormat="0" applyFill="0" applyAlignment="0" applyProtection="0"/>
    <xf numFmtId="0" fontId="56" fillId="0" borderId="20" applyNumberFormat="0" applyFill="0" applyAlignment="0" applyProtection="0"/>
    <xf numFmtId="0" fontId="56" fillId="0" borderId="20" applyNumberFormat="0" applyFill="0" applyAlignment="0" applyProtection="0"/>
    <xf numFmtId="0" fontId="136" fillId="0" borderId="31"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79" fillId="0" borderId="21" applyNumberFormat="0" applyFill="0" applyAlignment="0" applyProtection="0"/>
    <xf numFmtId="0" fontId="137" fillId="0" borderId="31" applyNumberFormat="0" applyFill="0" applyAlignment="0" applyProtection="0"/>
    <xf numFmtId="0" fontId="56" fillId="0" borderId="20" applyNumberFormat="0" applyFill="0" applyAlignment="0" applyProtection="0"/>
    <xf numFmtId="0" fontId="79" fillId="0" borderId="21" applyNumberFormat="0" applyFill="0" applyAlignment="0" applyProtection="0"/>
    <xf numFmtId="0" fontId="136" fillId="0" borderId="31" applyNumberFormat="0" applyFill="0" applyAlignment="0" applyProtection="0"/>
    <xf numFmtId="0" fontId="138" fillId="0" borderId="31" applyNumberFormat="0" applyFill="0" applyAlignment="0" applyProtection="0"/>
    <xf numFmtId="0" fontId="136" fillId="0" borderId="31" applyNumberFormat="0" applyFill="0" applyAlignment="0" applyProtection="0"/>
    <xf numFmtId="0" fontId="79" fillId="0" borderId="21" applyNumberFormat="0" applyFill="0" applyAlignment="0" applyProtection="0"/>
    <xf numFmtId="0" fontId="19" fillId="0" borderId="9" applyNumberFormat="0" applyFill="0" applyAlignment="0" applyProtection="0"/>
    <xf numFmtId="0" fontId="139" fillId="0" borderId="32" applyNumberFormat="0" applyFill="0" applyAlignment="0" applyProtection="0"/>
    <xf numFmtId="0" fontId="57" fillId="0" borderId="10" applyNumberFormat="0" applyFill="0" applyAlignment="0" applyProtection="0"/>
    <xf numFmtId="0" fontId="57" fillId="0" borderId="10" applyNumberFormat="0" applyFill="0" applyAlignment="0" applyProtection="0"/>
    <xf numFmtId="0" fontId="57" fillId="0" borderId="10" applyNumberFormat="0" applyFill="0" applyAlignment="0" applyProtection="0"/>
    <xf numFmtId="0" fontId="139" fillId="0" borderId="32"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80" fillId="0" borderId="22" applyNumberFormat="0" applyFill="0" applyAlignment="0" applyProtection="0"/>
    <xf numFmtId="0" fontId="140" fillId="0" borderId="32" applyNumberFormat="0" applyFill="0" applyAlignment="0" applyProtection="0"/>
    <xf numFmtId="0" fontId="57" fillId="0" borderId="10" applyNumberFormat="0" applyFill="0" applyAlignment="0" applyProtection="0"/>
    <xf numFmtId="0" fontId="80" fillId="0" borderId="22" applyNumberFormat="0" applyFill="0" applyAlignment="0" applyProtection="0"/>
    <xf numFmtId="0" fontId="139" fillId="0" borderId="32" applyNumberFormat="0" applyFill="0" applyAlignment="0" applyProtection="0"/>
    <xf numFmtId="0" fontId="141" fillId="0" borderId="32" applyNumberFormat="0" applyFill="0" applyAlignment="0" applyProtection="0"/>
    <xf numFmtId="0" fontId="139" fillId="0" borderId="32" applyNumberFormat="0" applyFill="0" applyAlignment="0" applyProtection="0"/>
    <xf numFmtId="0" fontId="80" fillId="0" borderId="22" applyNumberFormat="0" applyFill="0" applyAlignment="0" applyProtection="0"/>
    <xf numFmtId="0" fontId="20" fillId="0" borderId="10" applyNumberFormat="0" applyFill="0" applyAlignment="0" applyProtection="0"/>
    <xf numFmtId="0" fontId="142" fillId="0" borderId="3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142" fillId="0" borderId="33"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81" fillId="0" borderId="24" applyNumberFormat="0" applyFill="0" applyAlignment="0" applyProtection="0"/>
    <xf numFmtId="0" fontId="143" fillId="0" borderId="33" applyNumberFormat="0" applyFill="0" applyAlignment="0" applyProtection="0"/>
    <xf numFmtId="0" fontId="58" fillId="0" borderId="23" applyNumberFormat="0" applyFill="0" applyAlignment="0" applyProtection="0"/>
    <xf numFmtId="0" fontId="81" fillId="0" borderId="24" applyNumberFormat="0" applyFill="0" applyAlignment="0" applyProtection="0"/>
    <xf numFmtId="0" fontId="142" fillId="0" borderId="33" applyNumberFormat="0" applyFill="0" applyAlignment="0" applyProtection="0"/>
    <xf numFmtId="0" fontId="144" fillId="0" borderId="33" applyNumberFormat="0" applyFill="0" applyAlignment="0" applyProtection="0"/>
    <xf numFmtId="0" fontId="142" fillId="0" borderId="33" applyNumberFormat="0" applyFill="0" applyAlignment="0" applyProtection="0"/>
    <xf numFmtId="0" fontId="81" fillId="0" borderId="24" applyNumberFormat="0" applyFill="0" applyAlignment="0" applyProtection="0"/>
    <xf numFmtId="0" fontId="21" fillId="0" borderId="11" applyNumberFormat="0" applyFill="0" applyAlignment="0" applyProtection="0"/>
    <xf numFmtId="0" fontId="142"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142"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44" fillId="0" borderId="0" applyNumberFormat="0" applyFill="0" applyBorder="0" applyAlignment="0" applyProtection="0"/>
    <xf numFmtId="0" fontId="81" fillId="0" borderId="0" applyNumberFormat="0" applyFill="0" applyBorder="0" applyAlignment="0" applyProtection="0"/>
    <xf numFmtId="0" fontId="143" fillId="0" borderId="0" applyNumberFormat="0" applyFill="0" applyBorder="0" applyAlignment="0" applyProtection="0"/>
    <xf numFmtId="0" fontId="58" fillId="0" borderId="0" applyNumberFormat="0" applyFill="0" applyBorder="0" applyAlignment="0" applyProtection="0"/>
    <xf numFmtId="0" fontId="81" fillId="0" borderId="0" applyNumberFormat="0" applyFill="0" applyBorder="0" applyAlignment="0" applyProtection="0"/>
    <xf numFmtId="0" fontId="142" fillId="0" borderId="0" applyNumberFormat="0" applyFill="0" applyBorder="0" applyAlignment="0" applyProtection="0"/>
    <xf numFmtId="0" fontId="21" fillId="0" borderId="0" applyNumberFormat="0" applyFill="0" applyBorder="0" applyAlignment="0" applyProtection="0"/>
    <xf numFmtId="0" fontId="142" fillId="0" borderId="0" applyNumberFormat="0" applyFill="0" applyBorder="0" applyAlignment="0" applyProtection="0"/>
    <xf numFmtId="0" fontId="81"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135" fillId="0" borderId="0" applyNumberFormat="0" applyFill="0" applyBorder="0" applyAlignment="0" applyProtection="0"/>
    <xf numFmtId="0" fontId="18"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59" fillId="0" borderId="0" applyNumberFormat="0" applyFill="0" applyBorder="0" applyAlignment="0" applyProtection="0"/>
    <xf numFmtId="0" fontId="145" fillId="0" borderId="34" applyNumberFormat="0" applyFill="0" applyAlignment="0" applyProtection="0"/>
    <xf numFmtId="0" fontId="22" fillId="0" borderId="16" applyNumberFormat="0" applyFill="0" applyAlignment="0" applyProtection="0"/>
    <xf numFmtId="0" fontId="145" fillId="0" borderId="34" applyNumberFormat="0" applyFill="0" applyAlignment="0" applyProtection="0"/>
    <xf numFmtId="0" fontId="146" fillId="0" borderId="34" applyNumberFormat="0" applyFill="0" applyAlignment="0" applyProtection="0"/>
    <xf numFmtId="0" fontId="82" fillId="0" borderId="25" applyNumberFormat="0" applyFill="0" applyAlignment="0" applyProtection="0"/>
    <xf numFmtId="0" fontId="147" fillId="0" borderId="34" applyNumberFormat="0" applyFill="0" applyAlignment="0" applyProtection="0"/>
    <xf numFmtId="0" fontId="22" fillId="0" borderId="16" applyNumberFormat="0" applyFill="0" applyAlignment="0" applyProtection="0"/>
    <xf numFmtId="0" fontId="82" fillId="0" borderId="25" applyNumberFormat="0" applyFill="0" applyAlignment="0" applyProtection="0"/>
    <xf numFmtId="0" fontId="145" fillId="0" borderId="34" applyNumberFormat="0" applyFill="0" applyAlignment="0" applyProtection="0"/>
    <xf numFmtId="0" fontId="22" fillId="0" borderId="16" applyNumberFormat="0" applyFill="0" applyAlignment="0" applyProtection="0"/>
    <xf numFmtId="0" fontId="145" fillId="0" borderId="34" applyNumberFormat="0" applyFill="0" applyAlignment="0" applyProtection="0"/>
    <xf numFmtId="0" fontId="82" fillId="0" borderId="25" applyNumberFormat="0" applyFill="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48" fillId="0" borderId="0" applyNumberFormat="0" applyFill="0" applyBorder="0" applyAlignment="0" applyProtection="0"/>
    <xf numFmtId="0" fontId="23" fillId="0" borderId="0" applyNumberFormat="0" applyFill="0" applyBorder="0" applyAlignment="0" applyProtection="0"/>
    <xf numFmtId="0" fontId="148" fillId="0" borderId="0" applyNumberFormat="0" applyFill="0" applyBorder="0" applyAlignment="0" applyProtection="0"/>
    <xf numFmtId="0" fontId="149" fillId="0" borderId="0" applyNumberFormat="0" applyFill="0" applyBorder="0" applyAlignment="0" applyProtection="0"/>
    <xf numFmtId="0" fontId="82" fillId="0" borderId="0" applyNumberFormat="0" applyFill="0" applyBorder="0" applyAlignment="0" applyProtection="0"/>
    <xf numFmtId="0" fontId="150" fillId="0" borderId="0" applyNumberFormat="0" applyFill="0" applyBorder="0" applyAlignment="0" applyProtection="0"/>
    <xf numFmtId="0" fontId="23" fillId="0" borderId="0" applyNumberFormat="0" applyFill="0" applyBorder="0" applyAlignment="0" applyProtection="0"/>
    <xf numFmtId="0" fontId="82" fillId="0" borderId="0" applyNumberFormat="0" applyFill="0" applyBorder="0" applyAlignment="0" applyProtection="0"/>
    <xf numFmtId="0" fontId="148" fillId="0" borderId="0" applyNumberFormat="0" applyFill="0" applyBorder="0" applyAlignment="0" applyProtection="0"/>
    <xf numFmtId="0" fontId="23" fillId="0" borderId="0" applyNumberFormat="0" applyFill="0" applyBorder="0" applyAlignment="0" applyProtection="0"/>
    <xf numFmtId="0" fontId="148" fillId="0" borderId="0" applyNumberFormat="0" applyFill="0" applyBorder="0" applyAlignment="0" applyProtection="0"/>
    <xf numFmtId="0" fontId="82"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51" fillId="64" borderId="35" applyNumberFormat="0" applyAlignment="0" applyProtection="0"/>
    <xf numFmtId="0" fontId="24" fillId="18" borderId="5" applyNumberFormat="0" applyAlignment="0" applyProtection="0"/>
    <xf numFmtId="0" fontId="151" fillId="64" borderId="35" applyNumberFormat="0" applyAlignment="0" applyProtection="0"/>
    <xf numFmtId="0" fontId="152" fillId="64" borderId="35" applyNumberFormat="0" applyAlignment="0" applyProtection="0"/>
    <xf numFmtId="0" fontId="83" fillId="18" borderId="5" applyNumberFormat="0" applyAlignment="0" applyProtection="0"/>
    <xf numFmtId="0" fontId="153" fillId="64" borderId="35" applyNumberFormat="0" applyAlignment="0" applyProtection="0"/>
    <xf numFmtId="0" fontId="24" fillId="18" borderId="5" applyNumberFormat="0" applyAlignment="0" applyProtection="0"/>
    <xf numFmtId="0" fontId="83" fillId="18" borderId="5" applyNumberFormat="0" applyAlignment="0" applyProtection="0"/>
    <xf numFmtId="0" fontId="151" fillId="64" borderId="35" applyNumberFormat="0" applyAlignment="0" applyProtection="0"/>
    <xf numFmtId="0" fontId="24" fillId="18" borderId="5" applyNumberFormat="0" applyAlignment="0" applyProtection="0"/>
    <xf numFmtId="0" fontId="151" fillId="64" borderId="35" applyNumberFormat="0" applyAlignment="0" applyProtection="0"/>
    <xf numFmtId="0" fontId="83" fillId="18" borderId="5" applyNumberFormat="0" applyAlignment="0" applyProtection="0"/>
    <xf numFmtId="0" fontId="2" fillId="0" borderId="0"/>
    <xf numFmtId="0" fontId="1" fillId="0" borderId="0"/>
    <xf numFmtId="0" fontId="1" fillId="0" borderId="0"/>
    <xf numFmtId="0" fontId="1" fillId="0" borderId="0"/>
    <xf numFmtId="0" fontId="1" fillId="0" borderId="0"/>
    <xf numFmtId="0" fontId="120" fillId="0" borderId="0" applyNumberFormat="0" applyFill="0" applyBorder="0" applyAlignment="0" applyProtection="0"/>
  </cellStyleXfs>
  <cellXfs count="281">
    <xf numFmtId="0" fontId="0" fillId="0" borderId="0" xfId="0"/>
    <xf numFmtId="165" fontId="0" fillId="0" borderId="0" xfId="0" applyNumberFormat="1"/>
    <xf numFmtId="0" fontId="0" fillId="0" borderId="0" xfId="0"/>
    <xf numFmtId="0" fontId="154" fillId="0" borderId="0" xfId="0" applyFont="1" applyAlignment="1">
      <alignment horizontal="left" vertical="center"/>
    </xf>
    <xf numFmtId="0" fontId="0" fillId="0" borderId="0" xfId="0" applyAlignment="1">
      <alignment horizontal="left" vertical="center"/>
    </xf>
    <xf numFmtId="0" fontId="155" fillId="0" borderId="0" xfId="3888" applyFont="1" applyFill="1" applyBorder="1" applyAlignment="1">
      <alignment horizontal="left" vertical="center"/>
    </xf>
    <xf numFmtId="0" fontId="155" fillId="0" borderId="0" xfId="0" applyFont="1" applyBorder="1" applyAlignment="1">
      <alignment horizontal="left" vertical="center"/>
    </xf>
    <xf numFmtId="0" fontId="155" fillId="0" borderId="0" xfId="0" quotePrefix="1" applyFont="1" applyBorder="1" applyAlignment="1">
      <alignment horizontal="left" vertical="center"/>
    </xf>
    <xf numFmtId="1" fontId="156" fillId="0" borderId="0" xfId="0" applyNumberFormat="1" applyFont="1"/>
    <xf numFmtId="0" fontId="155" fillId="0" borderId="0" xfId="0" applyFont="1"/>
    <xf numFmtId="0" fontId="155" fillId="0" borderId="0" xfId="0" applyFont="1" applyAlignment="1"/>
    <xf numFmtId="0" fontId="157" fillId="0" borderId="0" xfId="0" applyFont="1" applyAlignment="1"/>
    <xf numFmtId="0" fontId="158" fillId="0" borderId="0" xfId="3215" applyFont="1" applyAlignment="1"/>
    <xf numFmtId="0" fontId="157" fillId="0" borderId="14" xfId="0" applyFont="1" applyBorder="1" applyAlignment="1">
      <alignment horizontal="right"/>
    </xf>
    <xf numFmtId="0" fontId="155" fillId="0" borderId="0" xfId="0" applyFont="1"/>
    <xf numFmtId="0" fontId="155" fillId="0" borderId="0" xfId="0" applyFont="1" applyBorder="1"/>
    <xf numFmtId="166" fontId="155" fillId="0" borderId="0" xfId="0" applyNumberFormat="1" applyFont="1" applyFill="1" applyBorder="1"/>
    <xf numFmtId="0" fontId="155" fillId="0" borderId="0" xfId="0" applyFont="1" applyFill="1" applyBorder="1" applyAlignment="1"/>
    <xf numFmtId="0" fontId="155" fillId="0" borderId="0" xfId="0" applyFont="1" applyFill="1" applyBorder="1"/>
    <xf numFmtId="0" fontId="155" fillId="0" borderId="0" xfId="0" applyFont="1" applyBorder="1" applyAlignment="1">
      <alignment horizontal="left" indent="1"/>
    </xf>
    <xf numFmtId="166" fontId="155" fillId="0" borderId="0" xfId="0" applyNumberFormat="1" applyFont="1" applyBorder="1"/>
    <xf numFmtId="166" fontId="155" fillId="0" borderId="0" xfId="0" applyNumberFormat="1" applyFont="1"/>
    <xf numFmtId="0" fontId="157" fillId="0" borderId="0" xfId="0" applyFont="1"/>
    <xf numFmtId="0" fontId="159" fillId="0" borderId="0" xfId="0" applyFont="1" applyAlignment="1"/>
    <xf numFmtId="0" fontId="155" fillId="0" borderId="0" xfId="3215" applyFont="1"/>
    <xf numFmtId="0" fontId="158" fillId="0" borderId="0" xfId="3215" applyFont="1" applyAlignment="1">
      <alignment horizontal="right"/>
    </xf>
    <xf numFmtId="0" fontId="155" fillId="0" borderId="0" xfId="3215" applyFont="1" applyBorder="1"/>
    <xf numFmtId="0" fontId="155" fillId="0" borderId="14" xfId="3215" applyFont="1" applyBorder="1"/>
    <xf numFmtId="0" fontId="155" fillId="0" borderId="0" xfId="3215" applyFont="1" applyFill="1" applyBorder="1"/>
    <xf numFmtId="0" fontId="155" fillId="0" borderId="0" xfId="3215" applyFont="1" applyFill="1" applyBorder="1" applyAlignment="1"/>
    <xf numFmtId="0" fontId="159" fillId="0" borderId="0" xfId="3215" applyFont="1"/>
    <xf numFmtId="0" fontId="157" fillId="0" borderId="14" xfId="0" applyFont="1" applyBorder="1" applyAlignment="1">
      <alignment horizontal="right" wrapText="1"/>
    </xf>
    <xf numFmtId="0" fontId="155" fillId="0" borderId="0" xfId="0" applyFont="1" applyAlignment="1">
      <alignment wrapText="1"/>
    </xf>
    <xf numFmtId="0" fontId="160" fillId="0" borderId="0" xfId="3887" applyFont="1" applyAlignment="1">
      <alignment vertical="top" wrapText="1"/>
    </xf>
    <xf numFmtId="0" fontId="158" fillId="0" borderId="0" xfId="0" applyFont="1" applyAlignment="1">
      <alignment horizontal="right"/>
    </xf>
    <xf numFmtId="0" fontId="157" fillId="0" borderId="14" xfId="0" applyFont="1" applyBorder="1"/>
    <xf numFmtId="0" fontId="159" fillId="0" borderId="0" xfId="0" applyFont="1"/>
    <xf numFmtId="0" fontId="155" fillId="0" borderId="14" xfId="0" applyFont="1" applyBorder="1"/>
    <xf numFmtId="165" fontId="155" fillId="0" borderId="0" xfId="0" applyNumberFormat="1" applyFont="1" applyFill="1"/>
    <xf numFmtId="0" fontId="155" fillId="0" borderId="0" xfId="0" applyFont="1" applyBorder="1" applyAlignment="1">
      <alignment horizontal="left" wrapText="1" indent="1"/>
    </xf>
    <xf numFmtId="165" fontId="155" fillId="0" borderId="0" xfId="0" applyNumberFormat="1" applyFont="1" applyFill="1" applyBorder="1" applyAlignment="1">
      <alignment horizontal="right"/>
    </xf>
    <xf numFmtId="165" fontId="155" fillId="0" borderId="0" xfId="0" applyNumberFormat="1" applyFont="1"/>
    <xf numFmtId="0" fontId="155" fillId="0" borderId="0" xfId="0" applyFont="1" applyBorder="1" applyAlignment="1">
      <alignment horizontal="right"/>
    </xf>
    <xf numFmtId="0" fontId="155" fillId="0" borderId="0" xfId="0" applyFont="1" applyBorder="1" applyAlignment="1">
      <alignment wrapText="1"/>
    </xf>
    <xf numFmtId="1" fontId="155" fillId="0" borderId="0" xfId="0" applyNumberFormat="1" applyFont="1" applyBorder="1"/>
    <xf numFmtId="0" fontId="157" fillId="0" borderId="0" xfId="0" applyFont="1" applyBorder="1" applyAlignment="1"/>
    <xf numFmtId="0" fontId="158" fillId="0" borderId="0" xfId="0" applyFont="1" applyAlignment="1"/>
    <xf numFmtId="0" fontId="155" fillId="0" borderId="0" xfId="0" applyFont="1" applyBorder="1" applyAlignment="1">
      <alignment horizontal="left" vertical="center" wrapText="1"/>
    </xf>
    <xf numFmtId="0" fontId="155" fillId="0" borderId="0" xfId="0" applyFont="1" applyAlignment="1"/>
    <xf numFmtId="0" fontId="161" fillId="0" borderId="0" xfId="3889" applyFont="1" applyFill="1" applyBorder="1" applyAlignment="1">
      <alignment vertical="top" wrapText="1"/>
    </xf>
    <xf numFmtId="0" fontId="162" fillId="0" borderId="0" xfId="3890" applyFont="1" applyAlignment="1">
      <alignment vertical="top" wrapText="1"/>
    </xf>
    <xf numFmtId="0" fontId="162" fillId="0" borderId="0" xfId="3890" applyFont="1"/>
    <xf numFmtId="0" fontId="155" fillId="0" borderId="0" xfId="0" applyFont="1" applyBorder="1" applyAlignment="1"/>
    <xf numFmtId="174" fontId="155" fillId="0" borderId="0" xfId="0" applyNumberFormat="1" applyFont="1" applyFill="1" applyBorder="1"/>
    <xf numFmtId="0" fontId="154" fillId="0" borderId="0" xfId="0" applyFont="1" applyAlignment="1"/>
    <xf numFmtId="165" fontId="155" fillId="0" borderId="0" xfId="0" applyNumberFormat="1" applyFont="1" applyFill="1" applyBorder="1"/>
    <xf numFmtId="175" fontId="155" fillId="0" borderId="0" xfId="0" applyNumberFormat="1" applyFont="1"/>
    <xf numFmtId="0" fontId="157" fillId="0" borderId="0" xfId="0" applyFont="1" applyBorder="1" applyAlignment="1">
      <alignment wrapText="1"/>
    </xf>
    <xf numFmtId="0" fontId="162" fillId="0" borderId="0" xfId="3890" applyFont="1" applyFill="1" applyAlignment="1">
      <alignment vertical="top" wrapText="1"/>
    </xf>
    <xf numFmtId="0" fontId="155" fillId="0" borderId="14" xfId="0" applyFont="1" applyBorder="1" applyAlignment="1"/>
    <xf numFmtId="0" fontId="160" fillId="0" borderId="0" xfId="3891" applyFont="1"/>
    <xf numFmtId="41" fontId="161" fillId="0" borderId="0" xfId="3891" applyNumberFormat="1" applyFont="1" applyAlignment="1">
      <alignment vertical="top" wrapText="1"/>
    </xf>
    <xf numFmtId="0" fontId="161" fillId="0" borderId="0" xfId="3891" applyFont="1" applyAlignment="1">
      <alignment vertical="top" wrapText="1"/>
    </xf>
    <xf numFmtId="0" fontId="157" fillId="0" borderId="0" xfId="0" applyFont="1" applyFill="1" applyBorder="1" applyAlignment="1"/>
    <xf numFmtId="0" fontId="154" fillId="0" borderId="0" xfId="0" applyFont="1" applyFill="1" applyBorder="1" applyAlignment="1"/>
    <xf numFmtId="0" fontId="159" fillId="0" borderId="0" xfId="0" applyFont="1" applyFill="1" applyAlignment="1"/>
    <xf numFmtId="41" fontId="155" fillId="0" borderId="0" xfId="0" applyNumberFormat="1" applyFont="1"/>
    <xf numFmtId="165" fontId="155" fillId="0" borderId="0" xfId="0" applyNumberFormat="1" applyFont="1" applyFill="1" applyAlignment="1">
      <alignment horizontal="right"/>
    </xf>
    <xf numFmtId="165" fontId="155" fillId="0" borderId="0" xfId="0" quotePrefix="1" applyNumberFormat="1" applyFont="1" applyFill="1" applyAlignment="1">
      <alignment horizontal="right"/>
    </xf>
    <xf numFmtId="165" fontId="155" fillId="0" borderId="0" xfId="0" quotePrefix="1" applyNumberFormat="1" applyFont="1" applyFill="1"/>
    <xf numFmtId="0" fontId="157" fillId="0" borderId="0" xfId="0" applyFont="1" applyFill="1" applyBorder="1"/>
    <xf numFmtId="0" fontId="155" fillId="0" borderId="0" xfId="0" quotePrefix="1" applyFont="1" applyBorder="1"/>
    <xf numFmtId="2" fontId="155" fillId="0" borderId="0" xfId="0" applyNumberFormat="1" applyFont="1"/>
    <xf numFmtId="0" fontId="157" fillId="0" borderId="14" xfId="0" applyFont="1" applyBorder="1" applyAlignment="1">
      <alignment wrapText="1"/>
    </xf>
    <xf numFmtId="165" fontId="157" fillId="0" borderId="0" xfId="0" applyNumberFormat="1" applyFont="1" applyBorder="1" applyAlignment="1">
      <alignment horizontal="right" wrapText="1"/>
    </xf>
    <xf numFmtId="0" fontId="155" fillId="0" borderId="0" xfId="0" applyFont="1" applyBorder="1" applyAlignment="1">
      <alignment horizontal="left"/>
    </xf>
    <xf numFmtId="165" fontId="155" fillId="0" borderId="0" xfId="0" applyNumberFormat="1" applyFont="1" applyBorder="1" applyAlignment="1"/>
    <xf numFmtId="0" fontId="157" fillId="0" borderId="0" xfId="0" applyFont="1" applyBorder="1" applyAlignment="1">
      <alignment horizontal="left" vertical="center"/>
    </xf>
    <xf numFmtId="0" fontId="155" fillId="0" borderId="26" xfId="0" applyFont="1" applyFill="1" applyBorder="1" applyAlignment="1">
      <alignment horizontal="left" vertical="center"/>
    </xf>
    <xf numFmtId="0" fontId="155" fillId="0" borderId="26" xfId="0" applyFont="1" applyBorder="1"/>
    <xf numFmtId="0" fontId="155" fillId="0" borderId="0" xfId="0" applyFont="1" applyFill="1" applyBorder="1" applyAlignment="1">
      <alignment vertical="center"/>
    </xf>
    <xf numFmtId="0" fontId="155" fillId="0" borderId="0" xfId="0" applyFont="1" applyFill="1" applyAlignment="1">
      <alignment horizontal="right" vertical="center" wrapText="1"/>
    </xf>
    <xf numFmtId="0" fontId="155" fillId="0" borderId="0" xfId="0" applyFont="1" applyFill="1" applyBorder="1" applyAlignment="1">
      <alignment vertical="center" wrapText="1"/>
    </xf>
    <xf numFmtId="0" fontId="155" fillId="0" borderId="0" xfId="0" applyFont="1" applyAlignment="1">
      <alignment horizontal="left" vertical="center" wrapText="1" indent="1"/>
    </xf>
    <xf numFmtId="0" fontId="155" fillId="0" borderId="0" xfId="0" applyFont="1" applyBorder="1" applyAlignment="1">
      <alignment horizontal="right" vertical="center" wrapText="1"/>
    </xf>
    <xf numFmtId="0" fontId="155" fillId="0" borderId="0" xfId="0" applyFont="1" applyFill="1"/>
    <xf numFmtId="0" fontId="155" fillId="0" borderId="0" xfId="0" quotePrefix="1" applyFont="1" applyAlignment="1">
      <alignment horizontal="right"/>
    </xf>
    <xf numFmtId="16" fontId="155" fillId="0" borderId="0" xfId="0" quotePrefix="1" applyNumberFormat="1" applyFont="1" applyAlignment="1">
      <alignment horizontal="right"/>
    </xf>
    <xf numFmtId="0" fontId="155" fillId="0" borderId="0" xfId="0" applyFont="1" applyFill="1" applyBorder="1" applyAlignment="1">
      <alignment horizontal="right" vertical="center" wrapText="1"/>
    </xf>
    <xf numFmtId="0" fontId="155" fillId="0" borderId="0" xfId="0" applyFont="1" applyBorder="1" applyAlignment="1">
      <alignment horizontal="right" vertical="center"/>
    </xf>
    <xf numFmtId="17" fontId="155" fillId="0" borderId="0" xfId="0" quotePrefix="1" applyNumberFormat="1" applyFont="1" applyAlignment="1">
      <alignment horizontal="right"/>
    </xf>
    <xf numFmtId="0" fontId="157" fillId="0" borderId="0" xfId="0" applyFont="1" applyAlignment="1">
      <alignment horizontal="left" vertical="center"/>
    </xf>
    <xf numFmtId="0" fontId="157" fillId="0" borderId="0" xfId="0" applyFont="1" applyFill="1" applyAlignment="1">
      <alignment horizontal="right" vertical="center"/>
    </xf>
    <xf numFmtId="0" fontId="157" fillId="0" borderId="0" xfId="0" applyFont="1" applyFill="1" applyBorder="1" applyAlignment="1">
      <alignment vertical="center"/>
    </xf>
    <xf numFmtId="0" fontId="157" fillId="0" borderId="0" xfId="0" applyFont="1" applyBorder="1" applyAlignment="1">
      <alignment horizontal="right" vertical="center"/>
    </xf>
    <xf numFmtId="0" fontId="155" fillId="0" borderId="0" xfId="0" applyFont="1" applyAlignment="1">
      <alignment horizontal="left" vertical="center" wrapText="1"/>
    </xf>
    <xf numFmtId="0" fontId="155" fillId="0" borderId="0" xfId="0" applyFont="1" applyAlignment="1">
      <alignment horizontal="left"/>
    </xf>
    <xf numFmtId="166" fontId="164" fillId="0" borderId="0" xfId="2844" applyNumberFormat="1" applyFont="1" applyFill="1" applyBorder="1"/>
    <xf numFmtId="0" fontId="155" fillId="0" borderId="0" xfId="3171" applyFont="1"/>
    <xf numFmtId="0" fontId="166" fillId="65" borderId="0" xfId="0" applyFont="1" applyFill="1" applyAlignment="1">
      <alignment horizontal="left" vertical="center"/>
    </xf>
    <xf numFmtId="49" fontId="167" fillId="0" borderId="0" xfId="2803" applyNumberFormat="1" applyFont="1" applyFill="1" applyBorder="1" applyAlignment="1">
      <alignment horizontal="left" vertical="center"/>
    </xf>
    <xf numFmtId="0" fontId="165" fillId="0" borderId="0" xfId="2803" applyFont="1" applyFill="1" applyBorder="1" applyAlignment="1">
      <alignment horizontal="left" vertical="center"/>
    </xf>
    <xf numFmtId="176" fontId="157" fillId="66" borderId="0" xfId="2819" applyNumberFormat="1" applyFont="1" applyFill="1" applyBorder="1" applyAlignment="1">
      <alignment horizontal="right"/>
    </xf>
    <xf numFmtId="176" fontId="155" fillId="0" borderId="0" xfId="2819" applyNumberFormat="1" applyFont="1" applyFill="1" applyBorder="1" applyAlignment="1">
      <alignment horizontal="right"/>
    </xf>
    <xf numFmtId="176" fontId="155" fillId="66" borderId="0" xfId="2819" applyNumberFormat="1" applyFont="1" applyFill="1" applyBorder="1" applyAlignment="1">
      <alignment horizontal="right"/>
    </xf>
    <xf numFmtId="176" fontId="155" fillId="67" borderId="0" xfId="2819" applyNumberFormat="1" applyFont="1" applyFill="1" applyBorder="1" applyAlignment="1">
      <alignment horizontal="right"/>
    </xf>
    <xf numFmtId="177" fontId="155" fillId="66" borderId="0" xfId="2819" applyNumberFormat="1" applyFont="1" applyFill="1" applyBorder="1" applyAlignment="1">
      <alignment horizontal="right"/>
    </xf>
    <xf numFmtId="177" fontId="155" fillId="0" borderId="0" xfId="2819" applyNumberFormat="1" applyFont="1" applyFill="1" applyBorder="1" applyAlignment="1">
      <alignment horizontal="right"/>
    </xf>
    <xf numFmtId="0" fontId="157" fillId="0" borderId="12" xfId="0" applyFont="1" applyBorder="1" applyAlignment="1">
      <alignment horizontal="left"/>
    </xf>
    <xf numFmtId="0" fontId="155" fillId="0" borderId="0" xfId="0" applyFont="1" applyBorder="1" applyAlignment="1">
      <alignment vertical="center" wrapText="1"/>
    </xf>
    <xf numFmtId="176" fontId="157" fillId="0" borderId="0" xfId="2819" applyNumberFormat="1" applyFont="1" applyFill="1" applyBorder="1" applyAlignment="1">
      <alignment horizontal="right"/>
    </xf>
    <xf numFmtId="0" fontId="155" fillId="0" borderId="0" xfId="0" applyFont="1"/>
    <xf numFmtId="0" fontId="154" fillId="0" borderId="0" xfId="0" applyFont="1" applyAlignment="1">
      <alignment wrapText="1"/>
    </xf>
    <xf numFmtId="0" fontId="157" fillId="0" borderId="0" xfId="0" applyFont="1" applyBorder="1" applyAlignment="1">
      <alignment horizontal="left" wrapText="1"/>
    </xf>
    <xf numFmtId="0" fontId="157" fillId="0" borderId="0" xfId="0" applyFont="1" applyFill="1" applyBorder="1" applyAlignment="1">
      <alignment horizontal="left" wrapText="1"/>
    </xf>
    <xf numFmtId="0" fontId="155" fillId="0" borderId="0" xfId="0" applyFont="1" applyAlignment="1"/>
    <xf numFmtId="0" fontId="155" fillId="0" borderId="0" xfId="0" applyFont="1" applyBorder="1" applyAlignment="1">
      <alignment horizontal="left" vertical="center" wrapText="1"/>
    </xf>
    <xf numFmtId="0" fontId="5" fillId="0" borderId="0" xfId="0" applyFont="1" applyAlignment="1">
      <alignment wrapText="1"/>
    </xf>
    <xf numFmtId="0" fontId="4" fillId="0" borderId="0" xfId="0" applyFont="1" applyAlignment="1"/>
    <xf numFmtId="0" fontId="155" fillId="0" borderId="0" xfId="0" applyFont="1"/>
    <xf numFmtId="0" fontId="155" fillId="0" borderId="0" xfId="0" applyFont="1" applyFill="1" applyBorder="1" applyAlignment="1">
      <alignment horizontal="left" wrapText="1" indent="1"/>
    </xf>
    <xf numFmtId="0" fontId="162" fillId="0" borderId="0" xfId="3890" applyFont="1" applyFill="1" applyBorder="1" applyAlignment="1">
      <alignment horizontal="right" wrapText="1"/>
    </xf>
    <xf numFmtId="0" fontId="162" fillId="0" borderId="0" xfId="3890" applyFont="1" applyFill="1" applyBorder="1"/>
    <xf numFmtId="0" fontId="155" fillId="0" borderId="0" xfId="2819" applyNumberFormat="1" applyFont="1" applyFill="1" applyBorder="1" applyAlignment="1">
      <alignment horizontal="right"/>
    </xf>
    <xf numFmtId="0" fontId="155" fillId="0" borderId="0" xfId="3252" applyFont="1"/>
    <xf numFmtId="0" fontId="168" fillId="0" borderId="0" xfId="3252" applyFont="1"/>
    <xf numFmtId="0" fontId="155" fillId="0" borderId="0" xfId="0" applyFont="1"/>
    <xf numFmtId="0" fontId="155" fillId="0" borderId="0" xfId="0" applyFont="1" applyAlignment="1">
      <alignment horizontal="left"/>
    </xf>
    <xf numFmtId="0" fontId="155" fillId="0" borderId="0" xfId="0" applyFont="1" applyAlignment="1"/>
    <xf numFmtId="0" fontId="155" fillId="0" borderId="0" xfId="0" applyFont="1"/>
    <xf numFmtId="0" fontId="157" fillId="0" borderId="0" xfId="0" applyFont="1" applyBorder="1"/>
    <xf numFmtId="0" fontId="157" fillId="0" borderId="14" xfId="0" applyFont="1" applyBorder="1"/>
    <xf numFmtId="0" fontId="157" fillId="0" borderId="0" xfId="0" applyFont="1" applyAlignment="1"/>
    <xf numFmtId="0" fontId="155" fillId="0" borderId="0" xfId="0" applyFont="1" applyAlignment="1"/>
    <xf numFmtId="0" fontId="157" fillId="0" borderId="0" xfId="0" applyFont="1" applyAlignment="1">
      <alignment horizontal="left"/>
    </xf>
    <xf numFmtId="0" fontId="159" fillId="0" borderId="0" xfId="0" applyFont="1" applyAlignment="1"/>
    <xf numFmtId="0" fontId="157" fillId="0" borderId="0" xfId="0" applyFont="1" applyAlignment="1">
      <alignment wrapText="1"/>
    </xf>
    <xf numFmtId="166" fontId="169" fillId="0" borderId="0" xfId="2844" applyNumberFormat="1" applyFont="1" applyFill="1" applyBorder="1" applyAlignment="1">
      <alignment horizontal="right"/>
    </xf>
    <xf numFmtId="0" fontId="155" fillId="0" borderId="0" xfId="0" applyFont="1"/>
    <xf numFmtId="0" fontId="170" fillId="0" borderId="0" xfId="3892" applyFont="1" applyBorder="1" applyAlignment="1" applyProtection="1">
      <alignment horizontal="left" vertical="center"/>
    </xf>
    <xf numFmtId="1" fontId="155" fillId="0" borderId="26" xfId="0" applyNumberFormat="1" applyFont="1" applyFill="1" applyBorder="1"/>
    <xf numFmtId="1" fontId="155" fillId="0" borderId="0" xfId="0" applyNumberFormat="1" applyFont="1" applyFill="1"/>
    <xf numFmtId="1" fontId="155" fillId="0" borderId="0" xfId="0" applyNumberFormat="1" applyFont="1" applyFill="1" applyBorder="1" applyAlignment="1">
      <alignment horizontal="right"/>
    </xf>
    <xf numFmtId="1" fontId="155" fillId="0" borderId="0" xfId="0" applyNumberFormat="1" applyFont="1" applyFill="1" applyBorder="1"/>
    <xf numFmtId="0" fontId="170" fillId="0" borderId="0" xfId="3892" applyFont="1" applyBorder="1" applyAlignment="1" applyProtection="1">
      <alignment vertical="center"/>
    </xf>
    <xf numFmtId="165" fontId="155" fillId="0" borderId="26" xfId="0" applyNumberFormat="1" applyFont="1" applyFill="1" applyBorder="1" applyAlignment="1">
      <alignment horizontal="right"/>
    </xf>
    <xf numFmtId="0" fontId="155" fillId="0" borderId="0" xfId="3216" applyNumberFormat="1" applyFont="1" applyFill="1" applyBorder="1" applyAlignment="1">
      <alignment horizontal="right"/>
    </xf>
    <xf numFmtId="165" fontId="155" fillId="0" borderId="26" xfId="0" applyNumberFormat="1" applyFont="1" applyBorder="1"/>
    <xf numFmtId="165" fontId="155" fillId="0" borderId="0" xfId="3216" applyNumberFormat="1" applyFont="1" applyFill="1" applyBorder="1" applyAlignment="1">
      <alignment horizontal="right"/>
    </xf>
    <xf numFmtId="0" fontId="154" fillId="0" borderId="0" xfId="0" applyFont="1"/>
    <xf numFmtId="0" fontId="155" fillId="0" borderId="0" xfId="0" applyFont="1" applyAlignment="1"/>
    <xf numFmtId="0" fontId="157" fillId="0" borderId="0" xfId="0" applyFont="1" applyAlignment="1">
      <alignment horizontal="left"/>
    </xf>
    <xf numFmtId="0" fontId="155" fillId="0" borderId="0" xfId="0" applyFont="1" applyAlignment="1"/>
    <xf numFmtId="0" fontId="155" fillId="0" borderId="0" xfId="3171" applyFont="1" applyFill="1" applyAlignment="1"/>
    <xf numFmtId="0" fontId="155" fillId="0" borderId="0" xfId="3216" applyFont="1" applyAlignment="1">
      <alignment horizontal="left"/>
    </xf>
    <xf numFmtId="0" fontId="155" fillId="0" borderId="0" xfId="3216" applyFont="1"/>
    <xf numFmtId="0" fontId="157" fillId="0" borderId="0" xfId="0" applyFont="1" applyAlignment="1"/>
    <xf numFmtId="0" fontId="155" fillId="0" borderId="0" xfId="0" applyFont="1" applyAlignment="1"/>
    <xf numFmtId="0" fontId="155" fillId="0" borderId="0" xfId="0" applyFont="1" applyBorder="1" applyAlignment="1">
      <alignment vertical="center"/>
    </xf>
    <xf numFmtId="0" fontId="157" fillId="0" borderId="0" xfId="0" applyFont="1" applyBorder="1" applyAlignment="1">
      <alignment vertical="center"/>
    </xf>
    <xf numFmtId="0" fontId="155" fillId="0" borderId="0" xfId="0" applyFont="1"/>
    <xf numFmtId="0" fontId="157" fillId="0" borderId="0" xfId="0" applyFont="1" applyBorder="1"/>
    <xf numFmtId="0" fontId="157" fillId="0" borderId="0" xfId="0" applyFont="1"/>
    <xf numFmtId="0" fontId="154" fillId="0" borderId="0" xfId="0" applyFont="1" applyAlignment="1">
      <alignment wrapText="1"/>
    </xf>
    <xf numFmtId="0" fontId="159" fillId="0" borderId="0" xfId="0" applyFont="1" applyAlignment="1">
      <alignment wrapText="1"/>
    </xf>
    <xf numFmtId="0" fontId="155" fillId="0" borderId="0" xfId="0" applyFont="1" applyAlignment="1">
      <alignment horizontal="left"/>
    </xf>
    <xf numFmtId="0" fontId="157" fillId="0" borderId="14" xfId="0" applyFont="1" applyBorder="1" applyAlignment="1">
      <alignment horizontal="left"/>
    </xf>
    <xf numFmtId="0" fontId="155" fillId="0" borderId="14" xfId="0" applyFont="1" applyBorder="1" applyAlignment="1">
      <alignment horizontal="left"/>
    </xf>
    <xf numFmtId="0" fontId="157" fillId="0" borderId="0" xfId="0" applyFont="1" applyBorder="1" applyAlignment="1">
      <alignment horizontal="left" vertical="center" wrapText="1"/>
    </xf>
    <xf numFmtId="0" fontId="157" fillId="0" borderId="0" xfId="0" applyFont="1" applyAlignment="1"/>
    <xf numFmtId="0" fontId="155" fillId="0" borderId="0" xfId="0" applyFont="1" applyBorder="1" applyAlignment="1">
      <alignment horizontal="left" vertical="center" wrapText="1"/>
    </xf>
    <xf numFmtId="0" fontId="157" fillId="0" borderId="0" xfId="0" applyFont="1" applyAlignment="1">
      <alignment horizontal="left"/>
    </xf>
    <xf numFmtId="0" fontId="157" fillId="0" borderId="14" xfId="0" applyFont="1" applyBorder="1" applyAlignment="1">
      <alignment horizontal="left" wrapText="1"/>
    </xf>
    <xf numFmtId="0" fontId="155" fillId="0" borderId="0" xfId="0" applyFont="1" applyAlignment="1"/>
    <xf numFmtId="0" fontId="157" fillId="0" borderId="0" xfId="0" applyFont="1" applyFill="1" applyBorder="1" applyAlignment="1">
      <alignment wrapText="1"/>
    </xf>
    <xf numFmtId="0" fontId="155" fillId="0" borderId="0" xfId="0" applyFont="1" applyFill="1" applyBorder="1" applyAlignment="1">
      <alignment horizontal="left" vertical="center" wrapText="1"/>
    </xf>
    <xf numFmtId="166" fontId="155" fillId="0" borderId="0" xfId="0" applyNumberFormat="1" applyFont="1" applyFill="1" applyBorder="1" applyAlignment="1"/>
    <xf numFmtId="166" fontId="157" fillId="0" borderId="0" xfId="0" applyNumberFormat="1" applyFont="1" applyBorder="1" applyAlignment="1">
      <alignment horizontal="left"/>
    </xf>
    <xf numFmtId="174" fontId="157" fillId="0" borderId="0" xfId="0" applyNumberFormat="1" applyFont="1" applyFill="1" applyBorder="1"/>
    <xf numFmtId="166" fontId="155" fillId="0" borderId="0" xfId="0" applyNumberFormat="1" applyFont="1" applyFill="1" applyBorder="1" applyAlignment="1">
      <alignment horizontal="left"/>
    </xf>
    <xf numFmtId="166" fontId="155" fillId="0" borderId="0" xfId="0" applyNumberFormat="1" applyFont="1" applyBorder="1" applyAlignment="1"/>
    <xf numFmtId="166" fontId="155" fillId="0" borderId="0" xfId="0" applyNumberFormat="1" applyFont="1" applyBorder="1" applyAlignment="1">
      <alignment horizontal="left"/>
    </xf>
    <xf numFmtId="177" fontId="157" fillId="0" borderId="0" xfId="2819" applyNumberFormat="1" applyFont="1" applyFill="1" applyBorder="1" applyAlignment="1">
      <alignment horizontal="right"/>
    </xf>
    <xf numFmtId="0" fontId="157" fillId="0" borderId="14" xfId="0" applyFont="1" applyBorder="1" applyAlignment="1"/>
    <xf numFmtId="0" fontId="155" fillId="0" borderId="12" xfId="0" applyFont="1" applyBorder="1" applyAlignment="1">
      <alignment horizontal="left"/>
    </xf>
    <xf numFmtId="0" fontId="157" fillId="0" borderId="12" xfId="0" applyFont="1" applyBorder="1" applyAlignment="1">
      <alignment horizontal="left" wrapText="1"/>
    </xf>
    <xf numFmtId="0" fontId="157" fillId="0" borderId="36" xfId="0" applyFont="1" applyBorder="1" applyAlignment="1">
      <alignment horizontal="left"/>
    </xf>
    <xf numFmtId="0" fontId="157" fillId="0" borderId="0" xfId="3215" applyFont="1" applyBorder="1"/>
    <xf numFmtId="176" fontId="157" fillId="0" borderId="26" xfId="2819" applyNumberFormat="1" applyFont="1" applyFill="1" applyBorder="1" applyAlignment="1">
      <alignment horizontal="right"/>
    </xf>
    <xf numFmtId="0" fontId="155" fillId="0" borderId="0" xfId="3215" applyFont="1" applyAlignment="1"/>
    <xf numFmtId="0" fontId="155" fillId="0" borderId="0" xfId="0" applyFont="1"/>
    <xf numFmtId="0" fontId="155" fillId="0" borderId="0" xfId="0" applyFont="1"/>
    <xf numFmtId="0" fontId="157" fillId="0" borderId="14" xfId="0" applyFont="1" applyBorder="1" applyAlignment="1">
      <alignment horizontal="left"/>
    </xf>
    <xf numFmtId="0" fontId="155" fillId="0" borderId="14" xfId="0" applyFont="1" applyBorder="1" applyAlignment="1">
      <alignment horizontal="left"/>
    </xf>
    <xf numFmtId="0" fontId="155" fillId="0" borderId="0" xfId="0" applyFont="1" applyAlignment="1"/>
    <xf numFmtId="0" fontId="155" fillId="0" borderId="0" xfId="0" applyFont="1" applyFill="1" applyAlignment="1"/>
    <xf numFmtId="0" fontId="157" fillId="0" borderId="0" xfId="0" applyFont="1" applyBorder="1" applyAlignment="1">
      <alignment horizontal="center"/>
    </xf>
    <xf numFmtId="0" fontId="163" fillId="0" borderId="0" xfId="0" applyFont="1" applyBorder="1" applyAlignment="1"/>
    <xf numFmtId="0" fontId="155" fillId="0" borderId="0" xfId="0" applyFont="1" applyFill="1" applyBorder="1" applyAlignment="1">
      <alignment horizontal="left"/>
    </xf>
    <xf numFmtId="0" fontId="155" fillId="0" borderId="0" xfId="0" applyFont="1"/>
    <xf numFmtId="0" fontId="155" fillId="0" borderId="0" xfId="3215" applyFont="1" applyFill="1" applyAlignment="1"/>
    <xf numFmtId="0" fontId="157" fillId="0" borderId="0" xfId="0" applyFont="1" applyFill="1" applyAlignment="1">
      <alignment horizontal="left"/>
    </xf>
    <xf numFmtId="0" fontId="157" fillId="0" borderId="0" xfId="0" applyFont="1" applyAlignment="1"/>
    <xf numFmtId="0" fontId="155" fillId="0" borderId="0" xfId="0" applyFont="1" applyFill="1" applyAlignment="1"/>
    <xf numFmtId="0" fontId="155" fillId="0" borderId="0" xfId="0" applyFont="1"/>
    <xf numFmtId="178" fontId="155" fillId="0" borderId="0" xfId="0" applyNumberFormat="1" applyFont="1"/>
    <xf numFmtId="0" fontId="155" fillId="0" borderId="0" xfId="3171" applyFont="1" applyFill="1" applyAlignment="1"/>
    <xf numFmtId="167" fontId="155" fillId="0" borderId="26" xfId="0" applyNumberFormat="1" applyFont="1" applyFill="1" applyBorder="1"/>
    <xf numFmtId="167" fontId="155" fillId="0" borderId="0" xfId="0" applyNumberFormat="1" applyFont="1" applyFill="1" applyBorder="1"/>
    <xf numFmtId="0" fontId="155" fillId="0" borderId="0" xfId="0" applyFont="1" applyAlignment="1"/>
    <xf numFmtId="0" fontId="157" fillId="0" borderId="0" xfId="0" applyFont="1" applyAlignment="1"/>
    <xf numFmtId="0" fontId="155" fillId="0" borderId="0" xfId="0" applyFont="1" applyAlignment="1">
      <alignment horizontal="left"/>
    </xf>
    <xf numFmtId="0" fontId="157" fillId="0" borderId="0" xfId="0" applyFont="1" applyAlignment="1">
      <alignment horizontal="left" vertical="center" wrapText="1"/>
    </xf>
    <xf numFmtId="0" fontId="155" fillId="0" borderId="0" xfId="0" applyFont="1" applyAlignment="1">
      <alignment wrapText="1"/>
    </xf>
    <xf numFmtId="0" fontId="157" fillId="0" borderId="14" xfId="0" applyFont="1" applyBorder="1" applyAlignment="1">
      <alignment horizontal="left" wrapText="1"/>
    </xf>
    <xf numFmtId="0" fontId="157" fillId="0" borderId="0" xfId="0" applyFont="1"/>
    <xf numFmtId="0" fontId="155" fillId="0" borderId="0" xfId="0" applyFont="1"/>
    <xf numFmtId="0" fontId="155" fillId="0" borderId="0" xfId="0" applyFont="1" applyAlignment="1">
      <alignment horizontal="left" wrapText="1"/>
    </xf>
    <xf numFmtId="0" fontId="157" fillId="0" borderId="14" xfId="0" applyFont="1" applyBorder="1" applyAlignment="1">
      <alignment horizontal="left"/>
    </xf>
    <xf numFmtId="0" fontId="155" fillId="0" borderId="14" xfId="0" applyFont="1" applyBorder="1" applyAlignment="1">
      <alignment horizontal="left"/>
    </xf>
    <xf numFmtId="0" fontId="155" fillId="0" borderId="0" xfId="0" applyFont="1" applyAlignment="1"/>
    <xf numFmtId="0" fontId="157" fillId="0" borderId="0" xfId="0" applyFont="1" applyAlignment="1">
      <alignment horizontal="left" vertical="center" wrapText="1"/>
    </xf>
    <xf numFmtId="0" fontId="157" fillId="0" borderId="14" xfId="0" applyFont="1" applyBorder="1" applyAlignment="1">
      <alignment horizontal="left" wrapText="1"/>
    </xf>
    <xf numFmtId="0" fontId="157" fillId="0" borderId="14" xfId="0" applyFont="1" applyBorder="1" applyAlignment="1">
      <alignment horizontal="left"/>
    </xf>
    <xf numFmtId="14" fontId="155" fillId="0" borderId="0" xfId="0" applyNumberFormat="1" applyFont="1" applyFill="1" applyBorder="1" applyAlignment="1">
      <alignment horizontal="left" vertical="center"/>
    </xf>
    <xf numFmtId="49" fontId="155" fillId="0" borderId="0" xfId="3171" applyNumberFormat="1" applyFont="1"/>
    <xf numFmtId="49" fontId="157" fillId="0" borderId="0" xfId="3219" applyNumberFormat="1" applyFont="1" applyAlignment="1">
      <alignment horizontal="right"/>
    </xf>
    <xf numFmtId="0" fontId="155" fillId="0" borderId="0" xfId="0" applyFont="1" applyBorder="1" applyAlignment="1">
      <alignment horizontal="left" wrapText="1"/>
    </xf>
    <xf numFmtId="0" fontId="157" fillId="0" borderId="0" xfId="0" applyFont="1" applyBorder="1" applyAlignment="1">
      <alignment horizontal="left"/>
    </xf>
    <xf numFmtId="0" fontId="157" fillId="0" borderId="26" xfId="0" applyFont="1" applyBorder="1" applyAlignment="1">
      <alignment horizontal="left"/>
    </xf>
    <xf numFmtId="177" fontId="157" fillId="66" borderId="26" xfId="2819" applyNumberFormat="1" applyFont="1" applyFill="1" applyBorder="1" applyAlignment="1">
      <alignment horizontal="right"/>
    </xf>
    <xf numFmtId="177" fontId="157" fillId="0" borderId="26" xfId="2819" applyNumberFormat="1" applyFont="1" applyFill="1" applyBorder="1" applyAlignment="1">
      <alignment horizontal="right"/>
    </xf>
    <xf numFmtId="0" fontId="155" fillId="0" borderId="26" xfId="0" applyFont="1" applyBorder="1" applyAlignment="1">
      <alignment horizontal="left"/>
    </xf>
    <xf numFmtId="177" fontId="155" fillId="66" borderId="26" xfId="2819" applyNumberFormat="1" applyFont="1" applyFill="1" applyBorder="1" applyAlignment="1">
      <alignment horizontal="right"/>
    </xf>
    <xf numFmtId="177" fontId="155" fillId="0" borderId="26" xfId="2819" applyNumberFormat="1" applyFont="1" applyFill="1" applyBorder="1" applyAlignment="1">
      <alignment horizontal="right"/>
    </xf>
    <xf numFmtId="0" fontId="157" fillId="0" borderId="26" xfId="0" applyFont="1" applyBorder="1"/>
    <xf numFmtId="176" fontId="157" fillId="66" borderId="26" xfId="2819" applyNumberFormat="1" applyFont="1" applyFill="1" applyBorder="1" applyAlignment="1">
      <alignment horizontal="right"/>
    </xf>
    <xf numFmtId="0" fontId="157" fillId="0" borderId="26" xfId="0" applyFont="1" applyBorder="1" applyAlignment="1"/>
    <xf numFmtId="0" fontId="155" fillId="0" borderId="26" xfId="0" applyFont="1" applyBorder="1" applyAlignment="1"/>
    <xf numFmtId="0" fontId="155" fillId="0" borderId="26" xfId="0" applyFont="1" applyBorder="1" applyAlignment="1">
      <alignment wrapText="1"/>
    </xf>
    <xf numFmtId="176" fontId="155" fillId="66" borderId="26" xfId="2819" applyNumberFormat="1" applyFont="1" applyFill="1" applyBorder="1" applyAlignment="1">
      <alignment horizontal="right"/>
    </xf>
    <xf numFmtId="176" fontId="155" fillId="0" borderId="26" xfId="2819" applyNumberFormat="1" applyFont="1" applyFill="1" applyBorder="1" applyAlignment="1">
      <alignment horizontal="right"/>
    </xf>
    <xf numFmtId="0" fontId="155" fillId="0" borderId="0" xfId="0" applyFont="1" applyAlignment="1">
      <alignment horizontal="left" vertical="center"/>
    </xf>
    <xf numFmtId="0" fontId="155" fillId="0" borderId="26" xfId="0" applyFont="1" applyBorder="1" applyAlignment="1">
      <alignment horizontal="left" vertical="center"/>
    </xf>
    <xf numFmtId="0" fontId="157" fillId="0" borderId="26" xfId="0" applyFont="1" applyBorder="1" applyAlignment="1">
      <alignment horizontal="left" vertical="center"/>
    </xf>
    <xf numFmtId="165" fontId="157" fillId="0" borderId="37" xfId="0" applyNumberFormat="1" applyFont="1" applyFill="1" applyBorder="1"/>
    <xf numFmtId="165" fontId="157" fillId="0" borderId="0" xfId="0" applyNumberFormat="1" applyFont="1" applyFill="1" applyBorder="1" applyAlignment="1">
      <alignment horizontal="right"/>
    </xf>
    <xf numFmtId="0" fontId="158" fillId="0" borderId="14" xfId="0" applyFont="1" applyBorder="1" applyAlignment="1">
      <alignment horizontal="right"/>
    </xf>
    <xf numFmtId="0" fontId="158" fillId="0" borderId="14" xfId="0" applyFont="1" applyBorder="1" applyAlignment="1"/>
    <xf numFmtId="0" fontId="155" fillId="0" borderId="12" xfId="0" applyFont="1" applyBorder="1"/>
    <xf numFmtId="0" fontId="155" fillId="0" borderId="36" xfId="0" applyFont="1" applyBorder="1" applyAlignment="1"/>
    <xf numFmtId="0" fontId="157" fillId="0" borderId="36" xfId="0" applyFont="1" applyBorder="1" applyAlignment="1">
      <alignment wrapText="1"/>
    </xf>
    <xf numFmtId="0" fontId="157" fillId="0" borderId="26" xfId="0" applyFont="1" applyBorder="1" applyAlignment="1">
      <alignment horizontal="left" wrapText="1"/>
    </xf>
    <xf numFmtId="0" fontId="155" fillId="0" borderId="14" xfId="0" applyFont="1" applyBorder="1" applyAlignment="1"/>
    <xf numFmtId="0" fontId="157" fillId="0" borderId="14" xfId="0" applyFont="1" applyFill="1" applyBorder="1" applyAlignment="1">
      <alignment horizontal="left" wrapText="1"/>
    </xf>
    <xf numFmtId="0" fontId="157" fillId="0" borderId="14" xfId="3215" applyFont="1" applyBorder="1" applyAlignment="1">
      <alignment horizontal="left"/>
    </xf>
    <xf numFmtId="176" fontId="157" fillId="67" borderId="0" xfId="2819" applyNumberFormat="1" applyFont="1" applyFill="1" applyBorder="1" applyAlignment="1">
      <alignment horizontal="right"/>
    </xf>
    <xf numFmtId="0" fontId="157" fillId="0" borderId="37" xfId="0" applyFont="1" applyBorder="1" applyAlignment="1">
      <alignment horizontal="right" wrapText="1"/>
    </xf>
    <xf numFmtId="176" fontId="157" fillId="67" borderId="26" xfId="2819" applyNumberFormat="1" applyFont="1" applyFill="1" applyBorder="1" applyAlignment="1">
      <alignment horizontal="right"/>
    </xf>
    <xf numFmtId="0" fontId="157" fillId="0" borderId="36" xfId="0" applyFont="1" applyBorder="1" applyAlignment="1"/>
    <xf numFmtId="0" fontId="157" fillId="0" borderId="37" xfId="0" applyFont="1" applyBorder="1" applyAlignment="1">
      <alignment horizontal="left" wrapText="1"/>
    </xf>
    <xf numFmtId="0" fontId="157" fillId="0" borderId="0" xfId="0" applyNumberFormat="1" applyFont="1" applyAlignment="1"/>
    <xf numFmtId="14" fontId="167" fillId="0" borderId="0" xfId="2803" quotePrefix="1" applyNumberFormat="1" applyFont="1" applyAlignment="1">
      <alignment horizontal="left" vertical="center"/>
    </xf>
    <xf numFmtId="0" fontId="157" fillId="0" borderId="0" xfId="0" applyFont="1" applyAlignment="1">
      <alignment horizontal="left" wrapText="1"/>
    </xf>
    <xf numFmtId="0" fontId="157" fillId="0" borderId="0" xfId="0" applyFont="1" applyAlignment="1"/>
    <xf numFmtId="0" fontId="159" fillId="0" borderId="0" xfId="0" applyFont="1" applyAlignment="1"/>
    <xf numFmtId="0" fontId="155" fillId="0" borderId="14" xfId="0" applyFont="1" applyBorder="1" applyAlignment="1"/>
    <xf numFmtId="0" fontId="155" fillId="0" borderId="0" xfId="0" applyFont="1" applyAlignment="1"/>
    <xf numFmtId="0" fontId="157" fillId="0" borderId="0" xfId="0" applyFont="1" applyAlignment="1">
      <alignment vertical="center"/>
    </xf>
    <xf numFmtId="0" fontId="155" fillId="0" borderId="0" xfId="0" applyFont="1" applyFill="1" applyAlignment="1">
      <alignment vertical="top"/>
    </xf>
    <xf numFmtId="14" fontId="155" fillId="0" borderId="0" xfId="0" applyNumberFormat="1" applyFont="1" applyBorder="1" applyAlignment="1">
      <alignment horizontal="left" vertical="center"/>
    </xf>
    <xf numFmtId="176" fontId="168" fillId="66" borderId="0" xfId="2819" applyNumberFormat="1" applyFont="1" applyFill="1" applyBorder="1" applyAlignment="1">
      <alignment horizontal="right"/>
    </xf>
    <xf numFmtId="176" fontId="168" fillId="0" borderId="0" xfId="2819" applyNumberFormat="1" applyFont="1" applyFill="1" applyBorder="1" applyAlignment="1">
      <alignment horizontal="right"/>
    </xf>
    <xf numFmtId="0" fontId="157" fillId="0" borderId="0" xfId="0" applyFont="1" applyBorder="1" applyAlignment="1">
      <alignment horizontal="left" vertical="center" wrapText="1"/>
    </xf>
    <xf numFmtId="0" fontId="157" fillId="0" borderId="0" xfId="0" applyFont="1" applyAlignment="1"/>
    <xf numFmtId="0" fontId="157" fillId="0" borderId="0" xfId="0" applyFont="1" applyAlignment="1">
      <alignment horizontal="left"/>
    </xf>
    <xf numFmtId="0" fontId="155" fillId="0" borderId="0" xfId="0" applyFont="1" applyAlignment="1">
      <alignment horizontal="left"/>
    </xf>
    <xf numFmtId="0" fontId="157" fillId="0" borderId="36" xfId="0" applyFont="1" applyBorder="1"/>
    <xf numFmtId="0" fontId="157" fillId="0" borderId="0" xfId="0" applyFont="1"/>
    <xf numFmtId="0" fontId="155" fillId="0" borderId="0" xfId="0" applyFont="1"/>
    <xf numFmtId="0" fontId="157" fillId="0" borderId="0" xfId="0" applyFont="1" applyFill="1" applyBorder="1" applyAlignment="1"/>
  </cellXfs>
  <cellStyles count="3893">
    <cellStyle name="20 % - Akzent1" xfId="1" builtinId="30" customBuiltin="1"/>
    <cellStyle name="20 % - Akzent1 10" xfId="2" xr:uid="{00000000-0005-0000-0000-000001000000}"/>
    <cellStyle name="20 % - Akzent1 10 2" xfId="3" xr:uid="{00000000-0005-0000-0000-000002000000}"/>
    <cellStyle name="20 % - Akzent1 11" xfId="4" xr:uid="{00000000-0005-0000-0000-000003000000}"/>
    <cellStyle name="20 % - Akzent1 11 2" xfId="5" xr:uid="{00000000-0005-0000-0000-000004000000}"/>
    <cellStyle name="20 % - Akzent1 12" xfId="6" xr:uid="{00000000-0005-0000-0000-000005000000}"/>
    <cellStyle name="20 % - Akzent1 12 2" xfId="7" xr:uid="{00000000-0005-0000-0000-000006000000}"/>
    <cellStyle name="20 % - Akzent1 13" xfId="8" xr:uid="{00000000-0005-0000-0000-000007000000}"/>
    <cellStyle name="20 % - Akzent1 13 2" xfId="9" xr:uid="{00000000-0005-0000-0000-000008000000}"/>
    <cellStyle name="20 % - Akzent1 14" xfId="10" xr:uid="{00000000-0005-0000-0000-000009000000}"/>
    <cellStyle name="20 % - Akzent1 2" xfId="11" xr:uid="{00000000-0005-0000-0000-00000A000000}"/>
    <cellStyle name="20 % - Akzent1 2 2" xfId="12" xr:uid="{00000000-0005-0000-0000-00000B000000}"/>
    <cellStyle name="20 % - Akzent1 2 2 2" xfId="13" xr:uid="{00000000-0005-0000-0000-00000C000000}"/>
    <cellStyle name="20 % - Akzent1 2 2 2 2" xfId="14" xr:uid="{00000000-0005-0000-0000-00000D000000}"/>
    <cellStyle name="20 % - Akzent1 2 2 2 2 2" xfId="15" xr:uid="{00000000-0005-0000-0000-00000E000000}"/>
    <cellStyle name="20 % - Akzent1 2 2 2 2 2 2" xfId="16" xr:uid="{00000000-0005-0000-0000-00000F000000}"/>
    <cellStyle name="20 % - Akzent1 2 2 2 2 3" xfId="17" xr:uid="{00000000-0005-0000-0000-000010000000}"/>
    <cellStyle name="20 % - Akzent1 2 2 2 2 3 2" xfId="18" xr:uid="{00000000-0005-0000-0000-000011000000}"/>
    <cellStyle name="20 % - Akzent1 2 2 2 2 4" xfId="19" xr:uid="{00000000-0005-0000-0000-000012000000}"/>
    <cellStyle name="20 % - Akzent1 2 2 2 3" xfId="20" xr:uid="{00000000-0005-0000-0000-000013000000}"/>
    <cellStyle name="20 % - Akzent1 2 2 2 3 2" xfId="21" xr:uid="{00000000-0005-0000-0000-000014000000}"/>
    <cellStyle name="20 % - Akzent1 2 2 2 3 2 2" xfId="22" xr:uid="{00000000-0005-0000-0000-000015000000}"/>
    <cellStyle name="20 % - Akzent1 2 2 2 3 3" xfId="23" xr:uid="{00000000-0005-0000-0000-000016000000}"/>
    <cellStyle name="20 % - Akzent1 2 2 2 3 3 2" xfId="24" xr:uid="{00000000-0005-0000-0000-000017000000}"/>
    <cellStyle name="20 % - Akzent1 2 2 2 3 4" xfId="25" xr:uid="{00000000-0005-0000-0000-000018000000}"/>
    <cellStyle name="20 % - Akzent1 2 2 2 4" xfId="26" xr:uid="{00000000-0005-0000-0000-000019000000}"/>
    <cellStyle name="20 % - Akzent1 2 2 2 4 2" xfId="27" xr:uid="{00000000-0005-0000-0000-00001A000000}"/>
    <cellStyle name="20 % - Akzent1 2 2 2 5" xfId="28" xr:uid="{00000000-0005-0000-0000-00001B000000}"/>
    <cellStyle name="20 % - Akzent1 2 2 2 5 2" xfId="29" xr:uid="{00000000-0005-0000-0000-00001C000000}"/>
    <cellStyle name="20 % - Akzent1 2 2 2 6" xfId="30" xr:uid="{00000000-0005-0000-0000-00001D000000}"/>
    <cellStyle name="20 % - Akzent1 2 2 2 7" xfId="31" xr:uid="{00000000-0005-0000-0000-00001E000000}"/>
    <cellStyle name="20 % - Akzent1 2 2 3" xfId="32" xr:uid="{00000000-0005-0000-0000-00001F000000}"/>
    <cellStyle name="20 % - Akzent1 2 2 3 2" xfId="33" xr:uid="{00000000-0005-0000-0000-000020000000}"/>
    <cellStyle name="20 % - Akzent1 2 2 3 2 2" xfId="34" xr:uid="{00000000-0005-0000-0000-000021000000}"/>
    <cellStyle name="20 % - Akzent1 2 2 3 3" xfId="35" xr:uid="{00000000-0005-0000-0000-000022000000}"/>
    <cellStyle name="20 % - Akzent1 2 2 3 3 2" xfId="36" xr:uid="{00000000-0005-0000-0000-000023000000}"/>
    <cellStyle name="20 % - Akzent1 2 2 3 4" xfId="37" xr:uid="{00000000-0005-0000-0000-000024000000}"/>
    <cellStyle name="20 % - Akzent1 2 2 4" xfId="38" xr:uid="{00000000-0005-0000-0000-000025000000}"/>
    <cellStyle name="20 % - Akzent1 2 2 4 2" xfId="39" xr:uid="{00000000-0005-0000-0000-000026000000}"/>
    <cellStyle name="20 % - Akzent1 2 2 4 2 2" xfId="40" xr:uid="{00000000-0005-0000-0000-000027000000}"/>
    <cellStyle name="20 % - Akzent1 2 2 4 3" xfId="41" xr:uid="{00000000-0005-0000-0000-000028000000}"/>
    <cellStyle name="20 % - Akzent1 2 2 4 3 2" xfId="42" xr:uid="{00000000-0005-0000-0000-000029000000}"/>
    <cellStyle name="20 % - Akzent1 2 2 4 4" xfId="43" xr:uid="{00000000-0005-0000-0000-00002A000000}"/>
    <cellStyle name="20 % - Akzent1 2 2 5" xfId="44" xr:uid="{00000000-0005-0000-0000-00002B000000}"/>
    <cellStyle name="20 % - Akzent1 2 2 5 2" xfId="45" xr:uid="{00000000-0005-0000-0000-00002C000000}"/>
    <cellStyle name="20 % - Akzent1 2 2 6" xfId="46" xr:uid="{00000000-0005-0000-0000-00002D000000}"/>
    <cellStyle name="20 % - Akzent1 2 2 6 2" xfId="47" xr:uid="{00000000-0005-0000-0000-00002E000000}"/>
    <cellStyle name="20 % - Akzent1 2 2 7" xfId="48" xr:uid="{00000000-0005-0000-0000-00002F000000}"/>
    <cellStyle name="20 % - Akzent1 2 2 8" xfId="49" xr:uid="{00000000-0005-0000-0000-000030000000}"/>
    <cellStyle name="20 % - Akzent1 2 3" xfId="50" xr:uid="{00000000-0005-0000-0000-000031000000}"/>
    <cellStyle name="20 % - Akzent1 2 3 2" xfId="51" xr:uid="{00000000-0005-0000-0000-000032000000}"/>
    <cellStyle name="20 % - Akzent1 2 3 2 2" xfId="52" xr:uid="{00000000-0005-0000-0000-000033000000}"/>
    <cellStyle name="20 % - Akzent1 2 3 2 2 2" xfId="53" xr:uid="{00000000-0005-0000-0000-000034000000}"/>
    <cellStyle name="20 % - Akzent1 2 3 2 3" xfId="54" xr:uid="{00000000-0005-0000-0000-000035000000}"/>
    <cellStyle name="20 % - Akzent1 2 3 2 3 2" xfId="55" xr:uid="{00000000-0005-0000-0000-000036000000}"/>
    <cellStyle name="20 % - Akzent1 2 3 2 4" xfId="56" xr:uid="{00000000-0005-0000-0000-000037000000}"/>
    <cellStyle name="20 % - Akzent1 2 3 3" xfId="57" xr:uid="{00000000-0005-0000-0000-000038000000}"/>
    <cellStyle name="20 % - Akzent1 2 3 3 2" xfId="58" xr:uid="{00000000-0005-0000-0000-000039000000}"/>
    <cellStyle name="20 % - Akzent1 2 3 3 2 2" xfId="59" xr:uid="{00000000-0005-0000-0000-00003A000000}"/>
    <cellStyle name="20 % - Akzent1 2 3 3 3" xfId="60" xr:uid="{00000000-0005-0000-0000-00003B000000}"/>
    <cellStyle name="20 % - Akzent1 2 3 3 3 2" xfId="61" xr:uid="{00000000-0005-0000-0000-00003C000000}"/>
    <cellStyle name="20 % - Akzent1 2 3 3 4" xfId="62" xr:uid="{00000000-0005-0000-0000-00003D000000}"/>
    <cellStyle name="20 % - Akzent1 2 3 4" xfId="63" xr:uid="{00000000-0005-0000-0000-00003E000000}"/>
    <cellStyle name="20 % - Akzent1 2 3 4 2" xfId="64" xr:uid="{00000000-0005-0000-0000-00003F000000}"/>
    <cellStyle name="20 % - Akzent1 2 3 5" xfId="65" xr:uid="{00000000-0005-0000-0000-000040000000}"/>
    <cellStyle name="20 % - Akzent1 2 3 5 2" xfId="66" xr:uid="{00000000-0005-0000-0000-000041000000}"/>
    <cellStyle name="20 % - Akzent1 2 3 6" xfId="67" xr:uid="{00000000-0005-0000-0000-000042000000}"/>
    <cellStyle name="20 % - Akzent1 2 4" xfId="68" xr:uid="{00000000-0005-0000-0000-000043000000}"/>
    <cellStyle name="20 % - Akzent1 2 4 2" xfId="69" xr:uid="{00000000-0005-0000-0000-000044000000}"/>
    <cellStyle name="20 % - Akzent1 2 4 2 2" xfId="70" xr:uid="{00000000-0005-0000-0000-000045000000}"/>
    <cellStyle name="20 % - Akzent1 2 4 3" xfId="71" xr:uid="{00000000-0005-0000-0000-000046000000}"/>
    <cellStyle name="20 % - Akzent1 2 4 3 2" xfId="72" xr:uid="{00000000-0005-0000-0000-000047000000}"/>
    <cellStyle name="20 % - Akzent1 2 4 4" xfId="73" xr:uid="{00000000-0005-0000-0000-000048000000}"/>
    <cellStyle name="20 % - Akzent1 2 4 5" xfId="74" xr:uid="{00000000-0005-0000-0000-000049000000}"/>
    <cellStyle name="20 % - Akzent1 2 5" xfId="75" xr:uid="{00000000-0005-0000-0000-00004A000000}"/>
    <cellStyle name="20 % - Akzent1 2 5 2" xfId="76" xr:uid="{00000000-0005-0000-0000-00004B000000}"/>
    <cellStyle name="20 % - Akzent1 2 5 2 2" xfId="77" xr:uid="{00000000-0005-0000-0000-00004C000000}"/>
    <cellStyle name="20 % - Akzent1 2 5 3" xfId="78" xr:uid="{00000000-0005-0000-0000-00004D000000}"/>
    <cellStyle name="20 % - Akzent1 2 5 3 2" xfId="79" xr:uid="{00000000-0005-0000-0000-00004E000000}"/>
    <cellStyle name="20 % - Akzent1 2 5 4" xfId="80" xr:uid="{00000000-0005-0000-0000-00004F000000}"/>
    <cellStyle name="20 % - Akzent1 2 5 5" xfId="81" xr:uid="{00000000-0005-0000-0000-000050000000}"/>
    <cellStyle name="20 % - Akzent1 2 6" xfId="82" xr:uid="{00000000-0005-0000-0000-000051000000}"/>
    <cellStyle name="20 % - Akzent1 2 6 2" xfId="83" xr:uid="{00000000-0005-0000-0000-000052000000}"/>
    <cellStyle name="20 % - Akzent1 2 7" xfId="84" xr:uid="{00000000-0005-0000-0000-000053000000}"/>
    <cellStyle name="20 % - Akzent1 2 7 2" xfId="85" xr:uid="{00000000-0005-0000-0000-000054000000}"/>
    <cellStyle name="20 % - Akzent1 2 8" xfId="86" xr:uid="{00000000-0005-0000-0000-000055000000}"/>
    <cellStyle name="20 % - Akzent1 2 9" xfId="87" xr:uid="{00000000-0005-0000-0000-000056000000}"/>
    <cellStyle name="20 % - Akzent1 3" xfId="88" xr:uid="{00000000-0005-0000-0000-000057000000}"/>
    <cellStyle name="20 % - Akzent1 3 2" xfId="89" xr:uid="{00000000-0005-0000-0000-000058000000}"/>
    <cellStyle name="20 % - Akzent1 3 2 2" xfId="90" xr:uid="{00000000-0005-0000-0000-000059000000}"/>
    <cellStyle name="20 % - Akzent1 3 2 2 2" xfId="91" xr:uid="{00000000-0005-0000-0000-00005A000000}"/>
    <cellStyle name="20 % - Akzent1 3 2 2 2 2" xfId="92" xr:uid="{00000000-0005-0000-0000-00005B000000}"/>
    <cellStyle name="20 % - Akzent1 3 2 2 3" xfId="93" xr:uid="{00000000-0005-0000-0000-00005C000000}"/>
    <cellStyle name="20 % - Akzent1 3 2 2 3 2" xfId="94" xr:uid="{00000000-0005-0000-0000-00005D000000}"/>
    <cellStyle name="20 % - Akzent1 3 2 2 4" xfId="95" xr:uid="{00000000-0005-0000-0000-00005E000000}"/>
    <cellStyle name="20 % - Akzent1 3 2 3" xfId="96" xr:uid="{00000000-0005-0000-0000-00005F000000}"/>
    <cellStyle name="20 % - Akzent1 3 2 3 2" xfId="97" xr:uid="{00000000-0005-0000-0000-000060000000}"/>
    <cellStyle name="20 % - Akzent1 3 2 3 2 2" xfId="98" xr:uid="{00000000-0005-0000-0000-000061000000}"/>
    <cellStyle name="20 % - Akzent1 3 2 3 3" xfId="99" xr:uid="{00000000-0005-0000-0000-000062000000}"/>
    <cellStyle name="20 % - Akzent1 3 2 3 3 2" xfId="100" xr:uid="{00000000-0005-0000-0000-000063000000}"/>
    <cellStyle name="20 % - Akzent1 3 2 3 4" xfId="101" xr:uid="{00000000-0005-0000-0000-000064000000}"/>
    <cellStyle name="20 % - Akzent1 3 2 4" xfId="102" xr:uid="{00000000-0005-0000-0000-000065000000}"/>
    <cellStyle name="20 % - Akzent1 3 2 4 2" xfId="103" xr:uid="{00000000-0005-0000-0000-000066000000}"/>
    <cellStyle name="20 % - Akzent1 3 2 5" xfId="104" xr:uid="{00000000-0005-0000-0000-000067000000}"/>
    <cellStyle name="20 % - Akzent1 3 2 5 2" xfId="105" xr:uid="{00000000-0005-0000-0000-000068000000}"/>
    <cellStyle name="20 % - Akzent1 3 2 6" xfId="106" xr:uid="{00000000-0005-0000-0000-000069000000}"/>
    <cellStyle name="20 % - Akzent1 3 2 7" xfId="107" xr:uid="{00000000-0005-0000-0000-00006A000000}"/>
    <cellStyle name="20 % - Akzent1 3 3" xfId="108" xr:uid="{00000000-0005-0000-0000-00006B000000}"/>
    <cellStyle name="20 % - Akzent1 3 3 2" xfId="109" xr:uid="{00000000-0005-0000-0000-00006C000000}"/>
    <cellStyle name="20 % - Akzent1 3 3 2 2" xfId="110" xr:uid="{00000000-0005-0000-0000-00006D000000}"/>
    <cellStyle name="20 % - Akzent1 3 3 3" xfId="111" xr:uid="{00000000-0005-0000-0000-00006E000000}"/>
    <cellStyle name="20 % - Akzent1 3 3 3 2" xfId="112" xr:uid="{00000000-0005-0000-0000-00006F000000}"/>
    <cellStyle name="20 % - Akzent1 3 3 4" xfId="113" xr:uid="{00000000-0005-0000-0000-000070000000}"/>
    <cellStyle name="20 % - Akzent1 3 4" xfId="114" xr:uid="{00000000-0005-0000-0000-000071000000}"/>
    <cellStyle name="20 % - Akzent1 3 4 2" xfId="115" xr:uid="{00000000-0005-0000-0000-000072000000}"/>
    <cellStyle name="20 % - Akzent1 3 4 2 2" xfId="116" xr:uid="{00000000-0005-0000-0000-000073000000}"/>
    <cellStyle name="20 % - Akzent1 3 4 3" xfId="117" xr:uid="{00000000-0005-0000-0000-000074000000}"/>
    <cellStyle name="20 % - Akzent1 3 4 3 2" xfId="118" xr:uid="{00000000-0005-0000-0000-000075000000}"/>
    <cellStyle name="20 % - Akzent1 3 4 4" xfId="119" xr:uid="{00000000-0005-0000-0000-000076000000}"/>
    <cellStyle name="20 % - Akzent1 3 5" xfId="120" xr:uid="{00000000-0005-0000-0000-000077000000}"/>
    <cellStyle name="20 % - Akzent1 3 5 2" xfId="121" xr:uid="{00000000-0005-0000-0000-000078000000}"/>
    <cellStyle name="20 % - Akzent1 3 6" xfId="122" xr:uid="{00000000-0005-0000-0000-000079000000}"/>
    <cellStyle name="20 % - Akzent1 3 6 2" xfId="123" xr:uid="{00000000-0005-0000-0000-00007A000000}"/>
    <cellStyle name="20 % - Akzent1 3 7" xfId="124" xr:uid="{00000000-0005-0000-0000-00007B000000}"/>
    <cellStyle name="20 % - Akzent1 3 8" xfId="125" xr:uid="{00000000-0005-0000-0000-00007C000000}"/>
    <cellStyle name="20 % - Akzent1 4" xfId="126" xr:uid="{00000000-0005-0000-0000-00007D000000}"/>
    <cellStyle name="20 % - Akzent1 4 2" xfId="127" xr:uid="{00000000-0005-0000-0000-00007E000000}"/>
    <cellStyle name="20 % - Akzent1 4 2 2" xfId="128" xr:uid="{00000000-0005-0000-0000-00007F000000}"/>
    <cellStyle name="20 % - Akzent1 4 2 2 2" xfId="129" xr:uid="{00000000-0005-0000-0000-000080000000}"/>
    <cellStyle name="20 % - Akzent1 4 2 3" xfId="130" xr:uid="{00000000-0005-0000-0000-000081000000}"/>
    <cellStyle name="20 % - Akzent1 4 2 3 2" xfId="131" xr:uid="{00000000-0005-0000-0000-000082000000}"/>
    <cellStyle name="20 % - Akzent1 4 2 4" xfId="132" xr:uid="{00000000-0005-0000-0000-000083000000}"/>
    <cellStyle name="20 % - Akzent1 4 3" xfId="133" xr:uid="{00000000-0005-0000-0000-000084000000}"/>
    <cellStyle name="20 % - Akzent1 4 3 2" xfId="134" xr:uid="{00000000-0005-0000-0000-000085000000}"/>
    <cellStyle name="20 % - Akzent1 4 3 2 2" xfId="135" xr:uid="{00000000-0005-0000-0000-000086000000}"/>
    <cellStyle name="20 % - Akzent1 4 3 3" xfId="136" xr:uid="{00000000-0005-0000-0000-000087000000}"/>
    <cellStyle name="20 % - Akzent1 4 3 3 2" xfId="137" xr:uid="{00000000-0005-0000-0000-000088000000}"/>
    <cellStyle name="20 % - Akzent1 4 3 4" xfId="138" xr:uid="{00000000-0005-0000-0000-000089000000}"/>
    <cellStyle name="20 % - Akzent1 4 4" xfId="139" xr:uid="{00000000-0005-0000-0000-00008A000000}"/>
    <cellStyle name="20 % - Akzent1 4 4 2" xfId="140" xr:uid="{00000000-0005-0000-0000-00008B000000}"/>
    <cellStyle name="20 % - Akzent1 4 5" xfId="141" xr:uid="{00000000-0005-0000-0000-00008C000000}"/>
    <cellStyle name="20 % - Akzent1 4 5 2" xfId="142" xr:uid="{00000000-0005-0000-0000-00008D000000}"/>
    <cellStyle name="20 % - Akzent1 4 6" xfId="143" xr:uid="{00000000-0005-0000-0000-00008E000000}"/>
    <cellStyle name="20 % - Akzent1 5" xfId="144" xr:uid="{00000000-0005-0000-0000-00008F000000}"/>
    <cellStyle name="20 % - Akzent1 5 2" xfId="145" xr:uid="{00000000-0005-0000-0000-000090000000}"/>
    <cellStyle name="20 % - Akzent1 5 2 2" xfId="146" xr:uid="{00000000-0005-0000-0000-000091000000}"/>
    <cellStyle name="20 % - Akzent1 5 2 2 2" xfId="147" xr:uid="{00000000-0005-0000-0000-000092000000}"/>
    <cellStyle name="20 % - Akzent1 5 2 3" xfId="148" xr:uid="{00000000-0005-0000-0000-000093000000}"/>
    <cellStyle name="20 % - Akzent1 5 2 3 2" xfId="149" xr:uid="{00000000-0005-0000-0000-000094000000}"/>
    <cellStyle name="20 % - Akzent1 5 2 4" xfId="150" xr:uid="{00000000-0005-0000-0000-000095000000}"/>
    <cellStyle name="20 % - Akzent1 5 3" xfId="151" xr:uid="{00000000-0005-0000-0000-000096000000}"/>
    <cellStyle name="20 % - Akzent1 5 3 2" xfId="152" xr:uid="{00000000-0005-0000-0000-000097000000}"/>
    <cellStyle name="20 % - Akzent1 5 3 2 2" xfId="153" xr:uid="{00000000-0005-0000-0000-000098000000}"/>
    <cellStyle name="20 % - Akzent1 5 3 3" xfId="154" xr:uid="{00000000-0005-0000-0000-000099000000}"/>
    <cellStyle name="20 % - Akzent1 5 3 3 2" xfId="155" xr:uid="{00000000-0005-0000-0000-00009A000000}"/>
    <cellStyle name="20 % - Akzent1 5 3 4" xfId="156" xr:uid="{00000000-0005-0000-0000-00009B000000}"/>
    <cellStyle name="20 % - Akzent1 5 4" xfId="157" xr:uid="{00000000-0005-0000-0000-00009C000000}"/>
    <cellStyle name="20 % - Akzent1 5 4 2" xfId="158" xr:uid="{00000000-0005-0000-0000-00009D000000}"/>
    <cellStyle name="20 % - Akzent1 5 5" xfId="159" xr:uid="{00000000-0005-0000-0000-00009E000000}"/>
    <cellStyle name="20 % - Akzent1 5 5 2" xfId="160" xr:uid="{00000000-0005-0000-0000-00009F000000}"/>
    <cellStyle name="20 % - Akzent1 5 6" xfId="161" xr:uid="{00000000-0005-0000-0000-0000A0000000}"/>
    <cellStyle name="20 % - Akzent1 6" xfId="162" xr:uid="{00000000-0005-0000-0000-0000A1000000}"/>
    <cellStyle name="20 % - Akzent1 6 2" xfId="163" xr:uid="{00000000-0005-0000-0000-0000A2000000}"/>
    <cellStyle name="20 % - Akzent1 6 2 2" xfId="164" xr:uid="{00000000-0005-0000-0000-0000A3000000}"/>
    <cellStyle name="20 % - Akzent1 6 2 2 2" xfId="165" xr:uid="{00000000-0005-0000-0000-0000A4000000}"/>
    <cellStyle name="20 % - Akzent1 6 2 3" xfId="166" xr:uid="{00000000-0005-0000-0000-0000A5000000}"/>
    <cellStyle name="20 % - Akzent1 6 2 3 2" xfId="167" xr:uid="{00000000-0005-0000-0000-0000A6000000}"/>
    <cellStyle name="20 % - Akzent1 6 2 4" xfId="168" xr:uid="{00000000-0005-0000-0000-0000A7000000}"/>
    <cellStyle name="20 % - Akzent1 6 3" xfId="169" xr:uid="{00000000-0005-0000-0000-0000A8000000}"/>
    <cellStyle name="20 % - Akzent1 6 3 2" xfId="170" xr:uid="{00000000-0005-0000-0000-0000A9000000}"/>
    <cellStyle name="20 % - Akzent1 6 3 2 2" xfId="171" xr:uid="{00000000-0005-0000-0000-0000AA000000}"/>
    <cellStyle name="20 % - Akzent1 6 3 3" xfId="172" xr:uid="{00000000-0005-0000-0000-0000AB000000}"/>
    <cellStyle name="20 % - Akzent1 6 3 3 2" xfId="173" xr:uid="{00000000-0005-0000-0000-0000AC000000}"/>
    <cellStyle name="20 % - Akzent1 6 3 4" xfId="174" xr:uid="{00000000-0005-0000-0000-0000AD000000}"/>
    <cellStyle name="20 % - Akzent1 6 4" xfId="175" xr:uid="{00000000-0005-0000-0000-0000AE000000}"/>
    <cellStyle name="20 % - Akzent1 6 4 2" xfId="176" xr:uid="{00000000-0005-0000-0000-0000AF000000}"/>
    <cellStyle name="20 % - Akzent1 6 5" xfId="177" xr:uid="{00000000-0005-0000-0000-0000B0000000}"/>
    <cellStyle name="20 % - Akzent1 6 5 2" xfId="178" xr:uid="{00000000-0005-0000-0000-0000B1000000}"/>
    <cellStyle name="20 % - Akzent1 6 6" xfId="179" xr:uid="{00000000-0005-0000-0000-0000B2000000}"/>
    <cellStyle name="20 % - Akzent1 7" xfId="180" xr:uid="{00000000-0005-0000-0000-0000B3000000}"/>
    <cellStyle name="20 % - Akzent1 7 2" xfId="181" xr:uid="{00000000-0005-0000-0000-0000B4000000}"/>
    <cellStyle name="20 % - Akzent1 7 2 2" xfId="182" xr:uid="{00000000-0005-0000-0000-0000B5000000}"/>
    <cellStyle name="20 % - Akzent1 7 2 2 2" xfId="183" xr:uid="{00000000-0005-0000-0000-0000B6000000}"/>
    <cellStyle name="20 % - Akzent1 7 2 3" xfId="184" xr:uid="{00000000-0005-0000-0000-0000B7000000}"/>
    <cellStyle name="20 % - Akzent1 7 2 3 2" xfId="185" xr:uid="{00000000-0005-0000-0000-0000B8000000}"/>
    <cellStyle name="20 % - Akzent1 7 2 4" xfId="186" xr:uid="{00000000-0005-0000-0000-0000B9000000}"/>
    <cellStyle name="20 % - Akzent1 7 3" xfId="187" xr:uid="{00000000-0005-0000-0000-0000BA000000}"/>
    <cellStyle name="20 % - Akzent1 7 3 2" xfId="188" xr:uid="{00000000-0005-0000-0000-0000BB000000}"/>
    <cellStyle name="20 % - Akzent1 7 4" xfId="189" xr:uid="{00000000-0005-0000-0000-0000BC000000}"/>
    <cellStyle name="20 % - Akzent1 7 4 2" xfId="190" xr:uid="{00000000-0005-0000-0000-0000BD000000}"/>
    <cellStyle name="20 % - Akzent1 7 5" xfId="191" xr:uid="{00000000-0005-0000-0000-0000BE000000}"/>
    <cellStyle name="20 % - Akzent1 8" xfId="192" xr:uid="{00000000-0005-0000-0000-0000BF000000}"/>
    <cellStyle name="20 % - Akzent1 8 2" xfId="193" xr:uid="{00000000-0005-0000-0000-0000C0000000}"/>
    <cellStyle name="20 % - Akzent1 8 2 2" xfId="194" xr:uid="{00000000-0005-0000-0000-0000C1000000}"/>
    <cellStyle name="20 % - Akzent1 8 3" xfId="195" xr:uid="{00000000-0005-0000-0000-0000C2000000}"/>
    <cellStyle name="20 % - Akzent1 8 3 2" xfId="196" xr:uid="{00000000-0005-0000-0000-0000C3000000}"/>
    <cellStyle name="20 % - Akzent1 8 4" xfId="197" xr:uid="{00000000-0005-0000-0000-0000C4000000}"/>
    <cellStyle name="20 % - Akzent1 9" xfId="198" xr:uid="{00000000-0005-0000-0000-0000C5000000}"/>
    <cellStyle name="20 % - Akzent1 9 2" xfId="199" xr:uid="{00000000-0005-0000-0000-0000C6000000}"/>
    <cellStyle name="20 % - Akzent1 9 2 2" xfId="200" xr:uid="{00000000-0005-0000-0000-0000C7000000}"/>
    <cellStyle name="20 % - Akzent1 9 3" xfId="201" xr:uid="{00000000-0005-0000-0000-0000C8000000}"/>
    <cellStyle name="20 % - Akzent1 9 3 2" xfId="202" xr:uid="{00000000-0005-0000-0000-0000C9000000}"/>
    <cellStyle name="20 % - Akzent1 9 4" xfId="203" xr:uid="{00000000-0005-0000-0000-0000CA000000}"/>
    <cellStyle name="20 % - Akzent2" xfId="204" builtinId="34" customBuiltin="1"/>
    <cellStyle name="20 % - Akzent2 10" xfId="205" xr:uid="{00000000-0005-0000-0000-0000CC000000}"/>
    <cellStyle name="20 % - Akzent2 10 2" xfId="206" xr:uid="{00000000-0005-0000-0000-0000CD000000}"/>
    <cellStyle name="20 % - Akzent2 11" xfId="207" xr:uid="{00000000-0005-0000-0000-0000CE000000}"/>
    <cellStyle name="20 % - Akzent2 11 2" xfId="208" xr:uid="{00000000-0005-0000-0000-0000CF000000}"/>
    <cellStyle name="20 % - Akzent2 12" xfId="209" xr:uid="{00000000-0005-0000-0000-0000D0000000}"/>
    <cellStyle name="20 % - Akzent2 12 2" xfId="210" xr:uid="{00000000-0005-0000-0000-0000D1000000}"/>
    <cellStyle name="20 % - Akzent2 13" xfId="211" xr:uid="{00000000-0005-0000-0000-0000D2000000}"/>
    <cellStyle name="20 % - Akzent2 13 2" xfId="212" xr:uid="{00000000-0005-0000-0000-0000D3000000}"/>
    <cellStyle name="20 % - Akzent2 14" xfId="213" xr:uid="{00000000-0005-0000-0000-0000D4000000}"/>
    <cellStyle name="20 % - Akzent2 2" xfId="214" xr:uid="{00000000-0005-0000-0000-0000D5000000}"/>
    <cellStyle name="20 % - Akzent2 2 2" xfId="215" xr:uid="{00000000-0005-0000-0000-0000D6000000}"/>
    <cellStyle name="20 % - Akzent2 2 2 2" xfId="216" xr:uid="{00000000-0005-0000-0000-0000D7000000}"/>
    <cellStyle name="20 % - Akzent2 2 2 2 2" xfId="217" xr:uid="{00000000-0005-0000-0000-0000D8000000}"/>
    <cellStyle name="20 % - Akzent2 2 2 2 2 2" xfId="218" xr:uid="{00000000-0005-0000-0000-0000D9000000}"/>
    <cellStyle name="20 % - Akzent2 2 2 2 2 2 2" xfId="219" xr:uid="{00000000-0005-0000-0000-0000DA000000}"/>
    <cellStyle name="20 % - Akzent2 2 2 2 2 3" xfId="220" xr:uid="{00000000-0005-0000-0000-0000DB000000}"/>
    <cellStyle name="20 % - Akzent2 2 2 2 2 3 2" xfId="221" xr:uid="{00000000-0005-0000-0000-0000DC000000}"/>
    <cellStyle name="20 % - Akzent2 2 2 2 2 4" xfId="222" xr:uid="{00000000-0005-0000-0000-0000DD000000}"/>
    <cellStyle name="20 % - Akzent2 2 2 2 3" xfId="223" xr:uid="{00000000-0005-0000-0000-0000DE000000}"/>
    <cellStyle name="20 % - Akzent2 2 2 2 3 2" xfId="224" xr:uid="{00000000-0005-0000-0000-0000DF000000}"/>
    <cellStyle name="20 % - Akzent2 2 2 2 3 2 2" xfId="225" xr:uid="{00000000-0005-0000-0000-0000E0000000}"/>
    <cellStyle name="20 % - Akzent2 2 2 2 3 3" xfId="226" xr:uid="{00000000-0005-0000-0000-0000E1000000}"/>
    <cellStyle name="20 % - Akzent2 2 2 2 3 3 2" xfId="227" xr:uid="{00000000-0005-0000-0000-0000E2000000}"/>
    <cellStyle name="20 % - Akzent2 2 2 2 3 4" xfId="228" xr:uid="{00000000-0005-0000-0000-0000E3000000}"/>
    <cellStyle name="20 % - Akzent2 2 2 2 4" xfId="229" xr:uid="{00000000-0005-0000-0000-0000E4000000}"/>
    <cellStyle name="20 % - Akzent2 2 2 2 4 2" xfId="230" xr:uid="{00000000-0005-0000-0000-0000E5000000}"/>
    <cellStyle name="20 % - Akzent2 2 2 2 5" xfId="231" xr:uid="{00000000-0005-0000-0000-0000E6000000}"/>
    <cellStyle name="20 % - Akzent2 2 2 2 5 2" xfId="232" xr:uid="{00000000-0005-0000-0000-0000E7000000}"/>
    <cellStyle name="20 % - Akzent2 2 2 2 6" xfId="233" xr:uid="{00000000-0005-0000-0000-0000E8000000}"/>
    <cellStyle name="20 % - Akzent2 2 2 2 7" xfId="234" xr:uid="{00000000-0005-0000-0000-0000E9000000}"/>
    <cellStyle name="20 % - Akzent2 2 2 3" xfId="235" xr:uid="{00000000-0005-0000-0000-0000EA000000}"/>
    <cellStyle name="20 % - Akzent2 2 2 3 2" xfId="236" xr:uid="{00000000-0005-0000-0000-0000EB000000}"/>
    <cellStyle name="20 % - Akzent2 2 2 3 2 2" xfId="237" xr:uid="{00000000-0005-0000-0000-0000EC000000}"/>
    <cellStyle name="20 % - Akzent2 2 2 3 3" xfId="238" xr:uid="{00000000-0005-0000-0000-0000ED000000}"/>
    <cellStyle name="20 % - Akzent2 2 2 3 3 2" xfId="239" xr:uid="{00000000-0005-0000-0000-0000EE000000}"/>
    <cellStyle name="20 % - Akzent2 2 2 3 4" xfId="240" xr:uid="{00000000-0005-0000-0000-0000EF000000}"/>
    <cellStyle name="20 % - Akzent2 2 2 4" xfId="241" xr:uid="{00000000-0005-0000-0000-0000F0000000}"/>
    <cellStyle name="20 % - Akzent2 2 2 4 2" xfId="242" xr:uid="{00000000-0005-0000-0000-0000F1000000}"/>
    <cellStyle name="20 % - Akzent2 2 2 4 2 2" xfId="243" xr:uid="{00000000-0005-0000-0000-0000F2000000}"/>
    <cellStyle name="20 % - Akzent2 2 2 4 3" xfId="244" xr:uid="{00000000-0005-0000-0000-0000F3000000}"/>
    <cellStyle name="20 % - Akzent2 2 2 4 3 2" xfId="245" xr:uid="{00000000-0005-0000-0000-0000F4000000}"/>
    <cellStyle name="20 % - Akzent2 2 2 4 4" xfId="246" xr:uid="{00000000-0005-0000-0000-0000F5000000}"/>
    <cellStyle name="20 % - Akzent2 2 2 5" xfId="247" xr:uid="{00000000-0005-0000-0000-0000F6000000}"/>
    <cellStyle name="20 % - Akzent2 2 2 5 2" xfId="248" xr:uid="{00000000-0005-0000-0000-0000F7000000}"/>
    <cellStyle name="20 % - Akzent2 2 2 6" xfId="249" xr:uid="{00000000-0005-0000-0000-0000F8000000}"/>
    <cellStyle name="20 % - Akzent2 2 2 6 2" xfId="250" xr:uid="{00000000-0005-0000-0000-0000F9000000}"/>
    <cellStyle name="20 % - Akzent2 2 2 7" xfId="251" xr:uid="{00000000-0005-0000-0000-0000FA000000}"/>
    <cellStyle name="20 % - Akzent2 2 2 8" xfId="252" xr:uid="{00000000-0005-0000-0000-0000FB000000}"/>
    <cellStyle name="20 % - Akzent2 2 3" xfId="253" xr:uid="{00000000-0005-0000-0000-0000FC000000}"/>
    <cellStyle name="20 % - Akzent2 2 3 2" xfId="254" xr:uid="{00000000-0005-0000-0000-0000FD000000}"/>
    <cellStyle name="20 % - Akzent2 2 3 2 2" xfId="255" xr:uid="{00000000-0005-0000-0000-0000FE000000}"/>
    <cellStyle name="20 % - Akzent2 2 3 2 2 2" xfId="256" xr:uid="{00000000-0005-0000-0000-0000FF000000}"/>
    <cellStyle name="20 % - Akzent2 2 3 2 3" xfId="257" xr:uid="{00000000-0005-0000-0000-000000010000}"/>
    <cellStyle name="20 % - Akzent2 2 3 2 3 2" xfId="258" xr:uid="{00000000-0005-0000-0000-000001010000}"/>
    <cellStyle name="20 % - Akzent2 2 3 2 4" xfId="259" xr:uid="{00000000-0005-0000-0000-000002010000}"/>
    <cellStyle name="20 % - Akzent2 2 3 3" xfId="260" xr:uid="{00000000-0005-0000-0000-000003010000}"/>
    <cellStyle name="20 % - Akzent2 2 3 3 2" xfId="261" xr:uid="{00000000-0005-0000-0000-000004010000}"/>
    <cellStyle name="20 % - Akzent2 2 3 3 2 2" xfId="262" xr:uid="{00000000-0005-0000-0000-000005010000}"/>
    <cellStyle name="20 % - Akzent2 2 3 3 3" xfId="263" xr:uid="{00000000-0005-0000-0000-000006010000}"/>
    <cellStyle name="20 % - Akzent2 2 3 3 3 2" xfId="264" xr:uid="{00000000-0005-0000-0000-000007010000}"/>
    <cellStyle name="20 % - Akzent2 2 3 3 4" xfId="265" xr:uid="{00000000-0005-0000-0000-000008010000}"/>
    <cellStyle name="20 % - Akzent2 2 3 4" xfId="266" xr:uid="{00000000-0005-0000-0000-000009010000}"/>
    <cellStyle name="20 % - Akzent2 2 3 4 2" xfId="267" xr:uid="{00000000-0005-0000-0000-00000A010000}"/>
    <cellStyle name="20 % - Akzent2 2 3 5" xfId="268" xr:uid="{00000000-0005-0000-0000-00000B010000}"/>
    <cellStyle name="20 % - Akzent2 2 3 5 2" xfId="269" xr:uid="{00000000-0005-0000-0000-00000C010000}"/>
    <cellStyle name="20 % - Akzent2 2 3 6" xfId="270" xr:uid="{00000000-0005-0000-0000-00000D010000}"/>
    <cellStyle name="20 % - Akzent2 2 4" xfId="271" xr:uid="{00000000-0005-0000-0000-00000E010000}"/>
    <cellStyle name="20 % - Akzent2 2 4 2" xfId="272" xr:uid="{00000000-0005-0000-0000-00000F010000}"/>
    <cellStyle name="20 % - Akzent2 2 4 2 2" xfId="273" xr:uid="{00000000-0005-0000-0000-000010010000}"/>
    <cellStyle name="20 % - Akzent2 2 4 3" xfId="274" xr:uid="{00000000-0005-0000-0000-000011010000}"/>
    <cellStyle name="20 % - Akzent2 2 4 3 2" xfId="275" xr:uid="{00000000-0005-0000-0000-000012010000}"/>
    <cellStyle name="20 % - Akzent2 2 4 4" xfId="276" xr:uid="{00000000-0005-0000-0000-000013010000}"/>
    <cellStyle name="20 % - Akzent2 2 4 5" xfId="277" xr:uid="{00000000-0005-0000-0000-000014010000}"/>
    <cellStyle name="20 % - Akzent2 2 5" xfId="278" xr:uid="{00000000-0005-0000-0000-000015010000}"/>
    <cellStyle name="20 % - Akzent2 2 5 2" xfId="279" xr:uid="{00000000-0005-0000-0000-000016010000}"/>
    <cellStyle name="20 % - Akzent2 2 5 2 2" xfId="280" xr:uid="{00000000-0005-0000-0000-000017010000}"/>
    <cellStyle name="20 % - Akzent2 2 5 3" xfId="281" xr:uid="{00000000-0005-0000-0000-000018010000}"/>
    <cellStyle name="20 % - Akzent2 2 5 3 2" xfId="282" xr:uid="{00000000-0005-0000-0000-000019010000}"/>
    <cellStyle name="20 % - Akzent2 2 5 4" xfId="283" xr:uid="{00000000-0005-0000-0000-00001A010000}"/>
    <cellStyle name="20 % - Akzent2 2 5 5" xfId="284" xr:uid="{00000000-0005-0000-0000-00001B010000}"/>
    <cellStyle name="20 % - Akzent2 2 6" xfId="285" xr:uid="{00000000-0005-0000-0000-00001C010000}"/>
    <cellStyle name="20 % - Akzent2 2 6 2" xfId="286" xr:uid="{00000000-0005-0000-0000-00001D010000}"/>
    <cellStyle name="20 % - Akzent2 2 7" xfId="287" xr:uid="{00000000-0005-0000-0000-00001E010000}"/>
    <cellStyle name="20 % - Akzent2 2 7 2" xfId="288" xr:uid="{00000000-0005-0000-0000-00001F010000}"/>
    <cellStyle name="20 % - Akzent2 2 8" xfId="289" xr:uid="{00000000-0005-0000-0000-000020010000}"/>
    <cellStyle name="20 % - Akzent2 2 9" xfId="290" xr:uid="{00000000-0005-0000-0000-000021010000}"/>
    <cellStyle name="20 % - Akzent2 3" xfId="291" xr:uid="{00000000-0005-0000-0000-000022010000}"/>
    <cellStyle name="20 % - Akzent2 3 2" xfId="292" xr:uid="{00000000-0005-0000-0000-000023010000}"/>
    <cellStyle name="20 % - Akzent2 3 2 2" xfId="293" xr:uid="{00000000-0005-0000-0000-000024010000}"/>
    <cellStyle name="20 % - Akzent2 3 2 2 2" xfId="294" xr:uid="{00000000-0005-0000-0000-000025010000}"/>
    <cellStyle name="20 % - Akzent2 3 2 2 2 2" xfId="295" xr:uid="{00000000-0005-0000-0000-000026010000}"/>
    <cellStyle name="20 % - Akzent2 3 2 2 3" xfId="296" xr:uid="{00000000-0005-0000-0000-000027010000}"/>
    <cellStyle name="20 % - Akzent2 3 2 2 3 2" xfId="297" xr:uid="{00000000-0005-0000-0000-000028010000}"/>
    <cellStyle name="20 % - Akzent2 3 2 2 4" xfId="298" xr:uid="{00000000-0005-0000-0000-000029010000}"/>
    <cellStyle name="20 % - Akzent2 3 2 3" xfId="299" xr:uid="{00000000-0005-0000-0000-00002A010000}"/>
    <cellStyle name="20 % - Akzent2 3 2 3 2" xfId="300" xr:uid="{00000000-0005-0000-0000-00002B010000}"/>
    <cellStyle name="20 % - Akzent2 3 2 3 2 2" xfId="301" xr:uid="{00000000-0005-0000-0000-00002C010000}"/>
    <cellStyle name="20 % - Akzent2 3 2 3 3" xfId="302" xr:uid="{00000000-0005-0000-0000-00002D010000}"/>
    <cellStyle name="20 % - Akzent2 3 2 3 3 2" xfId="303" xr:uid="{00000000-0005-0000-0000-00002E010000}"/>
    <cellStyle name="20 % - Akzent2 3 2 3 4" xfId="304" xr:uid="{00000000-0005-0000-0000-00002F010000}"/>
    <cellStyle name="20 % - Akzent2 3 2 4" xfId="305" xr:uid="{00000000-0005-0000-0000-000030010000}"/>
    <cellStyle name="20 % - Akzent2 3 2 4 2" xfId="306" xr:uid="{00000000-0005-0000-0000-000031010000}"/>
    <cellStyle name="20 % - Akzent2 3 2 5" xfId="307" xr:uid="{00000000-0005-0000-0000-000032010000}"/>
    <cellStyle name="20 % - Akzent2 3 2 5 2" xfId="308" xr:uid="{00000000-0005-0000-0000-000033010000}"/>
    <cellStyle name="20 % - Akzent2 3 2 6" xfId="309" xr:uid="{00000000-0005-0000-0000-000034010000}"/>
    <cellStyle name="20 % - Akzent2 3 2 7" xfId="310" xr:uid="{00000000-0005-0000-0000-000035010000}"/>
    <cellStyle name="20 % - Akzent2 3 3" xfId="311" xr:uid="{00000000-0005-0000-0000-000036010000}"/>
    <cellStyle name="20 % - Akzent2 3 3 2" xfId="312" xr:uid="{00000000-0005-0000-0000-000037010000}"/>
    <cellStyle name="20 % - Akzent2 3 3 2 2" xfId="313" xr:uid="{00000000-0005-0000-0000-000038010000}"/>
    <cellStyle name="20 % - Akzent2 3 3 3" xfId="314" xr:uid="{00000000-0005-0000-0000-000039010000}"/>
    <cellStyle name="20 % - Akzent2 3 3 3 2" xfId="315" xr:uid="{00000000-0005-0000-0000-00003A010000}"/>
    <cellStyle name="20 % - Akzent2 3 3 4" xfId="316" xr:uid="{00000000-0005-0000-0000-00003B010000}"/>
    <cellStyle name="20 % - Akzent2 3 4" xfId="317" xr:uid="{00000000-0005-0000-0000-00003C010000}"/>
    <cellStyle name="20 % - Akzent2 3 4 2" xfId="318" xr:uid="{00000000-0005-0000-0000-00003D010000}"/>
    <cellStyle name="20 % - Akzent2 3 4 2 2" xfId="319" xr:uid="{00000000-0005-0000-0000-00003E010000}"/>
    <cellStyle name="20 % - Akzent2 3 4 3" xfId="320" xr:uid="{00000000-0005-0000-0000-00003F010000}"/>
    <cellStyle name="20 % - Akzent2 3 4 3 2" xfId="321" xr:uid="{00000000-0005-0000-0000-000040010000}"/>
    <cellStyle name="20 % - Akzent2 3 4 4" xfId="322" xr:uid="{00000000-0005-0000-0000-000041010000}"/>
    <cellStyle name="20 % - Akzent2 3 5" xfId="323" xr:uid="{00000000-0005-0000-0000-000042010000}"/>
    <cellStyle name="20 % - Akzent2 3 5 2" xfId="324" xr:uid="{00000000-0005-0000-0000-000043010000}"/>
    <cellStyle name="20 % - Akzent2 3 6" xfId="325" xr:uid="{00000000-0005-0000-0000-000044010000}"/>
    <cellStyle name="20 % - Akzent2 3 6 2" xfId="326" xr:uid="{00000000-0005-0000-0000-000045010000}"/>
    <cellStyle name="20 % - Akzent2 3 7" xfId="327" xr:uid="{00000000-0005-0000-0000-000046010000}"/>
    <cellStyle name="20 % - Akzent2 3 8" xfId="328" xr:uid="{00000000-0005-0000-0000-000047010000}"/>
    <cellStyle name="20 % - Akzent2 4" xfId="329" xr:uid="{00000000-0005-0000-0000-000048010000}"/>
    <cellStyle name="20 % - Akzent2 4 2" xfId="330" xr:uid="{00000000-0005-0000-0000-000049010000}"/>
    <cellStyle name="20 % - Akzent2 4 2 2" xfId="331" xr:uid="{00000000-0005-0000-0000-00004A010000}"/>
    <cellStyle name="20 % - Akzent2 4 2 2 2" xfId="332" xr:uid="{00000000-0005-0000-0000-00004B010000}"/>
    <cellStyle name="20 % - Akzent2 4 2 3" xfId="333" xr:uid="{00000000-0005-0000-0000-00004C010000}"/>
    <cellStyle name="20 % - Akzent2 4 2 3 2" xfId="334" xr:uid="{00000000-0005-0000-0000-00004D010000}"/>
    <cellStyle name="20 % - Akzent2 4 2 4" xfId="335" xr:uid="{00000000-0005-0000-0000-00004E010000}"/>
    <cellStyle name="20 % - Akzent2 4 3" xfId="336" xr:uid="{00000000-0005-0000-0000-00004F010000}"/>
    <cellStyle name="20 % - Akzent2 4 3 2" xfId="337" xr:uid="{00000000-0005-0000-0000-000050010000}"/>
    <cellStyle name="20 % - Akzent2 4 3 2 2" xfId="338" xr:uid="{00000000-0005-0000-0000-000051010000}"/>
    <cellStyle name="20 % - Akzent2 4 3 3" xfId="339" xr:uid="{00000000-0005-0000-0000-000052010000}"/>
    <cellStyle name="20 % - Akzent2 4 3 3 2" xfId="340" xr:uid="{00000000-0005-0000-0000-000053010000}"/>
    <cellStyle name="20 % - Akzent2 4 3 4" xfId="341" xr:uid="{00000000-0005-0000-0000-000054010000}"/>
    <cellStyle name="20 % - Akzent2 4 4" xfId="342" xr:uid="{00000000-0005-0000-0000-000055010000}"/>
    <cellStyle name="20 % - Akzent2 4 4 2" xfId="343" xr:uid="{00000000-0005-0000-0000-000056010000}"/>
    <cellStyle name="20 % - Akzent2 4 5" xfId="344" xr:uid="{00000000-0005-0000-0000-000057010000}"/>
    <cellStyle name="20 % - Akzent2 4 5 2" xfId="345" xr:uid="{00000000-0005-0000-0000-000058010000}"/>
    <cellStyle name="20 % - Akzent2 4 6" xfId="346" xr:uid="{00000000-0005-0000-0000-000059010000}"/>
    <cellStyle name="20 % - Akzent2 5" xfId="347" xr:uid="{00000000-0005-0000-0000-00005A010000}"/>
    <cellStyle name="20 % - Akzent2 5 2" xfId="348" xr:uid="{00000000-0005-0000-0000-00005B010000}"/>
    <cellStyle name="20 % - Akzent2 5 2 2" xfId="349" xr:uid="{00000000-0005-0000-0000-00005C010000}"/>
    <cellStyle name="20 % - Akzent2 5 2 2 2" xfId="350" xr:uid="{00000000-0005-0000-0000-00005D010000}"/>
    <cellStyle name="20 % - Akzent2 5 2 3" xfId="351" xr:uid="{00000000-0005-0000-0000-00005E010000}"/>
    <cellStyle name="20 % - Akzent2 5 2 3 2" xfId="352" xr:uid="{00000000-0005-0000-0000-00005F010000}"/>
    <cellStyle name="20 % - Akzent2 5 2 4" xfId="353" xr:uid="{00000000-0005-0000-0000-000060010000}"/>
    <cellStyle name="20 % - Akzent2 5 3" xfId="354" xr:uid="{00000000-0005-0000-0000-000061010000}"/>
    <cellStyle name="20 % - Akzent2 5 3 2" xfId="355" xr:uid="{00000000-0005-0000-0000-000062010000}"/>
    <cellStyle name="20 % - Akzent2 5 3 2 2" xfId="356" xr:uid="{00000000-0005-0000-0000-000063010000}"/>
    <cellStyle name="20 % - Akzent2 5 3 3" xfId="357" xr:uid="{00000000-0005-0000-0000-000064010000}"/>
    <cellStyle name="20 % - Akzent2 5 3 3 2" xfId="358" xr:uid="{00000000-0005-0000-0000-000065010000}"/>
    <cellStyle name="20 % - Akzent2 5 3 4" xfId="359" xr:uid="{00000000-0005-0000-0000-000066010000}"/>
    <cellStyle name="20 % - Akzent2 5 4" xfId="360" xr:uid="{00000000-0005-0000-0000-000067010000}"/>
    <cellStyle name="20 % - Akzent2 5 4 2" xfId="361" xr:uid="{00000000-0005-0000-0000-000068010000}"/>
    <cellStyle name="20 % - Akzent2 5 5" xfId="362" xr:uid="{00000000-0005-0000-0000-000069010000}"/>
    <cellStyle name="20 % - Akzent2 5 5 2" xfId="363" xr:uid="{00000000-0005-0000-0000-00006A010000}"/>
    <cellStyle name="20 % - Akzent2 5 6" xfId="364" xr:uid="{00000000-0005-0000-0000-00006B010000}"/>
    <cellStyle name="20 % - Akzent2 6" xfId="365" xr:uid="{00000000-0005-0000-0000-00006C010000}"/>
    <cellStyle name="20 % - Akzent2 6 2" xfId="366" xr:uid="{00000000-0005-0000-0000-00006D010000}"/>
    <cellStyle name="20 % - Akzent2 6 2 2" xfId="367" xr:uid="{00000000-0005-0000-0000-00006E010000}"/>
    <cellStyle name="20 % - Akzent2 6 2 2 2" xfId="368" xr:uid="{00000000-0005-0000-0000-00006F010000}"/>
    <cellStyle name="20 % - Akzent2 6 2 3" xfId="369" xr:uid="{00000000-0005-0000-0000-000070010000}"/>
    <cellStyle name="20 % - Akzent2 6 2 3 2" xfId="370" xr:uid="{00000000-0005-0000-0000-000071010000}"/>
    <cellStyle name="20 % - Akzent2 6 2 4" xfId="371" xr:uid="{00000000-0005-0000-0000-000072010000}"/>
    <cellStyle name="20 % - Akzent2 6 3" xfId="372" xr:uid="{00000000-0005-0000-0000-000073010000}"/>
    <cellStyle name="20 % - Akzent2 6 3 2" xfId="373" xr:uid="{00000000-0005-0000-0000-000074010000}"/>
    <cellStyle name="20 % - Akzent2 6 3 2 2" xfId="374" xr:uid="{00000000-0005-0000-0000-000075010000}"/>
    <cellStyle name="20 % - Akzent2 6 3 3" xfId="375" xr:uid="{00000000-0005-0000-0000-000076010000}"/>
    <cellStyle name="20 % - Akzent2 6 3 3 2" xfId="376" xr:uid="{00000000-0005-0000-0000-000077010000}"/>
    <cellStyle name="20 % - Akzent2 6 3 4" xfId="377" xr:uid="{00000000-0005-0000-0000-000078010000}"/>
    <cellStyle name="20 % - Akzent2 6 4" xfId="378" xr:uid="{00000000-0005-0000-0000-000079010000}"/>
    <cellStyle name="20 % - Akzent2 6 4 2" xfId="379" xr:uid="{00000000-0005-0000-0000-00007A010000}"/>
    <cellStyle name="20 % - Akzent2 6 5" xfId="380" xr:uid="{00000000-0005-0000-0000-00007B010000}"/>
    <cellStyle name="20 % - Akzent2 6 5 2" xfId="381" xr:uid="{00000000-0005-0000-0000-00007C010000}"/>
    <cellStyle name="20 % - Akzent2 6 6" xfId="382" xr:uid="{00000000-0005-0000-0000-00007D010000}"/>
    <cellStyle name="20 % - Akzent2 7" xfId="383" xr:uid="{00000000-0005-0000-0000-00007E010000}"/>
    <cellStyle name="20 % - Akzent2 7 2" xfId="384" xr:uid="{00000000-0005-0000-0000-00007F010000}"/>
    <cellStyle name="20 % - Akzent2 7 2 2" xfId="385" xr:uid="{00000000-0005-0000-0000-000080010000}"/>
    <cellStyle name="20 % - Akzent2 7 2 2 2" xfId="386" xr:uid="{00000000-0005-0000-0000-000081010000}"/>
    <cellStyle name="20 % - Akzent2 7 2 3" xfId="387" xr:uid="{00000000-0005-0000-0000-000082010000}"/>
    <cellStyle name="20 % - Akzent2 7 2 3 2" xfId="388" xr:uid="{00000000-0005-0000-0000-000083010000}"/>
    <cellStyle name="20 % - Akzent2 7 2 4" xfId="389" xr:uid="{00000000-0005-0000-0000-000084010000}"/>
    <cellStyle name="20 % - Akzent2 7 3" xfId="390" xr:uid="{00000000-0005-0000-0000-000085010000}"/>
    <cellStyle name="20 % - Akzent2 7 3 2" xfId="391" xr:uid="{00000000-0005-0000-0000-000086010000}"/>
    <cellStyle name="20 % - Akzent2 7 4" xfId="392" xr:uid="{00000000-0005-0000-0000-000087010000}"/>
    <cellStyle name="20 % - Akzent2 7 4 2" xfId="393" xr:uid="{00000000-0005-0000-0000-000088010000}"/>
    <cellStyle name="20 % - Akzent2 7 5" xfId="394" xr:uid="{00000000-0005-0000-0000-000089010000}"/>
    <cellStyle name="20 % - Akzent2 8" xfId="395" xr:uid="{00000000-0005-0000-0000-00008A010000}"/>
    <cellStyle name="20 % - Akzent2 8 2" xfId="396" xr:uid="{00000000-0005-0000-0000-00008B010000}"/>
    <cellStyle name="20 % - Akzent2 8 2 2" xfId="397" xr:uid="{00000000-0005-0000-0000-00008C010000}"/>
    <cellStyle name="20 % - Akzent2 8 3" xfId="398" xr:uid="{00000000-0005-0000-0000-00008D010000}"/>
    <cellStyle name="20 % - Akzent2 8 3 2" xfId="399" xr:uid="{00000000-0005-0000-0000-00008E010000}"/>
    <cellStyle name="20 % - Akzent2 8 4" xfId="400" xr:uid="{00000000-0005-0000-0000-00008F010000}"/>
    <cellStyle name="20 % - Akzent2 9" xfId="401" xr:uid="{00000000-0005-0000-0000-000090010000}"/>
    <cellStyle name="20 % - Akzent2 9 2" xfId="402" xr:uid="{00000000-0005-0000-0000-000091010000}"/>
    <cellStyle name="20 % - Akzent2 9 2 2" xfId="403" xr:uid="{00000000-0005-0000-0000-000092010000}"/>
    <cellStyle name="20 % - Akzent2 9 3" xfId="404" xr:uid="{00000000-0005-0000-0000-000093010000}"/>
    <cellStyle name="20 % - Akzent2 9 3 2" xfId="405" xr:uid="{00000000-0005-0000-0000-000094010000}"/>
    <cellStyle name="20 % - Akzent2 9 4" xfId="406" xr:uid="{00000000-0005-0000-0000-000095010000}"/>
    <cellStyle name="20 % - Akzent3" xfId="407" builtinId="38" customBuiltin="1"/>
    <cellStyle name="20 % - Akzent3 10" xfId="408" xr:uid="{00000000-0005-0000-0000-000097010000}"/>
    <cellStyle name="20 % - Akzent3 10 2" xfId="409" xr:uid="{00000000-0005-0000-0000-000098010000}"/>
    <cellStyle name="20 % - Akzent3 11" xfId="410" xr:uid="{00000000-0005-0000-0000-000099010000}"/>
    <cellStyle name="20 % - Akzent3 11 2" xfId="411" xr:uid="{00000000-0005-0000-0000-00009A010000}"/>
    <cellStyle name="20 % - Akzent3 12" xfId="412" xr:uid="{00000000-0005-0000-0000-00009B010000}"/>
    <cellStyle name="20 % - Akzent3 12 2" xfId="413" xr:uid="{00000000-0005-0000-0000-00009C010000}"/>
    <cellStyle name="20 % - Akzent3 13" xfId="414" xr:uid="{00000000-0005-0000-0000-00009D010000}"/>
    <cellStyle name="20 % - Akzent3 13 2" xfId="415" xr:uid="{00000000-0005-0000-0000-00009E010000}"/>
    <cellStyle name="20 % - Akzent3 14" xfId="416" xr:uid="{00000000-0005-0000-0000-00009F010000}"/>
    <cellStyle name="20 % - Akzent3 2" xfId="417" xr:uid="{00000000-0005-0000-0000-0000A0010000}"/>
    <cellStyle name="20 % - Akzent3 2 2" xfId="418" xr:uid="{00000000-0005-0000-0000-0000A1010000}"/>
    <cellStyle name="20 % - Akzent3 2 2 2" xfId="419" xr:uid="{00000000-0005-0000-0000-0000A2010000}"/>
    <cellStyle name="20 % - Akzent3 2 2 2 2" xfId="420" xr:uid="{00000000-0005-0000-0000-0000A3010000}"/>
    <cellStyle name="20 % - Akzent3 2 2 2 2 2" xfId="421" xr:uid="{00000000-0005-0000-0000-0000A4010000}"/>
    <cellStyle name="20 % - Akzent3 2 2 2 2 2 2" xfId="422" xr:uid="{00000000-0005-0000-0000-0000A5010000}"/>
    <cellStyle name="20 % - Akzent3 2 2 2 2 3" xfId="423" xr:uid="{00000000-0005-0000-0000-0000A6010000}"/>
    <cellStyle name="20 % - Akzent3 2 2 2 2 3 2" xfId="424" xr:uid="{00000000-0005-0000-0000-0000A7010000}"/>
    <cellStyle name="20 % - Akzent3 2 2 2 2 4" xfId="425" xr:uid="{00000000-0005-0000-0000-0000A8010000}"/>
    <cellStyle name="20 % - Akzent3 2 2 2 3" xfId="426" xr:uid="{00000000-0005-0000-0000-0000A9010000}"/>
    <cellStyle name="20 % - Akzent3 2 2 2 3 2" xfId="427" xr:uid="{00000000-0005-0000-0000-0000AA010000}"/>
    <cellStyle name="20 % - Akzent3 2 2 2 3 2 2" xfId="428" xr:uid="{00000000-0005-0000-0000-0000AB010000}"/>
    <cellStyle name="20 % - Akzent3 2 2 2 3 3" xfId="429" xr:uid="{00000000-0005-0000-0000-0000AC010000}"/>
    <cellStyle name="20 % - Akzent3 2 2 2 3 3 2" xfId="430" xr:uid="{00000000-0005-0000-0000-0000AD010000}"/>
    <cellStyle name="20 % - Akzent3 2 2 2 3 4" xfId="431" xr:uid="{00000000-0005-0000-0000-0000AE010000}"/>
    <cellStyle name="20 % - Akzent3 2 2 2 4" xfId="432" xr:uid="{00000000-0005-0000-0000-0000AF010000}"/>
    <cellStyle name="20 % - Akzent3 2 2 2 4 2" xfId="433" xr:uid="{00000000-0005-0000-0000-0000B0010000}"/>
    <cellStyle name="20 % - Akzent3 2 2 2 5" xfId="434" xr:uid="{00000000-0005-0000-0000-0000B1010000}"/>
    <cellStyle name="20 % - Akzent3 2 2 2 5 2" xfId="435" xr:uid="{00000000-0005-0000-0000-0000B2010000}"/>
    <cellStyle name="20 % - Akzent3 2 2 2 6" xfId="436" xr:uid="{00000000-0005-0000-0000-0000B3010000}"/>
    <cellStyle name="20 % - Akzent3 2 2 2 7" xfId="437" xr:uid="{00000000-0005-0000-0000-0000B4010000}"/>
    <cellStyle name="20 % - Akzent3 2 2 3" xfId="438" xr:uid="{00000000-0005-0000-0000-0000B5010000}"/>
    <cellStyle name="20 % - Akzent3 2 2 3 2" xfId="439" xr:uid="{00000000-0005-0000-0000-0000B6010000}"/>
    <cellStyle name="20 % - Akzent3 2 2 3 2 2" xfId="440" xr:uid="{00000000-0005-0000-0000-0000B7010000}"/>
    <cellStyle name="20 % - Akzent3 2 2 3 3" xfId="441" xr:uid="{00000000-0005-0000-0000-0000B8010000}"/>
    <cellStyle name="20 % - Akzent3 2 2 3 3 2" xfId="442" xr:uid="{00000000-0005-0000-0000-0000B9010000}"/>
    <cellStyle name="20 % - Akzent3 2 2 3 4" xfId="443" xr:uid="{00000000-0005-0000-0000-0000BA010000}"/>
    <cellStyle name="20 % - Akzent3 2 2 4" xfId="444" xr:uid="{00000000-0005-0000-0000-0000BB010000}"/>
    <cellStyle name="20 % - Akzent3 2 2 4 2" xfId="445" xr:uid="{00000000-0005-0000-0000-0000BC010000}"/>
    <cellStyle name="20 % - Akzent3 2 2 4 2 2" xfId="446" xr:uid="{00000000-0005-0000-0000-0000BD010000}"/>
    <cellStyle name="20 % - Akzent3 2 2 4 3" xfId="447" xr:uid="{00000000-0005-0000-0000-0000BE010000}"/>
    <cellStyle name="20 % - Akzent3 2 2 4 3 2" xfId="448" xr:uid="{00000000-0005-0000-0000-0000BF010000}"/>
    <cellStyle name="20 % - Akzent3 2 2 4 4" xfId="449" xr:uid="{00000000-0005-0000-0000-0000C0010000}"/>
    <cellStyle name="20 % - Akzent3 2 2 5" xfId="450" xr:uid="{00000000-0005-0000-0000-0000C1010000}"/>
    <cellStyle name="20 % - Akzent3 2 2 5 2" xfId="451" xr:uid="{00000000-0005-0000-0000-0000C2010000}"/>
    <cellStyle name="20 % - Akzent3 2 2 6" xfId="452" xr:uid="{00000000-0005-0000-0000-0000C3010000}"/>
    <cellStyle name="20 % - Akzent3 2 2 6 2" xfId="453" xr:uid="{00000000-0005-0000-0000-0000C4010000}"/>
    <cellStyle name="20 % - Akzent3 2 2 7" xfId="454" xr:uid="{00000000-0005-0000-0000-0000C5010000}"/>
    <cellStyle name="20 % - Akzent3 2 2 8" xfId="455" xr:uid="{00000000-0005-0000-0000-0000C6010000}"/>
    <cellStyle name="20 % - Akzent3 2 3" xfId="456" xr:uid="{00000000-0005-0000-0000-0000C7010000}"/>
    <cellStyle name="20 % - Akzent3 2 3 2" xfId="457" xr:uid="{00000000-0005-0000-0000-0000C8010000}"/>
    <cellStyle name="20 % - Akzent3 2 3 2 2" xfId="458" xr:uid="{00000000-0005-0000-0000-0000C9010000}"/>
    <cellStyle name="20 % - Akzent3 2 3 2 2 2" xfId="459" xr:uid="{00000000-0005-0000-0000-0000CA010000}"/>
    <cellStyle name="20 % - Akzent3 2 3 2 3" xfId="460" xr:uid="{00000000-0005-0000-0000-0000CB010000}"/>
    <cellStyle name="20 % - Akzent3 2 3 2 3 2" xfId="461" xr:uid="{00000000-0005-0000-0000-0000CC010000}"/>
    <cellStyle name="20 % - Akzent3 2 3 2 4" xfId="462" xr:uid="{00000000-0005-0000-0000-0000CD010000}"/>
    <cellStyle name="20 % - Akzent3 2 3 3" xfId="463" xr:uid="{00000000-0005-0000-0000-0000CE010000}"/>
    <cellStyle name="20 % - Akzent3 2 3 3 2" xfId="464" xr:uid="{00000000-0005-0000-0000-0000CF010000}"/>
    <cellStyle name="20 % - Akzent3 2 3 3 2 2" xfId="465" xr:uid="{00000000-0005-0000-0000-0000D0010000}"/>
    <cellStyle name="20 % - Akzent3 2 3 3 3" xfId="466" xr:uid="{00000000-0005-0000-0000-0000D1010000}"/>
    <cellStyle name="20 % - Akzent3 2 3 3 3 2" xfId="467" xr:uid="{00000000-0005-0000-0000-0000D2010000}"/>
    <cellStyle name="20 % - Akzent3 2 3 3 4" xfId="468" xr:uid="{00000000-0005-0000-0000-0000D3010000}"/>
    <cellStyle name="20 % - Akzent3 2 3 4" xfId="469" xr:uid="{00000000-0005-0000-0000-0000D4010000}"/>
    <cellStyle name="20 % - Akzent3 2 3 4 2" xfId="470" xr:uid="{00000000-0005-0000-0000-0000D5010000}"/>
    <cellStyle name="20 % - Akzent3 2 3 5" xfId="471" xr:uid="{00000000-0005-0000-0000-0000D6010000}"/>
    <cellStyle name="20 % - Akzent3 2 3 5 2" xfId="472" xr:uid="{00000000-0005-0000-0000-0000D7010000}"/>
    <cellStyle name="20 % - Akzent3 2 3 6" xfId="473" xr:uid="{00000000-0005-0000-0000-0000D8010000}"/>
    <cellStyle name="20 % - Akzent3 2 4" xfId="474" xr:uid="{00000000-0005-0000-0000-0000D9010000}"/>
    <cellStyle name="20 % - Akzent3 2 4 2" xfId="475" xr:uid="{00000000-0005-0000-0000-0000DA010000}"/>
    <cellStyle name="20 % - Akzent3 2 4 2 2" xfId="476" xr:uid="{00000000-0005-0000-0000-0000DB010000}"/>
    <cellStyle name="20 % - Akzent3 2 4 3" xfId="477" xr:uid="{00000000-0005-0000-0000-0000DC010000}"/>
    <cellStyle name="20 % - Akzent3 2 4 3 2" xfId="478" xr:uid="{00000000-0005-0000-0000-0000DD010000}"/>
    <cellStyle name="20 % - Akzent3 2 4 4" xfId="479" xr:uid="{00000000-0005-0000-0000-0000DE010000}"/>
    <cellStyle name="20 % - Akzent3 2 4 5" xfId="480" xr:uid="{00000000-0005-0000-0000-0000DF010000}"/>
    <cellStyle name="20 % - Akzent3 2 5" xfId="481" xr:uid="{00000000-0005-0000-0000-0000E0010000}"/>
    <cellStyle name="20 % - Akzent3 2 5 2" xfId="482" xr:uid="{00000000-0005-0000-0000-0000E1010000}"/>
    <cellStyle name="20 % - Akzent3 2 5 2 2" xfId="483" xr:uid="{00000000-0005-0000-0000-0000E2010000}"/>
    <cellStyle name="20 % - Akzent3 2 5 3" xfId="484" xr:uid="{00000000-0005-0000-0000-0000E3010000}"/>
    <cellStyle name="20 % - Akzent3 2 5 3 2" xfId="485" xr:uid="{00000000-0005-0000-0000-0000E4010000}"/>
    <cellStyle name="20 % - Akzent3 2 5 4" xfId="486" xr:uid="{00000000-0005-0000-0000-0000E5010000}"/>
    <cellStyle name="20 % - Akzent3 2 5 5" xfId="487" xr:uid="{00000000-0005-0000-0000-0000E6010000}"/>
    <cellStyle name="20 % - Akzent3 2 6" xfId="488" xr:uid="{00000000-0005-0000-0000-0000E7010000}"/>
    <cellStyle name="20 % - Akzent3 2 6 2" xfId="489" xr:uid="{00000000-0005-0000-0000-0000E8010000}"/>
    <cellStyle name="20 % - Akzent3 2 7" xfId="490" xr:uid="{00000000-0005-0000-0000-0000E9010000}"/>
    <cellStyle name="20 % - Akzent3 2 7 2" xfId="491" xr:uid="{00000000-0005-0000-0000-0000EA010000}"/>
    <cellStyle name="20 % - Akzent3 2 8" xfId="492" xr:uid="{00000000-0005-0000-0000-0000EB010000}"/>
    <cellStyle name="20 % - Akzent3 2 9" xfId="493" xr:uid="{00000000-0005-0000-0000-0000EC010000}"/>
    <cellStyle name="20 % - Akzent3 3" xfId="494" xr:uid="{00000000-0005-0000-0000-0000ED010000}"/>
    <cellStyle name="20 % - Akzent3 3 2" xfId="495" xr:uid="{00000000-0005-0000-0000-0000EE010000}"/>
    <cellStyle name="20 % - Akzent3 3 2 2" xfId="496" xr:uid="{00000000-0005-0000-0000-0000EF010000}"/>
    <cellStyle name="20 % - Akzent3 3 2 2 2" xfId="497" xr:uid="{00000000-0005-0000-0000-0000F0010000}"/>
    <cellStyle name="20 % - Akzent3 3 2 2 2 2" xfId="498" xr:uid="{00000000-0005-0000-0000-0000F1010000}"/>
    <cellStyle name="20 % - Akzent3 3 2 2 3" xfId="499" xr:uid="{00000000-0005-0000-0000-0000F2010000}"/>
    <cellStyle name="20 % - Akzent3 3 2 2 3 2" xfId="500" xr:uid="{00000000-0005-0000-0000-0000F3010000}"/>
    <cellStyle name="20 % - Akzent3 3 2 2 4" xfId="501" xr:uid="{00000000-0005-0000-0000-0000F4010000}"/>
    <cellStyle name="20 % - Akzent3 3 2 3" xfId="502" xr:uid="{00000000-0005-0000-0000-0000F5010000}"/>
    <cellStyle name="20 % - Akzent3 3 2 3 2" xfId="503" xr:uid="{00000000-0005-0000-0000-0000F6010000}"/>
    <cellStyle name="20 % - Akzent3 3 2 3 2 2" xfId="504" xr:uid="{00000000-0005-0000-0000-0000F7010000}"/>
    <cellStyle name="20 % - Akzent3 3 2 3 3" xfId="505" xr:uid="{00000000-0005-0000-0000-0000F8010000}"/>
    <cellStyle name="20 % - Akzent3 3 2 3 3 2" xfId="506" xr:uid="{00000000-0005-0000-0000-0000F9010000}"/>
    <cellStyle name="20 % - Akzent3 3 2 3 4" xfId="507" xr:uid="{00000000-0005-0000-0000-0000FA010000}"/>
    <cellStyle name="20 % - Akzent3 3 2 4" xfId="508" xr:uid="{00000000-0005-0000-0000-0000FB010000}"/>
    <cellStyle name="20 % - Akzent3 3 2 4 2" xfId="509" xr:uid="{00000000-0005-0000-0000-0000FC010000}"/>
    <cellStyle name="20 % - Akzent3 3 2 5" xfId="510" xr:uid="{00000000-0005-0000-0000-0000FD010000}"/>
    <cellStyle name="20 % - Akzent3 3 2 5 2" xfId="511" xr:uid="{00000000-0005-0000-0000-0000FE010000}"/>
    <cellStyle name="20 % - Akzent3 3 2 6" xfId="512" xr:uid="{00000000-0005-0000-0000-0000FF010000}"/>
    <cellStyle name="20 % - Akzent3 3 2 7" xfId="513" xr:uid="{00000000-0005-0000-0000-000000020000}"/>
    <cellStyle name="20 % - Akzent3 3 3" xfId="514" xr:uid="{00000000-0005-0000-0000-000001020000}"/>
    <cellStyle name="20 % - Akzent3 3 3 2" xfId="515" xr:uid="{00000000-0005-0000-0000-000002020000}"/>
    <cellStyle name="20 % - Akzent3 3 3 2 2" xfId="516" xr:uid="{00000000-0005-0000-0000-000003020000}"/>
    <cellStyle name="20 % - Akzent3 3 3 3" xfId="517" xr:uid="{00000000-0005-0000-0000-000004020000}"/>
    <cellStyle name="20 % - Akzent3 3 3 3 2" xfId="518" xr:uid="{00000000-0005-0000-0000-000005020000}"/>
    <cellStyle name="20 % - Akzent3 3 3 4" xfId="519" xr:uid="{00000000-0005-0000-0000-000006020000}"/>
    <cellStyle name="20 % - Akzent3 3 4" xfId="520" xr:uid="{00000000-0005-0000-0000-000007020000}"/>
    <cellStyle name="20 % - Akzent3 3 4 2" xfId="521" xr:uid="{00000000-0005-0000-0000-000008020000}"/>
    <cellStyle name="20 % - Akzent3 3 4 2 2" xfId="522" xr:uid="{00000000-0005-0000-0000-000009020000}"/>
    <cellStyle name="20 % - Akzent3 3 4 3" xfId="523" xr:uid="{00000000-0005-0000-0000-00000A020000}"/>
    <cellStyle name="20 % - Akzent3 3 4 3 2" xfId="524" xr:uid="{00000000-0005-0000-0000-00000B020000}"/>
    <cellStyle name="20 % - Akzent3 3 4 4" xfId="525" xr:uid="{00000000-0005-0000-0000-00000C020000}"/>
    <cellStyle name="20 % - Akzent3 3 5" xfId="526" xr:uid="{00000000-0005-0000-0000-00000D020000}"/>
    <cellStyle name="20 % - Akzent3 3 5 2" xfId="527" xr:uid="{00000000-0005-0000-0000-00000E020000}"/>
    <cellStyle name="20 % - Akzent3 3 6" xfId="528" xr:uid="{00000000-0005-0000-0000-00000F020000}"/>
    <cellStyle name="20 % - Akzent3 3 6 2" xfId="529" xr:uid="{00000000-0005-0000-0000-000010020000}"/>
    <cellStyle name="20 % - Akzent3 3 7" xfId="530" xr:uid="{00000000-0005-0000-0000-000011020000}"/>
    <cellStyle name="20 % - Akzent3 3 8" xfId="531" xr:uid="{00000000-0005-0000-0000-000012020000}"/>
    <cellStyle name="20 % - Akzent3 4" xfId="532" xr:uid="{00000000-0005-0000-0000-000013020000}"/>
    <cellStyle name="20 % - Akzent3 4 2" xfId="533" xr:uid="{00000000-0005-0000-0000-000014020000}"/>
    <cellStyle name="20 % - Akzent3 4 2 2" xfId="534" xr:uid="{00000000-0005-0000-0000-000015020000}"/>
    <cellStyle name="20 % - Akzent3 4 2 2 2" xfId="535" xr:uid="{00000000-0005-0000-0000-000016020000}"/>
    <cellStyle name="20 % - Akzent3 4 2 3" xfId="536" xr:uid="{00000000-0005-0000-0000-000017020000}"/>
    <cellStyle name="20 % - Akzent3 4 2 3 2" xfId="537" xr:uid="{00000000-0005-0000-0000-000018020000}"/>
    <cellStyle name="20 % - Akzent3 4 2 4" xfId="538" xr:uid="{00000000-0005-0000-0000-000019020000}"/>
    <cellStyle name="20 % - Akzent3 4 3" xfId="539" xr:uid="{00000000-0005-0000-0000-00001A020000}"/>
    <cellStyle name="20 % - Akzent3 4 3 2" xfId="540" xr:uid="{00000000-0005-0000-0000-00001B020000}"/>
    <cellStyle name="20 % - Akzent3 4 3 2 2" xfId="541" xr:uid="{00000000-0005-0000-0000-00001C020000}"/>
    <cellStyle name="20 % - Akzent3 4 3 3" xfId="542" xr:uid="{00000000-0005-0000-0000-00001D020000}"/>
    <cellStyle name="20 % - Akzent3 4 3 3 2" xfId="543" xr:uid="{00000000-0005-0000-0000-00001E020000}"/>
    <cellStyle name="20 % - Akzent3 4 3 4" xfId="544" xr:uid="{00000000-0005-0000-0000-00001F020000}"/>
    <cellStyle name="20 % - Akzent3 4 4" xfId="545" xr:uid="{00000000-0005-0000-0000-000020020000}"/>
    <cellStyle name="20 % - Akzent3 4 4 2" xfId="546" xr:uid="{00000000-0005-0000-0000-000021020000}"/>
    <cellStyle name="20 % - Akzent3 4 5" xfId="547" xr:uid="{00000000-0005-0000-0000-000022020000}"/>
    <cellStyle name="20 % - Akzent3 4 5 2" xfId="548" xr:uid="{00000000-0005-0000-0000-000023020000}"/>
    <cellStyle name="20 % - Akzent3 4 6" xfId="549" xr:uid="{00000000-0005-0000-0000-000024020000}"/>
    <cellStyle name="20 % - Akzent3 5" xfId="550" xr:uid="{00000000-0005-0000-0000-000025020000}"/>
    <cellStyle name="20 % - Akzent3 5 2" xfId="551" xr:uid="{00000000-0005-0000-0000-000026020000}"/>
    <cellStyle name="20 % - Akzent3 5 2 2" xfId="552" xr:uid="{00000000-0005-0000-0000-000027020000}"/>
    <cellStyle name="20 % - Akzent3 5 2 2 2" xfId="553" xr:uid="{00000000-0005-0000-0000-000028020000}"/>
    <cellStyle name="20 % - Akzent3 5 2 3" xfId="554" xr:uid="{00000000-0005-0000-0000-000029020000}"/>
    <cellStyle name="20 % - Akzent3 5 2 3 2" xfId="555" xr:uid="{00000000-0005-0000-0000-00002A020000}"/>
    <cellStyle name="20 % - Akzent3 5 2 4" xfId="556" xr:uid="{00000000-0005-0000-0000-00002B020000}"/>
    <cellStyle name="20 % - Akzent3 5 3" xfId="557" xr:uid="{00000000-0005-0000-0000-00002C020000}"/>
    <cellStyle name="20 % - Akzent3 5 3 2" xfId="558" xr:uid="{00000000-0005-0000-0000-00002D020000}"/>
    <cellStyle name="20 % - Akzent3 5 3 2 2" xfId="559" xr:uid="{00000000-0005-0000-0000-00002E020000}"/>
    <cellStyle name="20 % - Akzent3 5 3 3" xfId="560" xr:uid="{00000000-0005-0000-0000-00002F020000}"/>
    <cellStyle name="20 % - Akzent3 5 3 3 2" xfId="561" xr:uid="{00000000-0005-0000-0000-000030020000}"/>
    <cellStyle name="20 % - Akzent3 5 3 4" xfId="562" xr:uid="{00000000-0005-0000-0000-000031020000}"/>
    <cellStyle name="20 % - Akzent3 5 4" xfId="563" xr:uid="{00000000-0005-0000-0000-000032020000}"/>
    <cellStyle name="20 % - Akzent3 5 4 2" xfId="564" xr:uid="{00000000-0005-0000-0000-000033020000}"/>
    <cellStyle name="20 % - Akzent3 5 5" xfId="565" xr:uid="{00000000-0005-0000-0000-000034020000}"/>
    <cellStyle name="20 % - Akzent3 5 5 2" xfId="566" xr:uid="{00000000-0005-0000-0000-000035020000}"/>
    <cellStyle name="20 % - Akzent3 5 6" xfId="567" xr:uid="{00000000-0005-0000-0000-000036020000}"/>
    <cellStyle name="20 % - Akzent3 6" xfId="568" xr:uid="{00000000-0005-0000-0000-000037020000}"/>
    <cellStyle name="20 % - Akzent3 6 2" xfId="569" xr:uid="{00000000-0005-0000-0000-000038020000}"/>
    <cellStyle name="20 % - Akzent3 6 2 2" xfId="570" xr:uid="{00000000-0005-0000-0000-000039020000}"/>
    <cellStyle name="20 % - Akzent3 6 2 2 2" xfId="571" xr:uid="{00000000-0005-0000-0000-00003A020000}"/>
    <cellStyle name="20 % - Akzent3 6 2 3" xfId="572" xr:uid="{00000000-0005-0000-0000-00003B020000}"/>
    <cellStyle name="20 % - Akzent3 6 2 3 2" xfId="573" xr:uid="{00000000-0005-0000-0000-00003C020000}"/>
    <cellStyle name="20 % - Akzent3 6 2 4" xfId="574" xr:uid="{00000000-0005-0000-0000-00003D020000}"/>
    <cellStyle name="20 % - Akzent3 6 3" xfId="575" xr:uid="{00000000-0005-0000-0000-00003E020000}"/>
    <cellStyle name="20 % - Akzent3 6 3 2" xfId="576" xr:uid="{00000000-0005-0000-0000-00003F020000}"/>
    <cellStyle name="20 % - Akzent3 6 3 2 2" xfId="577" xr:uid="{00000000-0005-0000-0000-000040020000}"/>
    <cellStyle name="20 % - Akzent3 6 3 3" xfId="578" xr:uid="{00000000-0005-0000-0000-000041020000}"/>
    <cellStyle name="20 % - Akzent3 6 3 3 2" xfId="579" xr:uid="{00000000-0005-0000-0000-000042020000}"/>
    <cellStyle name="20 % - Akzent3 6 3 4" xfId="580" xr:uid="{00000000-0005-0000-0000-000043020000}"/>
    <cellStyle name="20 % - Akzent3 6 4" xfId="581" xr:uid="{00000000-0005-0000-0000-000044020000}"/>
    <cellStyle name="20 % - Akzent3 6 4 2" xfId="582" xr:uid="{00000000-0005-0000-0000-000045020000}"/>
    <cellStyle name="20 % - Akzent3 6 5" xfId="583" xr:uid="{00000000-0005-0000-0000-000046020000}"/>
    <cellStyle name="20 % - Akzent3 6 5 2" xfId="584" xr:uid="{00000000-0005-0000-0000-000047020000}"/>
    <cellStyle name="20 % - Akzent3 6 6" xfId="585" xr:uid="{00000000-0005-0000-0000-000048020000}"/>
    <cellStyle name="20 % - Akzent3 7" xfId="586" xr:uid="{00000000-0005-0000-0000-000049020000}"/>
    <cellStyle name="20 % - Akzent3 7 2" xfId="587" xr:uid="{00000000-0005-0000-0000-00004A020000}"/>
    <cellStyle name="20 % - Akzent3 7 2 2" xfId="588" xr:uid="{00000000-0005-0000-0000-00004B020000}"/>
    <cellStyle name="20 % - Akzent3 7 2 2 2" xfId="589" xr:uid="{00000000-0005-0000-0000-00004C020000}"/>
    <cellStyle name="20 % - Akzent3 7 2 3" xfId="590" xr:uid="{00000000-0005-0000-0000-00004D020000}"/>
    <cellStyle name="20 % - Akzent3 7 2 3 2" xfId="591" xr:uid="{00000000-0005-0000-0000-00004E020000}"/>
    <cellStyle name="20 % - Akzent3 7 2 4" xfId="592" xr:uid="{00000000-0005-0000-0000-00004F020000}"/>
    <cellStyle name="20 % - Akzent3 7 3" xfId="593" xr:uid="{00000000-0005-0000-0000-000050020000}"/>
    <cellStyle name="20 % - Akzent3 7 3 2" xfId="594" xr:uid="{00000000-0005-0000-0000-000051020000}"/>
    <cellStyle name="20 % - Akzent3 7 4" xfId="595" xr:uid="{00000000-0005-0000-0000-000052020000}"/>
    <cellStyle name="20 % - Akzent3 7 4 2" xfId="596" xr:uid="{00000000-0005-0000-0000-000053020000}"/>
    <cellStyle name="20 % - Akzent3 7 5" xfId="597" xr:uid="{00000000-0005-0000-0000-000054020000}"/>
    <cellStyle name="20 % - Akzent3 8" xfId="598" xr:uid="{00000000-0005-0000-0000-000055020000}"/>
    <cellStyle name="20 % - Akzent3 8 2" xfId="599" xr:uid="{00000000-0005-0000-0000-000056020000}"/>
    <cellStyle name="20 % - Akzent3 8 2 2" xfId="600" xr:uid="{00000000-0005-0000-0000-000057020000}"/>
    <cellStyle name="20 % - Akzent3 8 3" xfId="601" xr:uid="{00000000-0005-0000-0000-000058020000}"/>
    <cellStyle name="20 % - Akzent3 8 3 2" xfId="602" xr:uid="{00000000-0005-0000-0000-000059020000}"/>
    <cellStyle name="20 % - Akzent3 8 4" xfId="603" xr:uid="{00000000-0005-0000-0000-00005A020000}"/>
    <cellStyle name="20 % - Akzent3 9" xfId="604" xr:uid="{00000000-0005-0000-0000-00005B020000}"/>
    <cellStyle name="20 % - Akzent3 9 2" xfId="605" xr:uid="{00000000-0005-0000-0000-00005C020000}"/>
    <cellStyle name="20 % - Akzent3 9 2 2" xfId="606" xr:uid="{00000000-0005-0000-0000-00005D020000}"/>
    <cellStyle name="20 % - Akzent3 9 3" xfId="607" xr:uid="{00000000-0005-0000-0000-00005E020000}"/>
    <cellStyle name="20 % - Akzent3 9 3 2" xfId="608" xr:uid="{00000000-0005-0000-0000-00005F020000}"/>
    <cellStyle name="20 % - Akzent3 9 4" xfId="609" xr:uid="{00000000-0005-0000-0000-000060020000}"/>
    <cellStyle name="20 % - Akzent4" xfId="610" builtinId="42" customBuiltin="1"/>
    <cellStyle name="20 % - Akzent4 10" xfId="611" xr:uid="{00000000-0005-0000-0000-000062020000}"/>
    <cellStyle name="20 % - Akzent4 10 2" xfId="612" xr:uid="{00000000-0005-0000-0000-000063020000}"/>
    <cellStyle name="20 % - Akzent4 11" xfId="613" xr:uid="{00000000-0005-0000-0000-000064020000}"/>
    <cellStyle name="20 % - Akzent4 11 2" xfId="614" xr:uid="{00000000-0005-0000-0000-000065020000}"/>
    <cellStyle name="20 % - Akzent4 12" xfId="615" xr:uid="{00000000-0005-0000-0000-000066020000}"/>
    <cellStyle name="20 % - Akzent4 12 2" xfId="616" xr:uid="{00000000-0005-0000-0000-000067020000}"/>
    <cellStyle name="20 % - Akzent4 13" xfId="617" xr:uid="{00000000-0005-0000-0000-000068020000}"/>
    <cellStyle name="20 % - Akzent4 13 2" xfId="618" xr:uid="{00000000-0005-0000-0000-000069020000}"/>
    <cellStyle name="20 % - Akzent4 14" xfId="619" xr:uid="{00000000-0005-0000-0000-00006A020000}"/>
    <cellStyle name="20 % - Akzent4 2" xfId="620" xr:uid="{00000000-0005-0000-0000-00006B020000}"/>
    <cellStyle name="20 % - Akzent4 2 2" xfId="621" xr:uid="{00000000-0005-0000-0000-00006C020000}"/>
    <cellStyle name="20 % - Akzent4 2 2 2" xfId="622" xr:uid="{00000000-0005-0000-0000-00006D020000}"/>
    <cellStyle name="20 % - Akzent4 2 2 2 2" xfId="623" xr:uid="{00000000-0005-0000-0000-00006E020000}"/>
    <cellStyle name="20 % - Akzent4 2 2 2 2 2" xfId="624" xr:uid="{00000000-0005-0000-0000-00006F020000}"/>
    <cellStyle name="20 % - Akzent4 2 2 2 2 2 2" xfId="625" xr:uid="{00000000-0005-0000-0000-000070020000}"/>
    <cellStyle name="20 % - Akzent4 2 2 2 2 3" xfId="626" xr:uid="{00000000-0005-0000-0000-000071020000}"/>
    <cellStyle name="20 % - Akzent4 2 2 2 2 3 2" xfId="627" xr:uid="{00000000-0005-0000-0000-000072020000}"/>
    <cellStyle name="20 % - Akzent4 2 2 2 2 4" xfId="628" xr:uid="{00000000-0005-0000-0000-000073020000}"/>
    <cellStyle name="20 % - Akzent4 2 2 2 3" xfId="629" xr:uid="{00000000-0005-0000-0000-000074020000}"/>
    <cellStyle name="20 % - Akzent4 2 2 2 3 2" xfId="630" xr:uid="{00000000-0005-0000-0000-000075020000}"/>
    <cellStyle name="20 % - Akzent4 2 2 2 3 2 2" xfId="631" xr:uid="{00000000-0005-0000-0000-000076020000}"/>
    <cellStyle name="20 % - Akzent4 2 2 2 3 3" xfId="632" xr:uid="{00000000-0005-0000-0000-000077020000}"/>
    <cellStyle name="20 % - Akzent4 2 2 2 3 3 2" xfId="633" xr:uid="{00000000-0005-0000-0000-000078020000}"/>
    <cellStyle name="20 % - Akzent4 2 2 2 3 4" xfId="634" xr:uid="{00000000-0005-0000-0000-000079020000}"/>
    <cellStyle name="20 % - Akzent4 2 2 2 4" xfId="635" xr:uid="{00000000-0005-0000-0000-00007A020000}"/>
    <cellStyle name="20 % - Akzent4 2 2 2 4 2" xfId="636" xr:uid="{00000000-0005-0000-0000-00007B020000}"/>
    <cellStyle name="20 % - Akzent4 2 2 2 5" xfId="637" xr:uid="{00000000-0005-0000-0000-00007C020000}"/>
    <cellStyle name="20 % - Akzent4 2 2 2 5 2" xfId="638" xr:uid="{00000000-0005-0000-0000-00007D020000}"/>
    <cellStyle name="20 % - Akzent4 2 2 2 6" xfId="639" xr:uid="{00000000-0005-0000-0000-00007E020000}"/>
    <cellStyle name="20 % - Akzent4 2 2 2 7" xfId="640" xr:uid="{00000000-0005-0000-0000-00007F020000}"/>
    <cellStyle name="20 % - Akzent4 2 2 3" xfId="641" xr:uid="{00000000-0005-0000-0000-000080020000}"/>
    <cellStyle name="20 % - Akzent4 2 2 3 2" xfId="642" xr:uid="{00000000-0005-0000-0000-000081020000}"/>
    <cellStyle name="20 % - Akzent4 2 2 3 2 2" xfId="643" xr:uid="{00000000-0005-0000-0000-000082020000}"/>
    <cellStyle name="20 % - Akzent4 2 2 3 3" xfId="644" xr:uid="{00000000-0005-0000-0000-000083020000}"/>
    <cellStyle name="20 % - Akzent4 2 2 3 3 2" xfId="645" xr:uid="{00000000-0005-0000-0000-000084020000}"/>
    <cellStyle name="20 % - Akzent4 2 2 3 4" xfId="646" xr:uid="{00000000-0005-0000-0000-000085020000}"/>
    <cellStyle name="20 % - Akzent4 2 2 4" xfId="647" xr:uid="{00000000-0005-0000-0000-000086020000}"/>
    <cellStyle name="20 % - Akzent4 2 2 4 2" xfId="648" xr:uid="{00000000-0005-0000-0000-000087020000}"/>
    <cellStyle name="20 % - Akzent4 2 2 4 2 2" xfId="649" xr:uid="{00000000-0005-0000-0000-000088020000}"/>
    <cellStyle name="20 % - Akzent4 2 2 4 3" xfId="650" xr:uid="{00000000-0005-0000-0000-000089020000}"/>
    <cellStyle name="20 % - Akzent4 2 2 4 3 2" xfId="651" xr:uid="{00000000-0005-0000-0000-00008A020000}"/>
    <cellStyle name="20 % - Akzent4 2 2 4 4" xfId="652" xr:uid="{00000000-0005-0000-0000-00008B020000}"/>
    <cellStyle name="20 % - Akzent4 2 2 5" xfId="653" xr:uid="{00000000-0005-0000-0000-00008C020000}"/>
    <cellStyle name="20 % - Akzent4 2 2 5 2" xfId="654" xr:uid="{00000000-0005-0000-0000-00008D020000}"/>
    <cellStyle name="20 % - Akzent4 2 2 6" xfId="655" xr:uid="{00000000-0005-0000-0000-00008E020000}"/>
    <cellStyle name="20 % - Akzent4 2 2 6 2" xfId="656" xr:uid="{00000000-0005-0000-0000-00008F020000}"/>
    <cellStyle name="20 % - Akzent4 2 2 7" xfId="657" xr:uid="{00000000-0005-0000-0000-000090020000}"/>
    <cellStyle name="20 % - Akzent4 2 2 8" xfId="658" xr:uid="{00000000-0005-0000-0000-000091020000}"/>
    <cellStyle name="20 % - Akzent4 2 3" xfId="659" xr:uid="{00000000-0005-0000-0000-000092020000}"/>
    <cellStyle name="20 % - Akzent4 2 3 2" xfId="660" xr:uid="{00000000-0005-0000-0000-000093020000}"/>
    <cellStyle name="20 % - Akzent4 2 3 2 2" xfId="661" xr:uid="{00000000-0005-0000-0000-000094020000}"/>
    <cellStyle name="20 % - Akzent4 2 3 2 2 2" xfId="662" xr:uid="{00000000-0005-0000-0000-000095020000}"/>
    <cellStyle name="20 % - Akzent4 2 3 2 3" xfId="663" xr:uid="{00000000-0005-0000-0000-000096020000}"/>
    <cellStyle name="20 % - Akzent4 2 3 2 3 2" xfId="664" xr:uid="{00000000-0005-0000-0000-000097020000}"/>
    <cellStyle name="20 % - Akzent4 2 3 2 4" xfId="665" xr:uid="{00000000-0005-0000-0000-000098020000}"/>
    <cellStyle name="20 % - Akzent4 2 3 3" xfId="666" xr:uid="{00000000-0005-0000-0000-000099020000}"/>
    <cellStyle name="20 % - Akzent4 2 3 3 2" xfId="667" xr:uid="{00000000-0005-0000-0000-00009A020000}"/>
    <cellStyle name="20 % - Akzent4 2 3 3 2 2" xfId="668" xr:uid="{00000000-0005-0000-0000-00009B020000}"/>
    <cellStyle name="20 % - Akzent4 2 3 3 3" xfId="669" xr:uid="{00000000-0005-0000-0000-00009C020000}"/>
    <cellStyle name="20 % - Akzent4 2 3 3 3 2" xfId="670" xr:uid="{00000000-0005-0000-0000-00009D020000}"/>
    <cellStyle name="20 % - Akzent4 2 3 3 4" xfId="671" xr:uid="{00000000-0005-0000-0000-00009E020000}"/>
    <cellStyle name="20 % - Akzent4 2 3 4" xfId="672" xr:uid="{00000000-0005-0000-0000-00009F020000}"/>
    <cellStyle name="20 % - Akzent4 2 3 4 2" xfId="673" xr:uid="{00000000-0005-0000-0000-0000A0020000}"/>
    <cellStyle name="20 % - Akzent4 2 3 5" xfId="674" xr:uid="{00000000-0005-0000-0000-0000A1020000}"/>
    <cellStyle name="20 % - Akzent4 2 3 5 2" xfId="675" xr:uid="{00000000-0005-0000-0000-0000A2020000}"/>
    <cellStyle name="20 % - Akzent4 2 3 6" xfId="676" xr:uid="{00000000-0005-0000-0000-0000A3020000}"/>
    <cellStyle name="20 % - Akzent4 2 4" xfId="677" xr:uid="{00000000-0005-0000-0000-0000A4020000}"/>
    <cellStyle name="20 % - Akzent4 2 4 2" xfId="678" xr:uid="{00000000-0005-0000-0000-0000A5020000}"/>
    <cellStyle name="20 % - Akzent4 2 4 2 2" xfId="679" xr:uid="{00000000-0005-0000-0000-0000A6020000}"/>
    <cellStyle name="20 % - Akzent4 2 4 3" xfId="680" xr:uid="{00000000-0005-0000-0000-0000A7020000}"/>
    <cellStyle name="20 % - Akzent4 2 4 3 2" xfId="681" xr:uid="{00000000-0005-0000-0000-0000A8020000}"/>
    <cellStyle name="20 % - Akzent4 2 4 4" xfId="682" xr:uid="{00000000-0005-0000-0000-0000A9020000}"/>
    <cellStyle name="20 % - Akzent4 2 4 5" xfId="683" xr:uid="{00000000-0005-0000-0000-0000AA020000}"/>
    <cellStyle name="20 % - Akzent4 2 5" xfId="684" xr:uid="{00000000-0005-0000-0000-0000AB020000}"/>
    <cellStyle name="20 % - Akzent4 2 5 2" xfId="685" xr:uid="{00000000-0005-0000-0000-0000AC020000}"/>
    <cellStyle name="20 % - Akzent4 2 5 2 2" xfId="686" xr:uid="{00000000-0005-0000-0000-0000AD020000}"/>
    <cellStyle name="20 % - Akzent4 2 5 3" xfId="687" xr:uid="{00000000-0005-0000-0000-0000AE020000}"/>
    <cellStyle name="20 % - Akzent4 2 5 3 2" xfId="688" xr:uid="{00000000-0005-0000-0000-0000AF020000}"/>
    <cellStyle name="20 % - Akzent4 2 5 4" xfId="689" xr:uid="{00000000-0005-0000-0000-0000B0020000}"/>
    <cellStyle name="20 % - Akzent4 2 5 5" xfId="690" xr:uid="{00000000-0005-0000-0000-0000B1020000}"/>
    <cellStyle name="20 % - Akzent4 2 6" xfId="691" xr:uid="{00000000-0005-0000-0000-0000B2020000}"/>
    <cellStyle name="20 % - Akzent4 2 6 2" xfId="692" xr:uid="{00000000-0005-0000-0000-0000B3020000}"/>
    <cellStyle name="20 % - Akzent4 2 7" xfId="693" xr:uid="{00000000-0005-0000-0000-0000B4020000}"/>
    <cellStyle name="20 % - Akzent4 2 7 2" xfId="694" xr:uid="{00000000-0005-0000-0000-0000B5020000}"/>
    <cellStyle name="20 % - Akzent4 2 8" xfId="695" xr:uid="{00000000-0005-0000-0000-0000B6020000}"/>
    <cellStyle name="20 % - Akzent4 2 9" xfId="696" xr:uid="{00000000-0005-0000-0000-0000B7020000}"/>
    <cellStyle name="20 % - Akzent4 3" xfId="697" xr:uid="{00000000-0005-0000-0000-0000B8020000}"/>
    <cellStyle name="20 % - Akzent4 3 2" xfId="698" xr:uid="{00000000-0005-0000-0000-0000B9020000}"/>
    <cellStyle name="20 % - Akzent4 3 2 2" xfId="699" xr:uid="{00000000-0005-0000-0000-0000BA020000}"/>
    <cellStyle name="20 % - Akzent4 3 2 2 2" xfId="700" xr:uid="{00000000-0005-0000-0000-0000BB020000}"/>
    <cellStyle name="20 % - Akzent4 3 2 2 2 2" xfId="701" xr:uid="{00000000-0005-0000-0000-0000BC020000}"/>
    <cellStyle name="20 % - Akzent4 3 2 2 3" xfId="702" xr:uid="{00000000-0005-0000-0000-0000BD020000}"/>
    <cellStyle name="20 % - Akzent4 3 2 2 3 2" xfId="703" xr:uid="{00000000-0005-0000-0000-0000BE020000}"/>
    <cellStyle name="20 % - Akzent4 3 2 2 4" xfId="704" xr:uid="{00000000-0005-0000-0000-0000BF020000}"/>
    <cellStyle name="20 % - Akzent4 3 2 3" xfId="705" xr:uid="{00000000-0005-0000-0000-0000C0020000}"/>
    <cellStyle name="20 % - Akzent4 3 2 3 2" xfId="706" xr:uid="{00000000-0005-0000-0000-0000C1020000}"/>
    <cellStyle name="20 % - Akzent4 3 2 3 2 2" xfId="707" xr:uid="{00000000-0005-0000-0000-0000C2020000}"/>
    <cellStyle name="20 % - Akzent4 3 2 3 3" xfId="708" xr:uid="{00000000-0005-0000-0000-0000C3020000}"/>
    <cellStyle name="20 % - Akzent4 3 2 3 3 2" xfId="709" xr:uid="{00000000-0005-0000-0000-0000C4020000}"/>
    <cellStyle name="20 % - Akzent4 3 2 3 4" xfId="710" xr:uid="{00000000-0005-0000-0000-0000C5020000}"/>
    <cellStyle name="20 % - Akzent4 3 2 4" xfId="711" xr:uid="{00000000-0005-0000-0000-0000C6020000}"/>
    <cellStyle name="20 % - Akzent4 3 2 4 2" xfId="712" xr:uid="{00000000-0005-0000-0000-0000C7020000}"/>
    <cellStyle name="20 % - Akzent4 3 2 5" xfId="713" xr:uid="{00000000-0005-0000-0000-0000C8020000}"/>
    <cellStyle name="20 % - Akzent4 3 2 5 2" xfId="714" xr:uid="{00000000-0005-0000-0000-0000C9020000}"/>
    <cellStyle name="20 % - Akzent4 3 2 6" xfId="715" xr:uid="{00000000-0005-0000-0000-0000CA020000}"/>
    <cellStyle name="20 % - Akzent4 3 2 7" xfId="716" xr:uid="{00000000-0005-0000-0000-0000CB020000}"/>
    <cellStyle name="20 % - Akzent4 3 3" xfId="717" xr:uid="{00000000-0005-0000-0000-0000CC020000}"/>
    <cellStyle name="20 % - Akzent4 3 3 2" xfId="718" xr:uid="{00000000-0005-0000-0000-0000CD020000}"/>
    <cellStyle name="20 % - Akzent4 3 3 2 2" xfId="719" xr:uid="{00000000-0005-0000-0000-0000CE020000}"/>
    <cellStyle name="20 % - Akzent4 3 3 3" xfId="720" xr:uid="{00000000-0005-0000-0000-0000CF020000}"/>
    <cellStyle name="20 % - Akzent4 3 3 3 2" xfId="721" xr:uid="{00000000-0005-0000-0000-0000D0020000}"/>
    <cellStyle name="20 % - Akzent4 3 3 4" xfId="722" xr:uid="{00000000-0005-0000-0000-0000D1020000}"/>
    <cellStyle name="20 % - Akzent4 3 4" xfId="723" xr:uid="{00000000-0005-0000-0000-0000D2020000}"/>
    <cellStyle name="20 % - Akzent4 3 4 2" xfId="724" xr:uid="{00000000-0005-0000-0000-0000D3020000}"/>
    <cellStyle name="20 % - Akzent4 3 4 2 2" xfId="725" xr:uid="{00000000-0005-0000-0000-0000D4020000}"/>
    <cellStyle name="20 % - Akzent4 3 4 3" xfId="726" xr:uid="{00000000-0005-0000-0000-0000D5020000}"/>
    <cellStyle name="20 % - Akzent4 3 4 3 2" xfId="727" xr:uid="{00000000-0005-0000-0000-0000D6020000}"/>
    <cellStyle name="20 % - Akzent4 3 4 4" xfId="728" xr:uid="{00000000-0005-0000-0000-0000D7020000}"/>
    <cellStyle name="20 % - Akzent4 3 5" xfId="729" xr:uid="{00000000-0005-0000-0000-0000D8020000}"/>
    <cellStyle name="20 % - Akzent4 3 5 2" xfId="730" xr:uid="{00000000-0005-0000-0000-0000D9020000}"/>
    <cellStyle name="20 % - Akzent4 3 6" xfId="731" xr:uid="{00000000-0005-0000-0000-0000DA020000}"/>
    <cellStyle name="20 % - Akzent4 3 6 2" xfId="732" xr:uid="{00000000-0005-0000-0000-0000DB020000}"/>
    <cellStyle name="20 % - Akzent4 3 7" xfId="733" xr:uid="{00000000-0005-0000-0000-0000DC020000}"/>
    <cellStyle name="20 % - Akzent4 3 8" xfId="734" xr:uid="{00000000-0005-0000-0000-0000DD020000}"/>
    <cellStyle name="20 % - Akzent4 4" xfId="735" xr:uid="{00000000-0005-0000-0000-0000DE020000}"/>
    <cellStyle name="20 % - Akzent4 4 2" xfId="736" xr:uid="{00000000-0005-0000-0000-0000DF020000}"/>
    <cellStyle name="20 % - Akzent4 4 2 2" xfId="737" xr:uid="{00000000-0005-0000-0000-0000E0020000}"/>
    <cellStyle name="20 % - Akzent4 4 2 2 2" xfId="738" xr:uid="{00000000-0005-0000-0000-0000E1020000}"/>
    <cellStyle name="20 % - Akzent4 4 2 3" xfId="739" xr:uid="{00000000-0005-0000-0000-0000E2020000}"/>
    <cellStyle name="20 % - Akzent4 4 2 3 2" xfId="740" xr:uid="{00000000-0005-0000-0000-0000E3020000}"/>
    <cellStyle name="20 % - Akzent4 4 2 4" xfId="741" xr:uid="{00000000-0005-0000-0000-0000E4020000}"/>
    <cellStyle name="20 % - Akzent4 4 3" xfId="742" xr:uid="{00000000-0005-0000-0000-0000E5020000}"/>
    <cellStyle name="20 % - Akzent4 4 3 2" xfId="743" xr:uid="{00000000-0005-0000-0000-0000E6020000}"/>
    <cellStyle name="20 % - Akzent4 4 3 2 2" xfId="744" xr:uid="{00000000-0005-0000-0000-0000E7020000}"/>
    <cellStyle name="20 % - Akzent4 4 3 3" xfId="745" xr:uid="{00000000-0005-0000-0000-0000E8020000}"/>
    <cellStyle name="20 % - Akzent4 4 3 3 2" xfId="746" xr:uid="{00000000-0005-0000-0000-0000E9020000}"/>
    <cellStyle name="20 % - Akzent4 4 3 4" xfId="747" xr:uid="{00000000-0005-0000-0000-0000EA020000}"/>
    <cellStyle name="20 % - Akzent4 4 4" xfId="748" xr:uid="{00000000-0005-0000-0000-0000EB020000}"/>
    <cellStyle name="20 % - Akzent4 4 4 2" xfId="749" xr:uid="{00000000-0005-0000-0000-0000EC020000}"/>
    <cellStyle name="20 % - Akzent4 4 5" xfId="750" xr:uid="{00000000-0005-0000-0000-0000ED020000}"/>
    <cellStyle name="20 % - Akzent4 4 5 2" xfId="751" xr:uid="{00000000-0005-0000-0000-0000EE020000}"/>
    <cellStyle name="20 % - Akzent4 4 6" xfId="752" xr:uid="{00000000-0005-0000-0000-0000EF020000}"/>
    <cellStyle name="20 % - Akzent4 5" xfId="753" xr:uid="{00000000-0005-0000-0000-0000F0020000}"/>
    <cellStyle name="20 % - Akzent4 5 2" xfId="754" xr:uid="{00000000-0005-0000-0000-0000F1020000}"/>
    <cellStyle name="20 % - Akzent4 5 2 2" xfId="755" xr:uid="{00000000-0005-0000-0000-0000F2020000}"/>
    <cellStyle name="20 % - Akzent4 5 2 2 2" xfId="756" xr:uid="{00000000-0005-0000-0000-0000F3020000}"/>
    <cellStyle name="20 % - Akzent4 5 2 3" xfId="757" xr:uid="{00000000-0005-0000-0000-0000F4020000}"/>
    <cellStyle name="20 % - Akzent4 5 2 3 2" xfId="758" xr:uid="{00000000-0005-0000-0000-0000F5020000}"/>
    <cellStyle name="20 % - Akzent4 5 2 4" xfId="759" xr:uid="{00000000-0005-0000-0000-0000F6020000}"/>
    <cellStyle name="20 % - Akzent4 5 3" xfId="760" xr:uid="{00000000-0005-0000-0000-0000F7020000}"/>
    <cellStyle name="20 % - Akzent4 5 3 2" xfId="761" xr:uid="{00000000-0005-0000-0000-0000F8020000}"/>
    <cellStyle name="20 % - Akzent4 5 3 2 2" xfId="762" xr:uid="{00000000-0005-0000-0000-0000F9020000}"/>
    <cellStyle name="20 % - Akzent4 5 3 3" xfId="763" xr:uid="{00000000-0005-0000-0000-0000FA020000}"/>
    <cellStyle name="20 % - Akzent4 5 3 3 2" xfId="764" xr:uid="{00000000-0005-0000-0000-0000FB020000}"/>
    <cellStyle name="20 % - Akzent4 5 3 4" xfId="765" xr:uid="{00000000-0005-0000-0000-0000FC020000}"/>
    <cellStyle name="20 % - Akzent4 5 4" xfId="766" xr:uid="{00000000-0005-0000-0000-0000FD020000}"/>
    <cellStyle name="20 % - Akzent4 5 4 2" xfId="767" xr:uid="{00000000-0005-0000-0000-0000FE020000}"/>
    <cellStyle name="20 % - Akzent4 5 5" xfId="768" xr:uid="{00000000-0005-0000-0000-0000FF020000}"/>
    <cellStyle name="20 % - Akzent4 5 5 2" xfId="769" xr:uid="{00000000-0005-0000-0000-000000030000}"/>
    <cellStyle name="20 % - Akzent4 5 6" xfId="770" xr:uid="{00000000-0005-0000-0000-000001030000}"/>
    <cellStyle name="20 % - Akzent4 6" xfId="771" xr:uid="{00000000-0005-0000-0000-000002030000}"/>
    <cellStyle name="20 % - Akzent4 6 2" xfId="772" xr:uid="{00000000-0005-0000-0000-000003030000}"/>
    <cellStyle name="20 % - Akzent4 6 2 2" xfId="773" xr:uid="{00000000-0005-0000-0000-000004030000}"/>
    <cellStyle name="20 % - Akzent4 6 2 2 2" xfId="774" xr:uid="{00000000-0005-0000-0000-000005030000}"/>
    <cellStyle name="20 % - Akzent4 6 2 3" xfId="775" xr:uid="{00000000-0005-0000-0000-000006030000}"/>
    <cellStyle name="20 % - Akzent4 6 2 3 2" xfId="776" xr:uid="{00000000-0005-0000-0000-000007030000}"/>
    <cellStyle name="20 % - Akzent4 6 2 4" xfId="777" xr:uid="{00000000-0005-0000-0000-000008030000}"/>
    <cellStyle name="20 % - Akzent4 6 3" xfId="778" xr:uid="{00000000-0005-0000-0000-000009030000}"/>
    <cellStyle name="20 % - Akzent4 6 3 2" xfId="779" xr:uid="{00000000-0005-0000-0000-00000A030000}"/>
    <cellStyle name="20 % - Akzent4 6 3 2 2" xfId="780" xr:uid="{00000000-0005-0000-0000-00000B030000}"/>
    <cellStyle name="20 % - Akzent4 6 3 3" xfId="781" xr:uid="{00000000-0005-0000-0000-00000C030000}"/>
    <cellStyle name="20 % - Akzent4 6 3 3 2" xfId="782" xr:uid="{00000000-0005-0000-0000-00000D030000}"/>
    <cellStyle name="20 % - Akzent4 6 3 4" xfId="783" xr:uid="{00000000-0005-0000-0000-00000E030000}"/>
    <cellStyle name="20 % - Akzent4 6 4" xfId="784" xr:uid="{00000000-0005-0000-0000-00000F030000}"/>
    <cellStyle name="20 % - Akzent4 6 4 2" xfId="785" xr:uid="{00000000-0005-0000-0000-000010030000}"/>
    <cellStyle name="20 % - Akzent4 6 5" xfId="786" xr:uid="{00000000-0005-0000-0000-000011030000}"/>
    <cellStyle name="20 % - Akzent4 6 5 2" xfId="787" xr:uid="{00000000-0005-0000-0000-000012030000}"/>
    <cellStyle name="20 % - Akzent4 6 6" xfId="788" xr:uid="{00000000-0005-0000-0000-000013030000}"/>
    <cellStyle name="20 % - Akzent4 7" xfId="789" xr:uid="{00000000-0005-0000-0000-000014030000}"/>
    <cellStyle name="20 % - Akzent4 7 2" xfId="790" xr:uid="{00000000-0005-0000-0000-000015030000}"/>
    <cellStyle name="20 % - Akzent4 7 2 2" xfId="791" xr:uid="{00000000-0005-0000-0000-000016030000}"/>
    <cellStyle name="20 % - Akzent4 7 2 2 2" xfId="792" xr:uid="{00000000-0005-0000-0000-000017030000}"/>
    <cellStyle name="20 % - Akzent4 7 2 3" xfId="793" xr:uid="{00000000-0005-0000-0000-000018030000}"/>
    <cellStyle name="20 % - Akzent4 7 2 3 2" xfId="794" xr:uid="{00000000-0005-0000-0000-000019030000}"/>
    <cellStyle name="20 % - Akzent4 7 2 4" xfId="795" xr:uid="{00000000-0005-0000-0000-00001A030000}"/>
    <cellStyle name="20 % - Akzent4 7 3" xfId="796" xr:uid="{00000000-0005-0000-0000-00001B030000}"/>
    <cellStyle name="20 % - Akzent4 7 3 2" xfId="797" xr:uid="{00000000-0005-0000-0000-00001C030000}"/>
    <cellStyle name="20 % - Akzent4 7 4" xfId="798" xr:uid="{00000000-0005-0000-0000-00001D030000}"/>
    <cellStyle name="20 % - Akzent4 7 4 2" xfId="799" xr:uid="{00000000-0005-0000-0000-00001E030000}"/>
    <cellStyle name="20 % - Akzent4 7 5" xfId="800" xr:uid="{00000000-0005-0000-0000-00001F030000}"/>
    <cellStyle name="20 % - Akzent4 8" xfId="801" xr:uid="{00000000-0005-0000-0000-000020030000}"/>
    <cellStyle name="20 % - Akzent4 8 2" xfId="802" xr:uid="{00000000-0005-0000-0000-000021030000}"/>
    <cellStyle name="20 % - Akzent4 8 2 2" xfId="803" xr:uid="{00000000-0005-0000-0000-000022030000}"/>
    <cellStyle name="20 % - Akzent4 8 3" xfId="804" xr:uid="{00000000-0005-0000-0000-000023030000}"/>
    <cellStyle name="20 % - Akzent4 8 3 2" xfId="805" xr:uid="{00000000-0005-0000-0000-000024030000}"/>
    <cellStyle name="20 % - Akzent4 8 4" xfId="806" xr:uid="{00000000-0005-0000-0000-000025030000}"/>
    <cellStyle name="20 % - Akzent4 9" xfId="807" xr:uid="{00000000-0005-0000-0000-000026030000}"/>
    <cellStyle name="20 % - Akzent4 9 2" xfId="808" xr:uid="{00000000-0005-0000-0000-000027030000}"/>
    <cellStyle name="20 % - Akzent4 9 2 2" xfId="809" xr:uid="{00000000-0005-0000-0000-000028030000}"/>
    <cellStyle name="20 % - Akzent4 9 3" xfId="810" xr:uid="{00000000-0005-0000-0000-000029030000}"/>
    <cellStyle name="20 % - Akzent4 9 3 2" xfId="811" xr:uid="{00000000-0005-0000-0000-00002A030000}"/>
    <cellStyle name="20 % - Akzent4 9 4" xfId="812" xr:uid="{00000000-0005-0000-0000-00002B030000}"/>
    <cellStyle name="20 % - Akzent5" xfId="813" builtinId="46" customBuiltin="1"/>
    <cellStyle name="20 % - Akzent5 10" xfId="814" xr:uid="{00000000-0005-0000-0000-00002D030000}"/>
    <cellStyle name="20 % - Akzent5 10 2" xfId="815" xr:uid="{00000000-0005-0000-0000-00002E030000}"/>
    <cellStyle name="20 % - Akzent5 11" xfId="816" xr:uid="{00000000-0005-0000-0000-00002F030000}"/>
    <cellStyle name="20 % - Akzent5 11 2" xfId="817" xr:uid="{00000000-0005-0000-0000-000030030000}"/>
    <cellStyle name="20 % - Akzent5 12" xfId="818" xr:uid="{00000000-0005-0000-0000-000031030000}"/>
    <cellStyle name="20 % - Akzent5 12 2" xfId="819" xr:uid="{00000000-0005-0000-0000-000032030000}"/>
    <cellStyle name="20 % - Akzent5 13" xfId="820" xr:uid="{00000000-0005-0000-0000-000033030000}"/>
    <cellStyle name="20 % - Akzent5 13 2" xfId="821" xr:uid="{00000000-0005-0000-0000-000034030000}"/>
    <cellStyle name="20 % - Akzent5 14" xfId="822" xr:uid="{00000000-0005-0000-0000-000035030000}"/>
    <cellStyle name="20 % - Akzent5 2" xfId="823" xr:uid="{00000000-0005-0000-0000-000036030000}"/>
    <cellStyle name="20 % - Akzent5 2 2" xfId="824" xr:uid="{00000000-0005-0000-0000-000037030000}"/>
    <cellStyle name="20 % - Akzent5 2 2 2" xfId="825" xr:uid="{00000000-0005-0000-0000-000038030000}"/>
    <cellStyle name="20 % - Akzent5 2 2 2 2" xfId="826" xr:uid="{00000000-0005-0000-0000-000039030000}"/>
    <cellStyle name="20 % - Akzent5 2 2 2 2 2" xfId="827" xr:uid="{00000000-0005-0000-0000-00003A030000}"/>
    <cellStyle name="20 % - Akzent5 2 2 2 2 2 2" xfId="828" xr:uid="{00000000-0005-0000-0000-00003B030000}"/>
    <cellStyle name="20 % - Akzent5 2 2 2 2 3" xfId="829" xr:uid="{00000000-0005-0000-0000-00003C030000}"/>
    <cellStyle name="20 % - Akzent5 2 2 2 2 3 2" xfId="830" xr:uid="{00000000-0005-0000-0000-00003D030000}"/>
    <cellStyle name="20 % - Akzent5 2 2 2 2 4" xfId="831" xr:uid="{00000000-0005-0000-0000-00003E030000}"/>
    <cellStyle name="20 % - Akzent5 2 2 2 3" xfId="832" xr:uid="{00000000-0005-0000-0000-00003F030000}"/>
    <cellStyle name="20 % - Akzent5 2 2 2 3 2" xfId="833" xr:uid="{00000000-0005-0000-0000-000040030000}"/>
    <cellStyle name="20 % - Akzent5 2 2 2 3 2 2" xfId="834" xr:uid="{00000000-0005-0000-0000-000041030000}"/>
    <cellStyle name="20 % - Akzent5 2 2 2 3 3" xfId="835" xr:uid="{00000000-0005-0000-0000-000042030000}"/>
    <cellStyle name="20 % - Akzent5 2 2 2 3 3 2" xfId="836" xr:uid="{00000000-0005-0000-0000-000043030000}"/>
    <cellStyle name="20 % - Akzent5 2 2 2 3 4" xfId="837" xr:uid="{00000000-0005-0000-0000-000044030000}"/>
    <cellStyle name="20 % - Akzent5 2 2 2 4" xfId="838" xr:uid="{00000000-0005-0000-0000-000045030000}"/>
    <cellStyle name="20 % - Akzent5 2 2 2 4 2" xfId="839" xr:uid="{00000000-0005-0000-0000-000046030000}"/>
    <cellStyle name="20 % - Akzent5 2 2 2 5" xfId="840" xr:uid="{00000000-0005-0000-0000-000047030000}"/>
    <cellStyle name="20 % - Akzent5 2 2 2 5 2" xfId="841" xr:uid="{00000000-0005-0000-0000-000048030000}"/>
    <cellStyle name="20 % - Akzent5 2 2 2 6" xfId="842" xr:uid="{00000000-0005-0000-0000-000049030000}"/>
    <cellStyle name="20 % - Akzent5 2 2 2 7" xfId="843" xr:uid="{00000000-0005-0000-0000-00004A030000}"/>
    <cellStyle name="20 % - Akzent5 2 2 3" xfId="844" xr:uid="{00000000-0005-0000-0000-00004B030000}"/>
    <cellStyle name="20 % - Akzent5 2 2 3 2" xfId="845" xr:uid="{00000000-0005-0000-0000-00004C030000}"/>
    <cellStyle name="20 % - Akzent5 2 2 3 2 2" xfId="846" xr:uid="{00000000-0005-0000-0000-00004D030000}"/>
    <cellStyle name="20 % - Akzent5 2 2 3 3" xfId="847" xr:uid="{00000000-0005-0000-0000-00004E030000}"/>
    <cellStyle name="20 % - Akzent5 2 2 3 3 2" xfId="848" xr:uid="{00000000-0005-0000-0000-00004F030000}"/>
    <cellStyle name="20 % - Akzent5 2 2 3 4" xfId="849" xr:uid="{00000000-0005-0000-0000-000050030000}"/>
    <cellStyle name="20 % - Akzent5 2 2 4" xfId="850" xr:uid="{00000000-0005-0000-0000-000051030000}"/>
    <cellStyle name="20 % - Akzent5 2 2 4 2" xfId="851" xr:uid="{00000000-0005-0000-0000-000052030000}"/>
    <cellStyle name="20 % - Akzent5 2 2 4 2 2" xfId="852" xr:uid="{00000000-0005-0000-0000-000053030000}"/>
    <cellStyle name="20 % - Akzent5 2 2 4 3" xfId="853" xr:uid="{00000000-0005-0000-0000-000054030000}"/>
    <cellStyle name="20 % - Akzent5 2 2 4 3 2" xfId="854" xr:uid="{00000000-0005-0000-0000-000055030000}"/>
    <cellStyle name="20 % - Akzent5 2 2 4 4" xfId="855" xr:uid="{00000000-0005-0000-0000-000056030000}"/>
    <cellStyle name="20 % - Akzent5 2 2 5" xfId="856" xr:uid="{00000000-0005-0000-0000-000057030000}"/>
    <cellStyle name="20 % - Akzent5 2 2 5 2" xfId="857" xr:uid="{00000000-0005-0000-0000-000058030000}"/>
    <cellStyle name="20 % - Akzent5 2 2 6" xfId="858" xr:uid="{00000000-0005-0000-0000-000059030000}"/>
    <cellStyle name="20 % - Akzent5 2 2 6 2" xfId="859" xr:uid="{00000000-0005-0000-0000-00005A030000}"/>
    <cellStyle name="20 % - Akzent5 2 2 7" xfId="860" xr:uid="{00000000-0005-0000-0000-00005B030000}"/>
    <cellStyle name="20 % - Akzent5 2 2 8" xfId="861" xr:uid="{00000000-0005-0000-0000-00005C030000}"/>
    <cellStyle name="20 % - Akzent5 2 3" xfId="862" xr:uid="{00000000-0005-0000-0000-00005D030000}"/>
    <cellStyle name="20 % - Akzent5 2 3 2" xfId="863" xr:uid="{00000000-0005-0000-0000-00005E030000}"/>
    <cellStyle name="20 % - Akzent5 2 3 2 2" xfId="864" xr:uid="{00000000-0005-0000-0000-00005F030000}"/>
    <cellStyle name="20 % - Akzent5 2 3 2 2 2" xfId="865" xr:uid="{00000000-0005-0000-0000-000060030000}"/>
    <cellStyle name="20 % - Akzent5 2 3 2 3" xfId="866" xr:uid="{00000000-0005-0000-0000-000061030000}"/>
    <cellStyle name="20 % - Akzent5 2 3 2 3 2" xfId="867" xr:uid="{00000000-0005-0000-0000-000062030000}"/>
    <cellStyle name="20 % - Akzent5 2 3 2 4" xfId="868" xr:uid="{00000000-0005-0000-0000-000063030000}"/>
    <cellStyle name="20 % - Akzent5 2 3 3" xfId="869" xr:uid="{00000000-0005-0000-0000-000064030000}"/>
    <cellStyle name="20 % - Akzent5 2 3 3 2" xfId="870" xr:uid="{00000000-0005-0000-0000-000065030000}"/>
    <cellStyle name="20 % - Akzent5 2 3 3 2 2" xfId="871" xr:uid="{00000000-0005-0000-0000-000066030000}"/>
    <cellStyle name="20 % - Akzent5 2 3 3 3" xfId="872" xr:uid="{00000000-0005-0000-0000-000067030000}"/>
    <cellStyle name="20 % - Akzent5 2 3 3 3 2" xfId="873" xr:uid="{00000000-0005-0000-0000-000068030000}"/>
    <cellStyle name="20 % - Akzent5 2 3 3 4" xfId="874" xr:uid="{00000000-0005-0000-0000-000069030000}"/>
    <cellStyle name="20 % - Akzent5 2 3 4" xfId="875" xr:uid="{00000000-0005-0000-0000-00006A030000}"/>
    <cellStyle name="20 % - Akzent5 2 3 4 2" xfId="876" xr:uid="{00000000-0005-0000-0000-00006B030000}"/>
    <cellStyle name="20 % - Akzent5 2 3 5" xfId="877" xr:uid="{00000000-0005-0000-0000-00006C030000}"/>
    <cellStyle name="20 % - Akzent5 2 3 5 2" xfId="878" xr:uid="{00000000-0005-0000-0000-00006D030000}"/>
    <cellStyle name="20 % - Akzent5 2 3 6" xfId="879" xr:uid="{00000000-0005-0000-0000-00006E030000}"/>
    <cellStyle name="20 % - Akzent5 2 4" xfId="880" xr:uid="{00000000-0005-0000-0000-00006F030000}"/>
    <cellStyle name="20 % - Akzent5 2 4 2" xfId="881" xr:uid="{00000000-0005-0000-0000-000070030000}"/>
    <cellStyle name="20 % - Akzent5 2 4 2 2" xfId="882" xr:uid="{00000000-0005-0000-0000-000071030000}"/>
    <cellStyle name="20 % - Akzent5 2 4 3" xfId="883" xr:uid="{00000000-0005-0000-0000-000072030000}"/>
    <cellStyle name="20 % - Akzent5 2 4 3 2" xfId="884" xr:uid="{00000000-0005-0000-0000-000073030000}"/>
    <cellStyle name="20 % - Akzent5 2 4 4" xfId="885" xr:uid="{00000000-0005-0000-0000-000074030000}"/>
    <cellStyle name="20 % - Akzent5 2 4 5" xfId="886" xr:uid="{00000000-0005-0000-0000-000075030000}"/>
    <cellStyle name="20 % - Akzent5 2 5" xfId="887" xr:uid="{00000000-0005-0000-0000-000076030000}"/>
    <cellStyle name="20 % - Akzent5 2 5 2" xfId="888" xr:uid="{00000000-0005-0000-0000-000077030000}"/>
    <cellStyle name="20 % - Akzent5 2 5 2 2" xfId="889" xr:uid="{00000000-0005-0000-0000-000078030000}"/>
    <cellStyle name="20 % - Akzent5 2 5 3" xfId="890" xr:uid="{00000000-0005-0000-0000-000079030000}"/>
    <cellStyle name="20 % - Akzent5 2 5 3 2" xfId="891" xr:uid="{00000000-0005-0000-0000-00007A030000}"/>
    <cellStyle name="20 % - Akzent5 2 5 4" xfId="892" xr:uid="{00000000-0005-0000-0000-00007B030000}"/>
    <cellStyle name="20 % - Akzent5 2 5 5" xfId="893" xr:uid="{00000000-0005-0000-0000-00007C030000}"/>
    <cellStyle name="20 % - Akzent5 2 6" xfId="894" xr:uid="{00000000-0005-0000-0000-00007D030000}"/>
    <cellStyle name="20 % - Akzent5 2 6 2" xfId="895" xr:uid="{00000000-0005-0000-0000-00007E030000}"/>
    <cellStyle name="20 % - Akzent5 2 7" xfId="896" xr:uid="{00000000-0005-0000-0000-00007F030000}"/>
    <cellStyle name="20 % - Akzent5 2 7 2" xfId="897" xr:uid="{00000000-0005-0000-0000-000080030000}"/>
    <cellStyle name="20 % - Akzent5 2 8" xfId="898" xr:uid="{00000000-0005-0000-0000-000081030000}"/>
    <cellStyle name="20 % - Akzent5 2 9" xfId="899" xr:uid="{00000000-0005-0000-0000-000082030000}"/>
    <cellStyle name="20 % - Akzent5 3" xfId="900" xr:uid="{00000000-0005-0000-0000-000083030000}"/>
    <cellStyle name="20 % - Akzent5 3 2" xfId="901" xr:uid="{00000000-0005-0000-0000-000084030000}"/>
    <cellStyle name="20 % - Akzent5 3 2 2" xfId="902" xr:uid="{00000000-0005-0000-0000-000085030000}"/>
    <cellStyle name="20 % - Akzent5 3 2 2 2" xfId="903" xr:uid="{00000000-0005-0000-0000-000086030000}"/>
    <cellStyle name="20 % - Akzent5 3 2 2 2 2" xfId="904" xr:uid="{00000000-0005-0000-0000-000087030000}"/>
    <cellStyle name="20 % - Akzent5 3 2 2 3" xfId="905" xr:uid="{00000000-0005-0000-0000-000088030000}"/>
    <cellStyle name="20 % - Akzent5 3 2 2 3 2" xfId="906" xr:uid="{00000000-0005-0000-0000-000089030000}"/>
    <cellStyle name="20 % - Akzent5 3 2 2 4" xfId="907" xr:uid="{00000000-0005-0000-0000-00008A030000}"/>
    <cellStyle name="20 % - Akzent5 3 2 3" xfId="908" xr:uid="{00000000-0005-0000-0000-00008B030000}"/>
    <cellStyle name="20 % - Akzent5 3 2 3 2" xfId="909" xr:uid="{00000000-0005-0000-0000-00008C030000}"/>
    <cellStyle name="20 % - Akzent5 3 2 3 2 2" xfId="910" xr:uid="{00000000-0005-0000-0000-00008D030000}"/>
    <cellStyle name="20 % - Akzent5 3 2 3 3" xfId="911" xr:uid="{00000000-0005-0000-0000-00008E030000}"/>
    <cellStyle name="20 % - Akzent5 3 2 3 3 2" xfId="912" xr:uid="{00000000-0005-0000-0000-00008F030000}"/>
    <cellStyle name="20 % - Akzent5 3 2 3 4" xfId="913" xr:uid="{00000000-0005-0000-0000-000090030000}"/>
    <cellStyle name="20 % - Akzent5 3 2 4" xfId="914" xr:uid="{00000000-0005-0000-0000-000091030000}"/>
    <cellStyle name="20 % - Akzent5 3 2 4 2" xfId="915" xr:uid="{00000000-0005-0000-0000-000092030000}"/>
    <cellStyle name="20 % - Akzent5 3 2 5" xfId="916" xr:uid="{00000000-0005-0000-0000-000093030000}"/>
    <cellStyle name="20 % - Akzent5 3 2 5 2" xfId="917" xr:uid="{00000000-0005-0000-0000-000094030000}"/>
    <cellStyle name="20 % - Akzent5 3 2 6" xfId="918" xr:uid="{00000000-0005-0000-0000-000095030000}"/>
    <cellStyle name="20 % - Akzent5 3 2 7" xfId="919" xr:uid="{00000000-0005-0000-0000-000096030000}"/>
    <cellStyle name="20 % - Akzent5 3 3" xfId="920" xr:uid="{00000000-0005-0000-0000-000097030000}"/>
    <cellStyle name="20 % - Akzent5 3 3 2" xfId="921" xr:uid="{00000000-0005-0000-0000-000098030000}"/>
    <cellStyle name="20 % - Akzent5 3 3 2 2" xfId="922" xr:uid="{00000000-0005-0000-0000-000099030000}"/>
    <cellStyle name="20 % - Akzent5 3 3 3" xfId="923" xr:uid="{00000000-0005-0000-0000-00009A030000}"/>
    <cellStyle name="20 % - Akzent5 3 3 3 2" xfId="924" xr:uid="{00000000-0005-0000-0000-00009B030000}"/>
    <cellStyle name="20 % - Akzent5 3 3 4" xfId="925" xr:uid="{00000000-0005-0000-0000-00009C030000}"/>
    <cellStyle name="20 % - Akzent5 3 4" xfId="926" xr:uid="{00000000-0005-0000-0000-00009D030000}"/>
    <cellStyle name="20 % - Akzent5 3 4 2" xfId="927" xr:uid="{00000000-0005-0000-0000-00009E030000}"/>
    <cellStyle name="20 % - Akzent5 3 4 2 2" xfId="928" xr:uid="{00000000-0005-0000-0000-00009F030000}"/>
    <cellStyle name="20 % - Akzent5 3 4 3" xfId="929" xr:uid="{00000000-0005-0000-0000-0000A0030000}"/>
    <cellStyle name="20 % - Akzent5 3 4 3 2" xfId="930" xr:uid="{00000000-0005-0000-0000-0000A1030000}"/>
    <cellStyle name="20 % - Akzent5 3 4 4" xfId="931" xr:uid="{00000000-0005-0000-0000-0000A2030000}"/>
    <cellStyle name="20 % - Akzent5 3 5" xfId="932" xr:uid="{00000000-0005-0000-0000-0000A3030000}"/>
    <cellStyle name="20 % - Akzent5 3 5 2" xfId="933" xr:uid="{00000000-0005-0000-0000-0000A4030000}"/>
    <cellStyle name="20 % - Akzent5 3 6" xfId="934" xr:uid="{00000000-0005-0000-0000-0000A5030000}"/>
    <cellStyle name="20 % - Akzent5 3 6 2" xfId="935" xr:uid="{00000000-0005-0000-0000-0000A6030000}"/>
    <cellStyle name="20 % - Akzent5 3 7" xfId="936" xr:uid="{00000000-0005-0000-0000-0000A7030000}"/>
    <cellStyle name="20 % - Akzent5 3 8" xfId="937" xr:uid="{00000000-0005-0000-0000-0000A8030000}"/>
    <cellStyle name="20 % - Akzent5 4" xfId="938" xr:uid="{00000000-0005-0000-0000-0000A9030000}"/>
    <cellStyle name="20 % - Akzent5 4 2" xfId="939" xr:uid="{00000000-0005-0000-0000-0000AA030000}"/>
    <cellStyle name="20 % - Akzent5 4 2 2" xfId="940" xr:uid="{00000000-0005-0000-0000-0000AB030000}"/>
    <cellStyle name="20 % - Akzent5 4 2 2 2" xfId="941" xr:uid="{00000000-0005-0000-0000-0000AC030000}"/>
    <cellStyle name="20 % - Akzent5 4 2 3" xfId="942" xr:uid="{00000000-0005-0000-0000-0000AD030000}"/>
    <cellStyle name="20 % - Akzent5 4 2 3 2" xfId="943" xr:uid="{00000000-0005-0000-0000-0000AE030000}"/>
    <cellStyle name="20 % - Akzent5 4 2 4" xfId="944" xr:uid="{00000000-0005-0000-0000-0000AF030000}"/>
    <cellStyle name="20 % - Akzent5 4 3" xfId="945" xr:uid="{00000000-0005-0000-0000-0000B0030000}"/>
    <cellStyle name="20 % - Akzent5 4 3 2" xfId="946" xr:uid="{00000000-0005-0000-0000-0000B1030000}"/>
    <cellStyle name="20 % - Akzent5 4 3 2 2" xfId="947" xr:uid="{00000000-0005-0000-0000-0000B2030000}"/>
    <cellStyle name="20 % - Akzent5 4 3 3" xfId="948" xr:uid="{00000000-0005-0000-0000-0000B3030000}"/>
    <cellStyle name="20 % - Akzent5 4 3 3 2" xfId="949" xr:uid="{00000000-0005-0000-0000-0000B4030000}"/>
    <cellStyle name="20 % - Akzent5 4 3 4" xfId="950" xr:uid="{00000000-0005-0000-0000-0000B5030000}"/>
    <cellStyle name="20 % - Akzent5 4 4" xfId="951" xr:uid="{00000000-0005-0000-0000-0000B6030000}"/>
    <cellStyle name="20 % - Akzent5 4 4 2" xfId="952" xr:uid="{00000000-0005-0000-0000-0000B7030000}"/>
    <cellStyle name="20 % - Akzent5 4 5" xfId="953" xr:uid="{00000000-0005-0000-0000-0000B8030000}"/>
    <cellStyle name="20 % - Akzent5 4 5 2" xfId="954" xr:uid="{00000000-0005-0000-0000-0000B9030000}"/>
    <cellStyle name="20 % - Akzent5 4 6" xfId="955" xr:uid="{00000000-0005-0000-0000-0000BA030000}"/>
    <cellStyle name="20 % - Akzent5 5" xfId="956" xr:uid="{00000000-0005-0000-0000-0000BB030000}"/>
    <cellStyle name="20 % - Akzent5 5 2" xfId="957" xr:uid="{00000000-0005-0000-0000-0000BC030000}"/>
    <cellStyle name="20 % - Akzent5 5 2 2" xfId="958" xr:uid="{00000000-0005-0000-0000-0000BD030000}"/>
    <cellStyle name="20 % - Akzent5 5 2 2 2" xfId="959" xr:uid="{00000000-0005-0000-0000-0000BE030000}"/>
    <cellStyle name="20 % - Akzent5 5 2 3" xfId="960" xr:uid="{00000000-0005-0000-0000-0000BF030000}"/>
    <cellStyle name="20 % - Akzent5 5 2 3 2" xfId="961" xr:uid="{00000000-0005-0000-0000-0000C0030000}"/>
    <cellStyle name="20 % - Akzent5 5 2 4" xfId="962" xr:uid="{00000000-0005-0000-0000-0000C1030000}"/>
    <cellStyle name="20 % - Akzent5 5 3" xfId="963" xr:uid="{00000000-0005-0000-0000-0000C2030000}"/>
    <cellStyle name="20 % - Akzent5 5 3 2" xfId="964" xr:uid="{00000000-0005-0000-0000-0000C3030000}"/>
    <cellStyle name="20 % - Akzent5 5 3 2 2" xfId="965" xr:uid="{00000000-0005-0000-0000-0000C4030000}"/>
    <cellStyle name="20 % - Akzent5 5 3 3" xfId="966" xr:uid="{00000000-0005-0000-0000-0000C5030000}"/>
    <cellStyle name="20 % - Akzent5 5 3 3 2" xfId="967" xr:uid="{00000000-0005-0000-0000-0000C6030000}"/>
    <cellStyle name="20 % - Akzent5 5 3 4" xfId="968" xr:uid="{00000000-0005-0000-0000-0000C7030000}"/>
    <cellStyle name="20 % - Akzent5 5 4" xfId="969" xr:uid="{00000000-0005-0000-0000-0000C8030000}"/>
    <cellStyle name="20 % - Akzent5 5 4 2" xfId="970" xr:uid="{00000000-0005-0000-0000-0000C9030000}"/>
    <cellStyle name="20 % - Akzent5 5 5" xfId="971" xr:uid="{00000000-0005-0000-0000-0000CA030000}"/>
    <cellStyle name="20 % - Akzent5 5 5 2" xfId="972" xr:uid="{00000000-0005-0000-0000-0000CB030000}"/>
    <cellStyle name="20 % - Akzent5 5 6" xfId="973" xr:uid="{00000000-0005-0000-0000-0000CC030000}"/>
    <cellStyle name="20 % - Akzent5 6" xfId="974" xr:uid="{00000000-0005-0000-0000-0000CD030000}"/>
    <cellStyle name="20 % - Akzent5 6 2" xfId="975" xr:uid="{00000000-0005-0000-0000-0000CE030000}"/>
    <cellStyle name="20 % - Akzent5 6 2 2" xfId="976" xr:uid="{00000000-0005-0000-0000-0000CF030000}"/>
    <cellStyle name="20 % - Akzent5 6 2 2 2" xfId="977" xr:uid="{00000000-0005-0000-0000-0000D0030000}"/>
    <cellStyle name="20 % - Akzent5 6 2 3" xfId="978" xr:uid="{00000000-0005-0000-0000-0000D1030000}"/>
    <cellStyle name="20 % - Akzent5 6 2 3 2" xfId="979" xr:uid="{00000000-0005-0000-0000-0000D2030000}"/>
    <cellStyle name="20 % - Akzent5 6 2 4" xfId="980" xr:uid="{00000000-0005-0000-0000-0000D3030000}"/>
    <cellStyle name="20 % - Akzent5 6 3" xfId="981" xr:uid="{00000000-0005-0000-0000-0000D4030000}"/>
    <cellStyle name="20 % - Akzent5 6 3 2" xfId="982" xr:uid="{00000000-0005-0000-0000-0000D5030000}"/>
    <cellStyle name="20 % - Akzent5 6 3 2 2" xfId="983" xr:uid="{00000000-0005-0000-0000-0000D6030000}"/>
    <cellStyle name="20 % - Akzent5 6 3 3" xfId="984" xr:uid="{00000000-0005-0000-0000-0000D7030000}"/>
    <cellStyle name="20 % - Akzent5 6 3 3 2" xfId="985" xr:uid="{00000000-0005-0000-0000-0000D8030000}"/>
    <cellStyle name="20 % - Akzent5 6 3 4" xfId="986" xr:uid="{00000000-0005-0000-0000-0000D9030000}"/>
    <cellStyle name="20 % - Akzent5 6 4" xfId="987" xr:uid="{00000000-0005-0000-0000-0000DA030000}"/>
    <cellStyle name="20 % - Akzent5 6 4 2" xfId="988" xr:uid="{00000000-0005-0000-0000-0000DB030000}"/>
    <cellStyle name="20 % - Akzent5 6 5" xfId="989" xr:uid="{00000000-0005-0000-0000-0000DC030000}"/>
    <cellStyle name="20 % - Akzent5 6 5 2" xfId="990" xr:uid="{00000000-0005-0000-0000-0000DD030000}"/>
    <cellStyle name="20 % - Akzent5 6 6" xfId="991" xr:uid="{00000000-0005-0000-0000-0000DE030000}"/>
    <cellStyle name="20 % - Akzent5 7" xfId="992" xr:uid="{00000000-0005-0000-0000-0000DF030000}"/>
    <cellStyle name="20 % - Akzent5 7 2" xfId="993" xr:uid="{00000000-0005-0000-0000-0000E0030000}"/>
    <cellStyle name="20 % - Akzent5 7 2 2" xfId="994" xr:uid="{00000000-0005-0000-0000-0000E1030000}"/>
    <cellStyle name="20 % - Akzent5 7 2 2 2" xfId="995" xr:uid="{00000000-0005-0000-0000-0000E2030000}"/>
    <cellStyle name="20 % - Akzent5 7 2 3" xfId="996" xr:uid="{00000000-0005-0000-0000-0000E3030000}"/>
    <cellStyle name="20 % - Akzent5 7 2 3 2" xfId="997" xr:uid="{00000000-0005-0000-0000-0000E4030000}"/>
    <cellStyle name="20 % - Akzent5 7 2 4" xfId="998" xr:uid="{00000000-0005-0000-0000-0000E5030000}"/>
    <cellStyle name="20 % - Akzent5 7 3" xfId="999" xr:uid="{00000000-0005-0000-0000-0000E6030000}"/>
    <cellStyle name="20 % - Akzent5 7 3 2" xfId="1000" xr:uid="{00000000-0005-0000-0000-0000E7030000}"/>
    <cellStyle name="20 % - Akzent5 7 4" xfId="1001" xr:uid="{00000000-0005-0000-0000-0000E8030000}"/>
    <cellStyle name="20 % - Akzent5 7 4 2" xfId="1002" xr:uid="{00000000-0005-0000-0000-0000E9030000}"/>
    <cellStyle name="20 % - Akzent5 7 5" xfId="1003" xr:uid="{00000000-0005-0000-0000-0000EA030000}"/>
    <cellStyle name="20 % - Akzent5 8" xfId="1004" xr:uid="{00000000-0005-0000-0000-0000EB030000}"/>
    <cellStyle name="20 % - Akzent5 8 2" xfId="1005" xr:uid="{00000000-0005-0000-0000-0000EC030000}"/>
    <cellStyle name="20 % - Akzent5 8 2 2" xfId="1006" xr:uid="{00000000-0005-0000-0000-0000ED030000}"/>
    <cellStyle name="20 % - Akzent5 8 3" xfId="1007" xr:uid="{00000000-0005-0000-0000-0000EE030000}"/>
    <cellStyle name="20 % - Akzent5 8 3 2" xfId="1008" xr:uid="{00000000-0005-0000-0000-0000EF030000}"/>
    <cellStyle name="20 % - Akzent5 8 4" xfId="1009" xr:uid="{00000000-0005-0000-0000-0000F0030000}"/>
    <cellStyle name="20 % - Akzent5 9" xfId="1010" xr:uid="{00000000-0005-0000-0000-0000F1030000}"/>
    <cellStyle name="20 % - Akzent5 9 2" xfId="1011" xr:uid="{00000000-0005-0000-0000-0000F2030000}"/>
    <cellStyle name="20 % - Akzent5 9 2 2" xfId="1012" xr:uid="{00000000-0005-0000-0000-0000F3030000}"/>
    <cellStyle name="20 % - Akzent5 9 3" xfId="1013" xr:uid="{00000000-0005-0000-0000-0000F4030000}"/>
    <cellStyle name="20 % - Akzent5 9 3 2" xfId="1014" xr:uid="{00000000-0005-0000-0000-0000F5030000}"/>
    <cellStyle name="20 % - Akzent5 9 4" xfId="1015" xr:uid="{00000000-0005-0000-0000-0000F6030000}"/>
    <cellStyle name="20 % - Akzent6" xfId="1016" builtinId="50" customBuiltin="1"/>
    <cellStyle name="20 % - Akzent6 10" xfId="1017" xr:uid="{00000000-0005-0000-0000-0000F8030000}"/>
    <cellStyle name="20 % - Akzent6 10 2" xfId="1018" xr:uid="{00000000-0005-0000-0000-0000F9030000}"/>
    <cellStyle name="20 % - Akzent6 11" xfId="1019" xr:uid="{00000000-0005-0000-0000-0000FA030000}"/>
    <cellStyle name="20 % - Akzent6 11 2" xfId="1020" xr:uid="{00000000-0005-0000-0000-0000FB030000}"/>
    <cellStyle name="20 % - Akzent6 12" xfId="1021" xr:uid="{00000000-0005-0000-0000-0000FC030000}"/>
    <cellStyle name="20 % - Akzent6 12 2" xfId="1022" xr:uid="{00000000-0005-0000-0000-0000FD030000}"/>
    <cellStyle name="20 % - Akzent6 13" xfId="1023" xr:uid="{00000000-0005-0000-0000-0000FE030000}"/>
    <cellStyle name="20 % - Akzent6 13 2" xfId="1024" xr:uid="{00000000-0005-0000-0000-0000FF030000}"/>
    <cellStyle name="20 % - Akzent6 14" xfId="1025" xr:uid="{00000000-0005-0000-0000-000000040000}"/>
    <cellStyle name="20 % - Akzent6 2" xfId="1026" xr:uid="{00000000-0005-0000-0000-000001040000}"/>
    <cellStyle name="20 % - Akzent6 2 2" xfId="1027" xr:uid="{00000000-0005-0000-0000-000002040000}"/>
    <cellStyle name="20 % - Akzent6 2 2 2" xfId="1028" xr:uid="{00000000-0005-0000-0000-000003040000}"/>
    <cellStyle name="20 % - Akzent6 2 2 2 2" xfId="1029" xr:uid="{00000000-0005-0000-0000-000004040000}"/>
    <cellStyle name="20 % - Akzent6 2 2 2 2 2" xfId="1030" xr:uid="{00000000-0005-0000-0000-000005040000}"/>
    <cellStyle name="20 % - Akzent6 2 2 2 2 2 2" xfId="1031" xr:uid="{00000000-0005-0000-0000-000006040000}"/>
    <cellStyle name="20 % - Akzent6 2 2 2 2 3" xfId="1032" xr:uid="{00000000-0005-0000-0000-000007040000}"/>
    <cellStyle name="20 % - Akzent6 2 2 2 2 3 2" xfId="1033" xr:uid="{00000000-0005-0000-0000-000008040000}"/>
    <cellStyle name="20 % - Akzent6 2 2 2 2 4" xfId="1034" xr:uid="{00000000-0005-0000-0000-000009040000}"/>
    <cellStyle name="20 % - Akzent6 2 2 2 3" xfId="1035" xr:uid="{00000000-0005-0000-0000-00000A040000}"/>
    <cellStyle name="20 % - Akzent6 2 2 2 3 2" xfId="1036" xr:uid="{00000000-0005-0000-0000-00000B040000}"/>
    <cellStyle name="20 % - Akzent6 2 2 2 3 2 2" xfId="1037" xr:uid="{00000000-0005-0000-0000-00000C040000}"/>
    <cellStyle name="20 % - Akzent6 2 2 2 3 3" xfId="1038" xr:uid="{00000000-0005-0000-0000-00000D040000}"/>
    <cellStyle name="20 % - Akzent6 2 2 2 3 3 2" xfId="1039" xr:uid="{00000000-0005-0000-0000-00000E040000}"/>
    <cellStyle name="20 % - Akzent6 2 2 2 3 4" xfId="1040" xr:uid="{00000000-0005-0000-0000-00000F040000}"/>
    <cellStyle name="20 % - Akzent6 2 2 2 4" xfId="1041" xr:uid="{00000000-0005-0000-0000-000010040000}"/>
    <cellStyle name="20 % - Akzent6 2 2 2 4 2" xfId="1042" xr:uid="{00000000-0005-0000-0000-000011040000}"/>
    <cellStyle name="20 % - Akzent6 2 2 2 5" xfId="1043" xr:uid="{00000000-0005-0000-0000-000012040000}"/>
    <cellStyle name="20 % - Akzent6 2 2 2 5 2" xfId="1044" xr:uid="{00000000-0005-0000-0000-000013040000}"/>
    <cellStyle name="20 % - Akzent6 2 2 2 6" xfId="1045" xr:uid="{00000000-0005-0000-0000-000014040000}"/>
    <cellStyle name="20 % - Akzent6 2 2 2 7" xfId="1046" xr:uid="{00000000-0005-0000-0000-000015040000}"/>
    <cellStyle name="20 % - Akzent6 2 2 3" xfId="1047" xr:uid="{00000000-0005-0000-0000-000016040000}"/>
    <cellStyle name="20 % - Akzent6 2 2 3 2" xfId="1048" xr:uid="{00000000-0005-0000-0000-000017040000}"/>
    <cellStyle name="20 % - Akzent6 2 2 3 2 2" xfId="1049" xr:uid="{00000000-0005-0000-0000-000018040000}"/>
    <cellStyle name="20 % - Akzent6 2 2 3 3" xfId="1050" xr:uid="{00000000-0005-0000-0000-000019040000}"/>
    <cellStyle name="20 % - Akzent6 2 2 3 3 2" xfId="1051" xr:uid="{00000000-0005-0000-0000-00001A040000}"/>
    <cellStyle name="20 % - Akzent6 2 2 3 4" xfId="1052" xr:uid="{00000000-0005-0000-0000-00001B040000}"/>
    <cellStyle name="20 % - Akzent6 2 2 4" xfId="1053" xr:uid="{00000000-0005-0000-0000-00001C040000}"/>
    <cellStyle name="20 % - Akzent6 2 2 4 2" xfId="1054" xr:uid="{00000000-0005-0000-0000-00001D040000}"/>
    <cellStyle name="20 % - Akzent6 2 2 4 2 2" xfId="1055" xr:uid="{00000000-0005-0000-0000-00001E040000}"/>
    <cellStyle name="20 % - Akzent6 2 2 4 3" xfId="1056" xr:uid="{00000000-0005-0000-0000-00001F040000}"/>
    <cellStyle name="20 % - Akzent6 2 2 4 3 2" xfId="1057" xr:uid="{00000000-0005-0000-0000-000020040000}"/>
    <cellStyle name="20 % - Akzent6 2 2 4 4" xfId="1058" xr:uid="{00000000-0005-0000-0000-000021040000}"/>
    <cellStyle name="20 % - Akzent6 2 2 5" xfId="1059" xr:uid="{00000000-0005-0000-0000-000022040000}"/>
    <cellStyle name="20 % - Akzent6 2 2 5 2" xfId="1060" xr:uid="{00000000-0005-0000-0000-000023040000}"/>
    <cellStyle name="20 % - Akzent6 2 2 6" xfId="1061" xr:uid="{00000000-0005-0000-0000-000024040000}"/>
    <cellStyle name="20 % - Akzent6 2 2 6 2" xfId="1062" xr:uid="{00000000-0005-0000-0000-000025040000}"/>
    <cellStyle name="20 % - Akzent6 2 2 7" xfId="1063" xr:uid="{00000000-0005-0000-0000-000026040000}"/>
    <cellStyle name="20 % - Akzent6 2 2 8" xfId="1064" xr:uid="{00000000-0005-0000-0000-000027040000}"/>
    <cellStyle name="20 % - Akzent6 2 3" xfId="1065" xr:uid="{00000000-0005-0000-0000-000028040000}"/>
    <cellStyle name="20 % - Akzent6 2 3 2" xfId="1066" xr:uid="{00000000-0005-0000-0000-000029040000}"/>
    <cellStyle name="20 % - Akzent6 2 3 2 2" xfId="1067" xr:uid="{00000000-0005-0000-0000-00002A040000}"/>
    <cellStyle name="20 % - Akzent6 2 3 2 2 2" xfId="1068" xr:uid="{00000000-0005-0000-0000-00002B040000}"/>
    <cellStyle name="20 % - Akzent6 2 3 2 3" xfId="1069" xr:uid="{00000000-0005-0000-0000-00002C040000}"/>
    <cellStyle name="20 % - Akzent6 2 3 2 3 2" xfId="1070" xr:uid="{00000000-0005-0000-0000-00002D040000}"/>
    <cellStyle name="20 % - Akzent6 2 3 2 4" xfId="1071" xr:uid="{00000000-0005-0000-0000-00002E040000}"/>
    <cellStyle name="20 % - Akzent6 2 3 3" xfId="1072" xr:uid="{00000000-0005-0000-0000-00002F040000}"/>
    <cellStyle name="20 % - Akzent6 2 3 3 2" xfId="1073" xr:uid="{00000000-0005-0000-0000-000030040000}"/>
    <cellStyle name="20 % - Akzent6 2 3 3 2 2" xfId="1074" xr:uid="{00000000-0005-0000-0000-000031040000}"/>
    <cellStyle name="20 % - Akzent6 2 3 3 3" xfId="1075" xr:uid="{00000000-0005-0000-0000-000032040000}"/>
    <cellStyle name="20 % - Akzent6 2 3 3 3 2" xfId="1076" xr:uid="{00000000-0005-0000-0000-000033040000}"/>
    <cellStyle name="20 % - Akzent6 2 3 3 4" xfId="1077" xr:uid="{00000000-0005-0000-0000-000034040000}"/>
    <cellStyle name="20 % - Akzent6 2 3 4" xfId="1078" xr:uid="{00000000-0005-0000-0000-000035040000}"/>
    <cellStyle name="20 % - Akzent6 2 3 4 2" xfId="1079" xr:uid="{00000000-0005-0000-0000-000036040000}"/>
    <cellStyle name="20 % - Akzent6 2 3 5" xfId="1080" xr:uid="{00000000-0005-0000-0000-000037040000}"/>
    <cellStyle name="20 % - Akzent6 2 3 5 2" xfId="1081" xr:uid="{00000000-0005-0000-0000-000038040000}"/>
    <cellStyle name="20 % - Akzent6 2 3 6" xfId="1082" xr:uid="{00000000-0005-0000-0000-000039040000}"/>
    <cellStyle name="20 % - Akzent6 2 4" xfId="1083" xr:uid="{00000000-0005-0000-0000-00003A040000}"/>
    <cellStyle name="20 % - Akzent6 2 4 2" xfId="1084" xr:uid="{00000000-0005-0000-0000-00003B040000}"/>
    <cellStyle name="20 % - Akzent6 2 4 2 2" xfId="1085" xr:uid="{00000000-0005-0000-0000-00003C040000}"/>
    <cellStyle name="20 % - Akzent6 2 4 3" xfId="1086" xr:uid="{00000000-0005-0000-0000-00003D040000}"/>
    <cellStyle name="20 % - Akzent6 2 4 3 2" xfId="1087" xr:uid="{00000000-0005-0000-0000-00003E040000}"/>
    <cellStyle name="20 % - Akzent6 2 4 4" xfId="1088" xr:uid="{00000000-0005-0000-0000-00003F040000}"/>
    <cellStyle name="20 % - Akzent6 2 4 5" xfId="1089" xr:uid="{00000000-0005-0000-0000-000040040000}"/>
    <cellStyle name="20 % - Akzent6 2 5" xfId="1090" xr:uid="{00000000-0005-0000-0000-000041040000}"/>
    <cellStyle name="20 % - Akzent6 2 5 2" xfId="1091" xr:uid="{00000000-0005-0000-0000-000042040000}"/>
    <cellStyle name="20 % - Akzent6 2 5 2 2" xfId="1092" xr:uid="{00000000-0005-0000-0000-000043040000}"/>
    <cellStyle name="20 % - Akzent6 2 5 3" xfId="1093" xr:uid="{00000000-0005-0000-0000-000044040000}"/>
    <cellStyle name="20 % - Akzent6 2 5 3 2" xfId="1094" xr:uid="{00000000-0005-0000-0000-000045040000}"/>
    <cellStyle name="20 % - Akzent6 2 5 4" xfId="1095" xr:uid="{00000000-0005-0000-0000-000046040000}"/>
    <cellStyle name="20 % - Akzent6 2 5 5" xfId="1096" xr:uid="{00000000-0005-0000-0000-000047040000}"/>
    <cellStyle name="20 % - Akzent6 2 6" xfId="1097" xr:uid="{00000000-0005-0000-0000-000048040000}"/>
    <cellStyle name="20 % - Akzent6 2 6 2" xfId="1098" xr:uid="{00000000-0005-0000-0000-000049040000}"/>
    <cellStyle name="20 % - Akzent6 2 7" xfId="1099" xr:uid="{00000000-0005-0000-0000-00004A040000}"/>
    <cellStyle name="20 % - Akzent6 2 7 2" xfId="1100" xr:uid="{00000000-0005-0000-0000-00004B040000}"/>
    <cellStyle name="20 % - Akzent6 2 8" xfId="1101" xr:uid="{00000000-0005-0000-0000-00004C040000}"/>
    <cellStyle name="20 % - Akzent6 2 9" xfId="1102" xr:uid="{00000000-0005-0000-0000-00004D040000}"/>
    <cellStyle name="20 % - Akzent6 3" xfId="1103" xr:uid="{00000000-0005-0000-0000-00004E040000}"/>
    <cellStyle name="20 % - Akzent6 3 2" xfId="1104" xr:uid="{00000000-0005-0000-0000-00004F040000}"/>
    <cellStyle name="20 % - Akzent6 3 2 2" xfId="1105" xr:uid="{00000000-0005-0000-0000-000050040000}"/>
    <cellStyle name="20 % - Akzent6 3 2 2 2" xfId="1106" xr:uid="{00000000-0005-0000-0000-000051040000}"/>
    <cellStyle name="20 % - Akzent6 3 2 2 2 2" xfId="1107" xr:uid="{00000000-0005-0000-0000-000052040000}"/>
    <cellStyle name="20 % - Akzent6 3 2 2 3" xfId="1108" xr:uid="{00000000-0005-0000-0000-000053040000}"/>
    <cellStyle name="20 % - Akzent6 3 2 2 3 2" xfId="1109" xr:uid="{00000000-0005-0000-0000-000054040000}"/>
    <cellStyle name="20 % - Akzent6 3 2 2 4" xfId="1110" xr:uid="{00000000-0005-0000-0000-000055040000}"/>
    <cellStyle name="20 % - Akzent6 3 2 3" xfId="1111" xr:uid="{00000000-0005-0000-0000-000056040000}"/>
    <cellStyle name="20 % - Akzent6 3 2 3 2" xfId="1112" xr:uid="{00000000-0005-0000-0000-000057040000}"/>
    <cellStyle name="20 % - Akzent6 3 2 3 2 2" xfId="1113" xr:uid="{00000000-0005-0000-0000-000058040000}"/>
    <cellStyle name="20 % - Akzent6 3 2 3 3" xfId="1114" xr:uid="{00000000-0005-0000-0000-000059040000}"/>
    <cellStyle name="20 % - Akzent6 3 2 3 3 2" xfId="1115" xr:uid="{00000000-0005-0000-0000-00005A040000}"/>
    <cellStyle name="20 % - Akzent6 3 2 3 4" xfId="1116" xr:uid="{00000000-0005-0000-0000-00005B040000}"/>
    <cellStyle name="20 % - Akzent6 3 2 4" xfId="1117" xr:uid="{00000000-0005-0000-0000-00005C040000}"/>
    <cellStyle name="20 % - Akzent6 3 2 4 2" xfId="1118" xr:uid="{00000000-0005-0000-0000-00005D040000}"/>
    <cellStyle name="20 % - Akzent6 3 2 5" xfId="1119" xr:uid="{00000000-0005-0000-0000-00005E040000}"/>
    <cellStyle name="20 % - Akzent6 3 2 5 2" xfId="1120" xr:uid="{00000000-0005-0000-0000-00005F040000}"/>
    <cellStyle name="20 % - Akzent6 3 2 6" xfId="1121" xr:uid="{00000000-0005-0000-0000-000060040000}"/>
    <cellStyle name="20 % - Akzent6 3 2 7" xfId="1122" xr:uid="{00000000-0005-0000-0000-000061040000}"/>
    <cellStyle name="20 % - Akzent6 3 3" xfId="1123" xr:uid="{00000000-0005-0000-0000-000062040000}"/>
    <cellStyle name="20 % - Akzent6 3 3 2" xfId="1124" xr:uid="{00000000-0005-0000-0000-000063040000}"/>
    <cellStyle name="20 % - Akzent6 3 3 2 2" xfId="1125" xr:uid="{00000000-0005-0000-0000-000064040000}"/>
    <cellStyle name="20 % - Akzent6 3 3 3" xfId="1126" xr:uid="{00000000-0005-0000-0000-000065040000}"/>
    <cellStyle name="20 % - Akzent6 3 3 3 2" xfId="1127" xr:uid="{00000000-0005-0000-0000-000066040000}"/>
    <cellStyle name="20 % - Akzent6 3 3 4" xfId="1128" xr:uid="{00000000-0005-0000-0000-000067040000}"/>
    <cellStyle name="20 % - Akzent6 3 4" xfId="1129" xr:uid="{00000000-0005-0000-0000-000068040000}"/>
    <cellStyle name="20 % - Akzent6 3 4 2" xfId="1130" xr:uid="{00000000-0005-0000-0000-000069040000}"/>
    <cellStyle name="20 % - Akzent6 3 4 2 2" xfId="1131" xr:uid="{00000000-0005-0000-0000-00006A040000}"/>
    <cellStyle name="20 % - Akzent6 3 4 3" xfId="1132" xr:uid="{00000000-0005-0000-0000-00006B040000}"/>
    <cellStyle name="20 % - Akzent6 3 4 3 2" xfId="1133" xr:uid="{00000000-0005-0000-0000-00006C040000}"/>
    <cellStyle name="20 % - Akzent6 3 4 4" xfId="1134" xr:uid="{00000000-0005-0000-0000-00006D040000}"/>
    <cellStyle name="20 % - Akzent6 3 5" xfId="1135" xr:uid="{00000000-0005-0000-0000-00006E040000}"/>
    <cellStyle name="20 % - Akzent6 3 5 2" xfId="1136" xr:uid="{00000000-0005-0000-0000-00006F040000}"/>
    <cellStyle name="20 % - Akzent6 3 6" xfId="1137" xr:uid="{00000000-0005-0000-0000-000070040000}"/>
    <cellStyle name="20 % - Akzent6 3 6 2" xfId="1138" xr:uid="{00000000-0005-0000-0000-000071040000}"/>
    <cellStyle name="20 % - Akzent6 3 7" xfId="1139" xr:uid="{00000000-0005-0000-0000-000072040000}"/>
    <cellStyle name="20 % - Akzent6 3 8" xfId="1140" xr:uid="{00000000-0005-0000-0000-000073040000}"/>
    <cellStyle name="20 % - Akzent6 4" xfId="1141" xr:uid="{00000000-0005-0000-0000-000074040000}"/>
    <cellStyle name="20 % - Akzent6 4 2" xfId="1142" xr:uid="{00000000-0005-0000-0000-000075040000}"/>
    <cellStyle name="20 % - Akzent6 4 2 2" xfId="1143" xr:uid="{00000000-0005-0000-0000-000076040000}"/>
    <cellStyle name="20 % - Akzent6 4 2 2 2" xfId="1144" xr:uid="{00000000-0005-0000-0000-000077040000}"/>
    <cellStyle name="20 % - Akzent6 4 2 3" xfId="1145" xr:uid="{00000000-0005-0000-0000-000078040000}"/>
    <cellStyle name="20 % - Akzent6 4 2 3 2" xfId="1146" xr:uid="{00000000-0005-0000-0000-000079040000}"/>
    <cellStyle name="20 % - Akzent6 4 2 4" xfId="1147" xr:uid="{00000000-0005-0000-0000-00007A040000}"/>
    <cellStyle name="20 % - Akzent6 4 3" xfId="1148" xr:uid="{00000000-0005-0000-0000-00007B040000}"/>
    <cellStyle name="20 % - Akzent6 4 3 2" xfId="1149" xr:uid="{00000000-0005-0000-0000-00007C040000}"/>
    <cellStyle name="20 % - Akzent6 4 3 2 2" xfId="1150" xr:uid="{00000000-0005-0000-0000-00007D040000}"/>
    <cellStyle name="20 % - Akzent6 4 3 3" xfId="1151" xr:uid="{00000000-0005-0000-0000-00007E040000}"/>
    <cellStyle name="20 % - Akzent6 4 3 3 2" xfId="1152" xr:uid="{00000000-0005-0000-0000-00007F040000}"/>
    <cellStyle name="20 % - Akzent6 4 3 4" xfId="1153" xr:uid="{00000000-0005-0000-0000-000080040000}"/>
    <cellStyle name="20 % - Akzent6 4 4" xfId="1154" xr:uid="{00000000-0005-0000-0000-000081040000}"/>
    <cellStyle name="20 % - Akzent6 4 4 2" xfId="1155" xr:uid="{00000000-0005-0000-0000-000082040000}"/>
    <cellStyle name="20 % - Akzent6 4 5" xfId="1156" xr:uid="{00000000-0005-0000-0000-000083040000}"/>
    <cellStyle name="20 % - Akzent6 4 5 2" xfId="1157" xr:uid="{00000000-0005-0000-0000-000084040000}"/>
    <cellStyle name="20 % - Akzent6 4 6" xfId="1158" xr:uid="{00000000-0005-0000-0000-000085040000}"/>
    <cellStyle name="20 % - Akzent6 5" xfId="1159" xr:uid="{00000000-0005-0000-0000-000086040000}"/>
    <cellStyle name="20 % - Akzent6 5 2" xfId="1160" xr:uid="{00000000-0005-0000-0000-000087040000}"/>
    <cellStyle name="20 % - Akzent6 5 2 2" xfId="1161" xr:uid="{00000000-0005-0000-0000-000088040000}"/>
    <cellStyle name="20 % - Akzent6 5 2 2 2" xfId="1162" xr:uid="{00000000-0005-0000-0000-000089040000}"/>
    <cellStyle name="20 % - Akzent6 5 2 3" xfId="1163" xr:uid="{00000000-0005-0000-0000-00008A040000}"/>
    <cellStyle name="20 % - Akzent6 5 2 3 2" xfId="1164" xr:uid="{00000000-0005-0000-0000-00008B040000}"/>
    <cellStyle name="20 % - Akzent6 5 2 4" xfId="1165" xr:uid="{00000000-0005-0000-0000-00008C040000}"/>
    <cellStyle name="20 % - Akzent6 5 3" xfId="1166" xr:uid="{00000000-0005-0000-0000-00008D040000}"/>
    <cellStyle name="20 % - Akzent6 5 3 2" xfId="1167" xr:uid="{00000000-0005-0000-0000-00008E040000}"/>
    <cellStyle name="20 % - Akzent6 5 3 2 2" xfId="1168" xr:uid="{00000000-0005-0000-0000-00008F040000}"/>
    <cellStyle name="20 % - Akzent6 5 3 3" xfId="1169" xr:uid="{00000000-0005-0000-0000-000090040000}"/>
    <cellStyle name="20 % - Akzent6 5 3 3 2" xfId="1170" xr:uid="{00000000-0005-0000-0000-000091040000}"/>
    <cellStyle name="20 % - Akzent6 5 3 4" xfId="1171" xr:uid="{00000000-0005-0000-0000-000092040000}"/>
    <cellStyle name="20 % - Akzent6 5 4" xfId="1172" xr:uid="{00000000-0005-0000-0000-000093040000}"/>
    <cellStyle name="20 % - Akzent6 5 4 2" xfId="1173" xr:uid="{00000000-0005-0000-0000-000094040000}"/>
    <cellStyle name="20 % - Akzent6 5 5" xfId="1174" xr:uid="{00000000-0005-0000-0000-000095040000}"/>
    <cellStyle name="20 % - Akzent6 5 5 2" xfId="1175" xr:uid="{00000000-0005-0000-0000-000096040000}"/>
    <cellStyle name="20 % - Akzent6 5 6" xfId="1176" xr:uid="{00000000-0005-0000-0000-000097040000}"/>
    <cellStyle name="20 % - Akzent6 6" xfId="1177" xr:uid="{00000000-0005-0000-0000-000098040000}"/>
    <cellStyle name="20 % - Akzent6 6 2" xfId="1178" xr:uid="{00000000-0005-0000-0000-000099040000}"/>
    <cellStyle name="20 % - Akzent6 6 2 2" xfId="1179" xr:uid="{00000000-0005-0000-0000-00009A040000}"/>
    <cellStyle name="20 % - Akzent6 6 2 2 2" xfId="1180" xr:uid="{00000000-0005-0000-0000-00009B040000}"/>
    <cellStyle name="20 % - Akzent6 6 2 3" xfId="1181" xr:uid="{00000000-0005-0000-0000-00009C040000}"/>
    <cellStyle name="20 % - Akzent6 6 2 3 2" xfId="1182" xr:uid="{00000000-0005-0000-0000-00009D040000}"/>
    <cellStyle name="20 % - Akzent6 6 2 4" xfId="1183" xr:uid="{00000000-0005-0000-0000-00009E040000}"/>
    <cellStyle name="20 % - Akzent6 6 3" xfId="1184" xr:uid="{00000000-0005-0000-0000-00009F040000}"/>
    <cellStyle name="20 % - Akzent6 6 3 2" xfId="1185" xr:uid="{00000000-0005-0000-0000-0000A0040000}"/>
    <cellStyle name="20 % - Akzent6 6 3 2 2" xfId="1186" xr:uid="{00000000-0005-0000-0000-0000A1040000}"/>
    <cellStyle name="20 % - Akzent6 6 3 3" xfId="1187" xr:uid="{00000000-0005-0000-0000-0000A2040000}"/>
    <cellStyle name="20 % - Akzent6 6 3 3 2" xfId="1188" xr:uid="{00000000-0005-0000-0000-0000A3040000}"/>
    <cellStyle name="20 % - Akzent6 6 3 4" xfId="1189" xr:uid="{00000000-0005-0000-0000-0000A4040000}"/>
    <cellStyle name="20 % - Akzent6 6 4" xfId="1190" xr:uid="{00000000-0005-0000-0000-0000A5040000}"/>
    <cellStyle name="20 % - Akzent6 6 4 2" xfId="1191" xr:uid="{00000000-0005-0000-0000-0000A6040000}"/>
    <cellStyle name="20 % - Akzent6 6 5" xfId="1192" xr:uid="{00000000-0005-0000-0000-0000A7040000}"/>
    <cellStyle name="20 % - Akzent6 6 5 2" xfId="1193" xr:uid="{00000000-0005-0000-0000-0000A8040000}"/>
    <cellStyle name="20 % - Akzent6 6 6" xfId="1194" xr:uid="{00000000-0005-0000-0000-0000A9040000}"/>
    <cellStyle name="20 % - Akzent6 7" xfId="1195" xr:uid="{00000000-0005-0000-0000-0000AA040000}"/>
    <cellStyle name="20 % - Akzent6 7 2" xfId="1196" xr:uid="{00000000-0005-0000-0000-0000AB040000}"/>
    <cellStyle name="20 % - Akzent6 7 2 2" xfId="1197" xr:uid="{00000000-0005-0000-0000-0000AC040000}"/>
    <cellStyle name="20 % - Akzent6 7 2 2 2" xfId="1198" xr:uid="{00000000-0005-0000-0000-0000AD040000}"/>
    <cellStyle name="20 % - Akzent6 7 2 3" xfId="1199" xr:uid="{00000000-0005-0000-0000-0000AE040000}"/>
    <cellStyle name="20 % - Akzent6 7 2 3 2" xfId="1200" xr:uid="{00000000-0005-0000-0000-0000AF040000}"/>
    <cellStyle name="20 % - Akzent6 7 2 4" xfId="1201" xr:uid="{00000000-0005-0000-0000-0000B0040000}"/>
    <cellStyle name="20 % - Akzent6 7 3" xfId="1202" xr:uid="{00000000-0005-0000-0000-0000B1040000}"/>
    <cellStyle name="20 % - Akzent6 7 3 2" xfId="1203" xr:uid="{00000000-0005-0000-0000-0000B2040000}"/>
    <cellStyle name="20 % - Akzent6 7 4" xfId="1204" xr:uid="{00000000-0005-0000-0000-0000B3040000}"/>
    <cellStyle name="20 % - Akzent6 7 4 2" xfId="1205" xr:uid="{00000000-0005-0000-0000-0000B4040000}"/>
    <cellStyle name="20 % - Akzent6 7 5" xfId="1206" xr:uid="{00000000-0005-0000-0000-0000B5040000}"/>
    <cellStyle name="20 % - Akzent6 8" xfId="1207" xr:uid="{00000000-0005-0000-0000-0000B6040000}"/>
    <cellStyle name="20 % - Akzent6 8 2" xfId="1208" xr:uid="{00000000-0005-0000-0000-0000B7040000}"/>
    <cellStyle name="20 % - Akzent6 8 2 2" xfId="1209" xr:uid="{00000000-0005-0000-0000-0000B8040000}"/>
    <cellStyle name="20 % - Akzent6 8 3" xfId="1210" xr:uid="{00000000-0005-0000-0000-0000B9040000}"/>
    <cellStyle name="20 % - Akzent6 8 3 2" xfId="1211" xr:uid="{00000000-0005-0000-0000-0000BA040000}"/>
    <cellStyle name="20 % - Akzent6 8 4" xfId="1212" xr:uid="{00000000-0005-0000-0000-0000BB040000}"/>
    <cellStyle name="20 % - Akzent6 9" xfId="1213" xr:uid="{00000000-0005-0000-0000-0000BC040000}"/>
    <cellStyle name="20 % - Akzent6 9 2" xfId="1214" xr:uid="{00000000-0005-0000-0000-0000BD040000}"/>
    <cellStyle name="20 % - Akzent6 9 2 2" xfId="1215" xr:uid="{00000000-0005-0000-0000-0000BE040000}"/>
    <cellStyle name="20 % - Akzent6 9 3" xfId="1216" xr:uid="{00000000-0005-0000-0000-0000BF040000}"/>
    <cellStyle name="20 % - Akzent6 9 3 2" xfId="1217" xr:uid="{00000000-0005-0000-0000-0000C0040000}"/>
    <cellStyle name="20 % - Akzent6 9 4" xfId="1218" xr:uid="{00000000-0005-0000-0000-0000C1040000}"/>
    <cellStyle name="20% - Accent1" xfId="1219" xr:uid="{00000000-0005-0000-0000-0000C2040000}"/>
    <cellStyle name="20% - Accent2" xfId="1220" xr:uid="{00000000-0005-0000-0000-0000C3040000}"/>
    <cellStyle name="20% - Accent3" xfId="1221" xr:uid="{00000000-0005-0000-0000-0000C4040000}"/>
    <cellStyle name="20% - Accent4" xfId="1222" xr:uid="{00000000-0005-0000-0000-0000C5040000}"/>
    <cellStyle name="20% - Accent5" xfId="1223" xr:uid="{00000000-0005-0000-0000-0000C6040000}"/>
    <cellStyle name="20% - Accent6" xfId="1224" xr:uid="{00000000-0005-0000-0000-0000C7040000}"/>
    <cellStyle name="20% - Akzent1" xfId="1225" xr:uid="{00000000-0005-0000-0000-0000C8040000}"/>
    <cellStyle name="20% - Akzent1 2" xfId="1226" xr:uid="{00000000-0005-0000-0000-0000C9040000}"/>
    <cellStyle name="20% - Akzent1 2 2" xfId="1227" xr:uid="{00000000-0005-0000-0000-0000CA040000}"/>
    <cellStyle name="20% - Akzent1 2 3" xfId="1228" xr:uid="{00000000-0005-0000-0000-0000CB040000}"/>
    <cellStyle name="20% - Akzent1 3" xfId="1229" xr:uid="{00000000-0005-0000-0000-0000CC040000}"/>
    <cellStyle name="20% - Akzent2" xfId="1230" xr:uid="{00000000-0005-0000-0000-0000CD040000}"/>
    <cellStyle name="20% - Akzent2 2" xfId="1231" xr:uid="{00000000-0005-0000-0000-0000CE040000}"/>
    <cellStyle name="20% - Akzent2 2 2" xfId="1232" xr:uid="{00000000-0005-0000-0000-0000CF040000}"/>
    <cellStyle name="20% - Akzent2 2 3" xfId="1233" xr:uid="{00000000-0005-0000-0000-0000D0040000}"/>
    <cellStyle name="20% - Akzent2 3" xfId="1234" xr:uid="{00000000-0005-0000-0000-0000D1040000}"/>
    <cellStyle name="20% - Akzent3" xfId="1235" xr:uid="{00000000-0005-0000-0000-0000D2040000}"/>
    <cellStyle name="20% - Akzent3 2" xfId="1236" xr:uid="{00000000-0005-0000-0000-0000D3040000}"/>
    <cellStyle name="20% - Akzent3 2 2" xfId="1237" xr:uid="{00000000-0005-0000-0000-0000D4040000}"/>
    <cellStyle name="20% - Akzent3 2 3" xfId="1238" xr:uid="{00000000-0005-0000-0000-0000D5040000}"/>
    <cellStyle name="20% - Akzent3 3" xfId="1239" xr:uid="{00000000-0005-0000-0000-0000D6040000}"/>
    <cellStyle name="20% - Akzent4" xfId="1240" xr:uid="{00000000-0005-0000-0000-0000D7040000}"/>
    <cellStyle name="20% - Akzent4 2" xfId="1241" xr:uid="{00000000-0005-0000-0000-0000D8040000}"/>
    <cellStyle name="20% - Akzent4 2 2" xfId="1242" xr:uid="{00000000-0005-0000-0000-0000D9040000}"/>
    <cellStyle name="20% - Akzent4 2 3" xfId="1243" xr:uid="{00000000-0005-0000-0000-0000DA040000}"/>
    <cellStyle name="20% - Akzent4 3" xfId="1244" xr:uid="{00000000-0005-0000-0000-0000DB040000}"/>
    <cellStyle name="20% - Akzent5" xfId="1245" xr:uid="{00000000-0005-0000-0000-0000DC040000}"/>
    <cellStyle name="20% - Akzent5 2" xfId="1246" xr:uid="{00000000-0005-0000-0000-0000DD040000}"/>
    <cellStyle name="20% - Akzent5 3" xfId="1247" xr:uid="{00000000-0005-0000-0000-0000DE040000}"/>
    <cellStyle name="20% - Akzent6" xfId="1248" xr:uid="{00000000-0005-0000-0000-0000DF040000}"/>
    <cellStyle name="20% - Akzent6 2" xfId="1249" xr:uid="{00000000-0005-0000-0000-0000E0040000}"/>
    <cellStyle name="20% - Akzent6 3" xfId="1250" xr:uid="{00000000-0005-0000-0000-0000E1040000}"/>
    <cellStyle name="40 % - Akzent1" xfId="1251" builtinId="31" customBuiltin="1"/>
    <cellStyle name="40 % - Akzent1 10" xfId="1252" xr:uid="{00000000-0005-0000-0000-0000E3040000}"/>
    <cellStyle name="40 % - Akzent1 10 2" xfId="1253" xr:uid="{00000000-0005-0000-0000-0000E4040000}"/>
    <cellStyle name="40 % - Akzent1 11" xfId="1254" xr:uid="{00000000-0005-0000-0000-0000E5040000}"/>
    <cellStyle name="40 % - Akzent1 11 2" xfId="1255" xr:uid="{00000000-0005-0000-0000-0000E6040000}"/>
    <cellStyle name="40 % - Akzent1 12" xfId="1256" xr:uid="{00000000-0005-0000-0000-0000E7040000}"/>
    <cellStyle name="40 % - Akzent1 12 2" xfId="1257" xr:uid="{00000000-0005-0000-0000-0000E8040000}"/>
    <cellStyle name="40 % - Akzent1 13" xfId="1258" xr:uid="{00000000-0005-0000-0000-0000E9040000}"/>
    <cellStyle name="40 % - Akzent1 13 2" xfId="1259" xr:uid="{00000000-0005-0000-0000-0000EA040000}"/>
    <cellStyle name="40 % - Akzent1 14" xfId="1260" xr:uid="{00000000-0005-0000-0000-0000EB040000}"/>
    <cellStyle name="40 % - Akzent1 2" xfId="1261" xr:uid="{00000000-0005-0000-0000-0000EC040000}"/>
    <cellStyle name="40 % - Akzent1 2 2" xfId="1262" xr:uid="{00000000-0005-0000-0000-0000ED040000}"/>
    <cellStyle name="40 % - Akzent1 2 2 2" xfId="1263" xr:uid="{00000000-0005-0000-0000-0000EE040000}"/>
    <cellStyle name="40 % - Akzent1 2 2 2 2" xfId="1264" xr:uid="{00000000-0005-0000-0000-0000EF040000}"/>
    <cellStyle name="40 % - Akzent1 2 2 2 2 2" xfId="1265" xr:uid="{00000000-0005-0000-0000-0000F0040000}"/>
    <cellStyle name="40 % - Akzent1 2 2 2 2 2 2" xfId="1266" xr:uid="{00000000-0005-0000-0000-0000F1040000}"/>
    <cellStyle name="40 % - Akzent1 2 2 2 2 3" xfId="1267" xr:uid="{00000000-0005-0000-0000-0000F2040000}"/>
    <cellStyle name="40 % - Akzent1 2 2 2 2 3 2" xfId="1268" xr:uid="{00000000-0005-0000-0000-0000F3040000}"/>
    <cellStyle name="40 % - Akzent1 2 2 2 2 4" xfId="1269" xr:uid="{00000000-0005-0000-0000-0000F4040000}"/>
    <cellStyle name="40 % - Akzent1 2 2 2 3" xfId="1270" xr:uid="{00000000-0005-0000-0000-0000F5040000}"/>
    <cellStyle name="40 % - Akzent1 2 2 2 3 2" xfId="1271" xr:uid="{00000000-0005-0000-0000-0000F6040000}"/>
    <cellStyle name="40 % - Akzent1 2 2 2 3 2 2" xfId="1272" xr:uid="{00000000-0005-0000-0000-0000F7040000}"/>
    <cellStyle name="40 % - Akzent1 2 2 2 3 3" xfId="1273" xr:uid="{00000000-0005-0000-0000-0000F8040000}"/>
    <cellStyle name="40 % - Akzent1 2 2 2 3 3 2" xfId="1274" xr:uid="{00000000-0005-0000-0000-0000F9040000}"/>
    <cellStyle name="40 % - Akzent1 2 2 2 3 4" xfId="1275" xr:uid="{00000000-0005-0000-0000-0000FA040000}"/>
    <cellStyle name="40 % - Akzent1 2 2 2 4" xfId="1276" xr:uid="{00000000-0005-0000-0000-0000FB040000}"/>
    <cellStyle name="40 % - Akzent1 2 2 2 4 2" xfId="1277" xr:uid="{00000000-0005-0000-0000-0000FC040000}"/>
    <cellStyle name="40 % - Akzent1 2 2 2 5" xfId="1278" xr:uid="{00000000-0005-0000-0000-0000FD040000}"/>
    <cellStyle name="40 % - Akzent1 2 2 2 5 2" xfId="1279" xr:uid="{00000000-0005-0000-0000-0000FE040000}"/>
    <cellStyle name="40 % - Akzent1 2 2 2 6" xfId="1280" xr:uid="{00000000-0005-0000-0000-0000FF040000}"/>
    <cellStyle name="40 % - Akzent1 2 2 2 7" xfId="1281" xr:uid="{00000000-0005-0000-0000-000000050000}"/>
    <cellStyle name="40 % - Akzent1 2 2 3" xfId="1282" xr:uid="{00000000-0005-0000-0000-000001050000}"/>
    <cellStyle name="40 % - Akzent1 2 2 3 2" xfId="1283" xr:uid="{00000000-0005-0000-0000-000002050000}"/>
    <cellStyle name="40 % - Akzent1 2 2 3 2 2" xfId="1284" xr:uid="{00000000-0005-0000-0000-000003050000}"/>
    <cellStyle name="40 % - Akzent1 2 2 3 3" xfId="1285" xr:uid="{00000000-0005-0000-0000-000004050000}"/>
    <cellStyle name="40 % - Akzent1 2 2 3 3 2" xfId="1286" xr:uid="{00000000-0005-0000-0000-000005050000}"/>
    <cellStyle name="40 % - Akzent1 2 2 3 4" xfId="1287" xr:uid="{00000000-0005-0000-0000-000006050000}"/>
    <cellStyle name="40 % - Akzent1 2 2 4" xfId="1288" xr:uid="{00000000-0005-0000-0000-000007050000}"/>
    <cellStyle name="40 % - Akzent1 2 2 4 2" xfId="1289" xr:uid="{00000000-0005-0000-0000-000008050000}"/>
    <cellStyle name="40 % - Akzent1 2 2 4 2 2" xfId="1290" xr:uid="{00000000-0005-0000-0000-000009050000}"/>
    <cellStyle name="40 % - Akzent1 2 2 4 3" xfId="1291" xr:uid="{00000000-0005-0000-0000-00000A050000}"/>
    <cellStyle name="40 % - Akzent1 2 2 4 3 2" xfId="1292" xr:uid="{00000000-0005-0000-0000-00000B050000}"/>
    <cellStyle name="40 % - Akzent1 2 2 4 4" xfId="1293" xr:uid="{00000000-0005-0000-0000-00000C050000}"/>
    <cellStyle name="40 % - Akzent1 2 2 5" xfId="1294" xr:uid="{00000000-0005-0000-0000-00000D050000}"/>
    <cellStyle name="40 % - Akzent1 2 2 5 2" xfId="1295" xr:uid="{00000000-0005-0000-0000-00000E050000}"/>
    <cellStyle name="40 % - Akzent1 2 2 6" xfId="1296" xr:uid="{00000000-0005-0000-0000-00000F050000}"/>
    <cellStyle name="40 % - Akzent1 2 2 6 2" xfId="1297" xr:uid="{00000000-0005-0000-0000-000010050000}"/>
    <cellStyle name="40 % - Akzent1 2 2 7" xfId="1298" xr:uid="{00000000-0005-0000-0000-000011050000}"/>
    <cellStyle name="40 % - Akzent1 2 2 8" xfId="1299" xr:uid="{00000000-0005-0000-0000-000012050000}"/>
    <cellStyle name="40 % - Akzent1 2 3" xfId="1300" xr:uid="{00000000-0005-0000-0000-000013050000}"/>
    <cellStyle name="40 % - Akzent1 2 3 2" xfId="1301" xr:uid="{00000000-0005-0000-0000-000014050000}"/>
    <cellStyle name="40 % - Akzent1 2 3 2 2" xfId="1302" xr:uid="{00000000-0005-0000-0000-000015050000}"/>
    <cellStyle name="40 % - Akzent1 2 3 2 2 2" xfId="1303" xr:uid="{00000000-0005-0000-0000-000016050000}"/>
    <cellStyle name="40 % - Akzent1 2 3 2 3" xfId="1304" xr:uid="{00000000-0005-0000-0000-000017050000}"/>
    <cellStyle name="40 % - Akzent1 2 3 2 3 2" xfId="1305" xr:uid="{00000000-0005-0000-0000-000018050000}"/>
    <cellStyle name="40 % - Akzent1 2 3 2 4" xfId="1306" xr:uid="{00000000-0005-0000-0000-000019050000}"/>
    <cellStyle name="40 % - Akzent1 2 3 3" xfId="1307" xr:uid="{00000000-0005-0000-0000-00001A050000}"/>
    <cellStyle name="40 % - Akzent1 2 3 3 2" xfId="1308" xr:uid="{00000000-0005-0000-0000-00001B050000}"/>
    <cellStyle name="40 % - Akzent1 2 3 3 2 2" xfId="1309" xr:uid="{00000000-0005-0000-0000-00001C050000}"/>
    <cellStyle name="40 % - Akzent1 2 3 3 3" xfId="1310" xr:uid="{00000000-0005-0000-0000-00001D050000}"/>
    <cellStyle name="40 % - Akzent1 2 3 3 3 2" xfId="1311" xr:uid="{00000000-0005-0000-0000-00001E050000}"/>
    <cellStyle name="40 % - Akzent1 2 3 3 4" xfId="1312" xr:uid="{00000000-0005-0000-0000-00001F050000}"/>
    <cellStyle name="40 % - Akzent1 2 3 4" xfId="1313" xr:uid="{00000000-0005-0000-0000-000020050000}"/>
    <cellStyle name="40 % - Akzent1 2 3 4 2" xfId="1314" xr:uid="{00000000-0005-0000-0000-000021050000}"/>
    <cellStyle name="40 % - Akzent1 2 3 5" xfId="1315" xr:uid="{00000000-0005-0000-0000-000022050000}"/>
    <cellStyle name="40 % - Akzent1 2 3 5 2" xfId="1316" xr:uid="{00000000-0005-0000-0000-000023050000}"/>
    <cellStyle name="40 % - Akzent1 2 3 6" xfId="1317" xr:uid="{00000000-0005-0000-0000-000024050000}"/>
    <cellStyle name="40 % - Akzent1 2 4" xfId="1318" xr:uid="{00000000-0005-0000-0000-000025050000}"/>
    <cellStyle name="40 % - Akzent1 2 4 2" xfId="1319" xr:uid="{00000000-0005-0000-0000-000026050000}"/>
    <cellStyle name="40 % - Akzent1 2 4 2 2" xfId="1320" xr:uid="{00000000-0005-0000-0000-000027050000}"/>
    <cellStyle name="40 % - Akzent1 2 4 3" xfId="1321" xr:uid="{00000000-0005-0000-0000-000028050000}"/>
    <cellStyle name="40 % - Akzent1 2 4 3 2" xfId="1322" xr:uid="{00000000-0005-0000-0000-000029050000}"/>
    <cellStyle name="40 % - Akzent1 2 4 4" xfId="1323" xr:uid="{00000000-0005-0000-0000-00002A050000}"/>
    <cellStyle name="40 % - Akzent1 2 4 5" xfId="1324" xr:uid="{00000000-0005-0000-0000-00002B050000}"/>
    <cellStyle name="40 % - Akzent1 2 5" xfId="1325" xr:uid="{00000000-0005-0000-0000-00002C050000}"/>
    <cellStyle name="40 % - Akzent1 2 5 2" xfId="1326" xr:uid="{00000000-0005-0000-0000-00002D050000}"/>
    <cellStyle name="40 % - Akzent1 2 5 2 2" xfId="1327" xr:uid="{00000000-0005-0000-0000-00002E050000}"/>
    <cellStyle name="40 % - Akzent1 2 5 3" xfId="1328" xr:uid="{00000000-0005-0000-0000-00002F050000}"/>
    <cellStyle name="40 % - Akzent1 2 5 3 2" xfId="1329" xr:uid="{00000000-0005-0000-0000-000030050000}"/>
    <cellStyle name="40 % - Akzent1 2 5 4" xfId="1330" xr:uid="{00000000-0005-0000-0000-000031050000}"/>
    <cellStyle name="40 % - Akzent1 2 5 5" xfId="1331" xr:uid="{00000000-0005-0000-0000-000032050000}"/>
    <cellStyle name="40 % - Akzent1 2 6" xfId="1332" xr:uid="{00000000-0005-0000-0000-000033050000}"/>
    <cellStyle name="40 % - Akzent1 2 6 2" xfId="1333" xr:uid="{00000000-0005-0000-0000-000034050000}"/>
    <cellStyle name="40 % - Akzent1 2 7" xfId="1334" xr:uid="{00000000-0005-0000-0000-000035050000}"/>
    <cellStyle name="40 % - Akzent1 2 7 2" xfId="1335" xr:uid="{00000000-0005-0000-0000-000036050000}"/>
    <cellStyle name="40 % - Akzent1 2 8" xfId="1336" xr:uid="{00000000-0005-0000-0000-000037050000}"/>
    <cellStyle name="40 % - Akzent1 2 9" xfId="1337" xr:uid="{00000000-0005-0000-0000-000038050000}"/>
    <cellStyle name="40 % - Akzent1 3" xfId="1338" xr:uid="{00000000-0005-0000-0000-000039050000}"/>
    <cellStyle name="40 % - Akzent1 3 2" xfId="1339" xr:uid="{00000000-0005-0000-0000-00003A050000}"/>
    <cellStyle name="40 % - Akzent1 3 2 2" xfId="1340" xr:uid="{00000000-0005-0000-0000-00003B050000}"/>
    <cellStyle name="40 % - Akzent1 3 2 2 2" xfId="1341" xr:uid="{00000000-0005-0000-0000-00003C050000}"/>
    <cellStyle name="40 % - Akzent1 3 2 2 2 2" xfId="1342" xr:uid="{00000000-0005-0000-0000-00003D050000}"/>
    <cellStyle name="40 % - Akzent1 3 2 2 3" xfId="1343" xr:uid="{00000000-0005-0000-0000-00003E050000}"/>
    <cellStyle name="40 % - Akzent1 3 2 2 3 2" xfId="1344" xr:uid="{00000000-0005-0000-0000-00003F050000}"/>
    <cellStyle name="40 % - Akzent1 3 2 2 4" xfId="1345" xr:uid="{00000000-0005-0000-0000-000040050000}"/>
    <cellStyle name="40 % - Akzent1 3 2 3" xfId="1346" xr:uid="{00000000-0005-0000-0000-000041050000}"/>
    <cellStyle name="40 % - Akzent1 3 2 3 2" xfId="1347" xr:uid="{00000000-0005-0000-0000-000042050000}"/>
    <cellStyle name="40 % - Akzent1 3 2 3 2 2" xfId="1348" xr:uid="{00000000-0005-0000-0000-000043050000}"/>
    <cellStyle name="40 % - Akzent1 3 2 3 3" xfId="1349" xr:uid="{00000000-0005-0000-0000-000044050000}"/>
    <cellStyle name="40 % - Akzent1 3 2 3 3 2" xfId="1350" xr:uid="{00000000-0005-0000-0000-000045050000}"/>
    <cellStyle name="40 % - Akzent1 3 2 3 4" xfId="1351" xr:uid="{00000000-0005-0000-0000-000046050000}"/>
    <cellStyle name="40 % - Akzent1 3 2 4" xfId="1352" xr:uid="{00000000-0005-0000-0000-000047050000}"/>
    <cellStyle name="40 % - Akzent1 3 2 4 2" xfId="1353" xr:uid="{00000000-0005-0000-0000-000048050000}"/>
    <cellStyle name="40 % - Akzent1 3 2 5" xfId="1354" xr:uid="{00000000-0005-0000-0000-000049050000}"/>
    <cellStyle name="40 % - Akzent1 3 2 5 2" xfId="1355" xr:uid="{00000000-0005-0000-0000-00004A050000}"/>
    <cellStyle name="40 % - Akzent1 3 2 6" xfId="1356" xr:uid="{00000000-0005-0000-0000-00004B050000}"/>
    <cellStyle name="40 % - Akzent1 3 2 7" xfId="1357" xr:uid="{00000000-0005-0000-0000-00004C050000}"/>
    <cellStyle name="40 % - Akzent1 3 3" xfId="1358" xr:uid="{00000000-0005-0000-0000-00004D050000}"/>
    <cellStyle name="40 % - Akzent1 3 3 2" xfId="1359" xr:uid="{00000000-0005-0000-0000-00004E050000}"/>
    <cellStyle name="40 % - Akzent1 3 3 2 2" xfId="1360" xr:uid="{00000000-0005-0000-0000-00004F050000}"/>
    <cellStyle name="40 % - Akzent1 3 3 3" xfId="1361" xr:uid="{00000000-0005-0000-0000-000050050000}"/>
    <cellStyle name="40 % - Akzent1 3 3 3 2" xfId="1362" xr:uid="{00000000-0005-0000-0000-000051050000}"/>
    <cellStyle name="40 % - Akzent1 3 3 4" xfId="1363" xr:uid="{00000000-0005-0000-0000-000052050000}"/>
    <cellStyle name="40 % - Akzent1 3 4" xfId="1364" xr:uid="{00000000-0005-0000-0000-000053050000}"/>
    <cellStyle name="40 % - Akzent1 3 4 2" xfId="1365" xr:uid="{00000000-0005-0000-0000-000054050000}"/>
    <cellStyle name="40 % - Akzent1 3 4 2 2" xfId="1366" xr:uid="{00000000-0005-0000-0000-000055050000}"/>
    <cellStyle name="40 % - Akzent1 3 4 3" xfId="1367" xr:uid="{00000000-0005-0000-0000-000056050000}"/>
    <cellStyle name="40 % - Akzent1 3 4 3 2" xfId="1368" xr:uid="{00000000-0005-0000-0000-000057050000}"/>
    <cellStyle name="40 % - Akzent1 3 4 4" xfId="1369" xr:uid="{00000000-0005-0000-0000-000058050000}"/>
    <cellStyle name="40 % - Akzent1 3 5" xfId="1370" xr:uid="{00000000-0005-0000-0000-000059050000}"/>
    <cellStyle name="40 % - Akzent1 3 5 2" xfId="1371" xr:uid="{00000000-0005-0000-0000-00005A050000}"/>
    <cellStyle name="40 % - Akzent1 3 6" xfId="1372" xr:uid="{00000000-0005-0000-0000-00005B050000}"/>
    <cellStyle name="40 % - Akzent1 3 6 2" xfId="1373" xr:uid="{00000000-0005-0000-0000-00005C050000}"/>
    <cellStyle name="40 % - Akzent1 3 7" xfId="1374" xr:uid="{00000000-0005-0000-0000-00005D050000}"/>
    <cellStyle name="40 % - Akzent1 3 8" xfId="1375" xr:uid="{00000000-0005-0000-0000-00005E050000}"/>
    <cellStyle name="40 % - Akzent1 4" xfId="1376" xr:uid="{00000000-0005-0000-0000-00005F050000}"/>
    <cellStyle name="40 % - Akzent1 4 2" xfId="1377" xr:uid="{00000000-0005-0000-0000-000060050000}"/>
    <cellStyle name="40 % - Akzent1 4 2 2" xfId="1378" xr:uid="{00000000-0005-0000-0000-000061050000}"/>
    <cellStyle name="40 % - Akzent1 4 2 2 2" xfId="1379" xr:uid="{00000000-0005-0000-0000-000062050000}"/>
    <cellStyle name="40 % - Akzent1 4 2 3" xfId="1380" xr:uid="{00000000-0005-0000-0000-000063050000}"/>
    <cellStyle name="40 % - Akzent1 4 2 3 2" xfId="1381" xr:uid="{00000000-0005-0000-0000-000064050000}"/>
    <cellStyle name="40 % - Akzent1 4 2 4" xfId="1382" xr:uid="{00000000-0005-0000-0000-000065050000}"/>
    <cellStyle name="40 % - Akzent1 4 3" xfId="1383" xr:uid="{00000000-0005-0000-0000-000066050000}"/>
    <cellStyle name="40 % - Akzent1 4 3 2" xfId="1384" xr:uid="{00000000-0005-0000-0000-000067050000}"/>
    <cellStyle name="40 % - Akzent1 4 3 2 2" xfId="1385" xr:uid="{00000000-0005-0000-0000-000068050000}"/>
    <cellStyle name="40 % - Akzent1 4 3 3" xfId="1386" xr:uid="{00000000-0005-0000-0000-000069050000}"/>
    <cellStyle name="40 % - Akzent1 4 3 3 2" xfId="1387" xr:uid="{00000000-0005-0000-0000-00006A050000}"/>
    <cellStyle name="40 % - Akzent1 4 3 4" xfId="1388" xr:uid="{00000000-0005-0000-0000-00006B050000}"/>
    <cellStyle name="40 % - Akzent1 4 4" xfId="1389" xr:uid="{00000000-0005-0000-0000-00006C050000}"/>
    <cellStyle name="40 % - Akzent1 4 4 2" xfId="1390" xr:uid="{00000000-0005-0000-0000-00006D050000}"/>
    <cellStyle name="40 % - Akzent1 4 5" xfId="1391" xr:uid="{00000000-0005-0000-0000-00006E050000}"/>
    <cellStyle name="40 % - Akzent1 4 5 2" xfId="1392" xr:uid="{00000000-0005-0000-0000-00006F050000}"/>
    <cellStyle name="40 % - Akzent1 4 6" xfId="1393" xr:uid="{00000000-0005-0000-0000-000070050000}"/>
    <cellStyle name="40 % - Akzent1 5" xfId="1394" xr:uid="{00000000-0005-0000-0000-000071050000}"/>
    <cellStyle name="40 % - Akzent1 5 2" xfId="1395" xr:uid="{00000000-0005-0000-0000-000072050000}"/>
    <cellStyle name="40 % - Akzent1 5 2 2" xfId="1396" xr:uid="{00000000-0005-0000-0000-000073050000}"/>
    <cellStyle name="40 % - Akzent1 5 2 2 2" xfId="1397" xr:uid="{00000000-0005-0000-0000-000074050000}"/>
    <cellStyle name="40 % - Akzent1 5 2 3" xfId="1398" xr:uid="{00000000-0005-0000-0000-000075050000}"/>
    <cellStyle name="40 % - Akzent1 5 2 3 2" xfId="1399" xr:uid="{00000000-0005-0000-0000-000076050000}"/>
    <cellStyle name="40 % - Akzent1 5 2 4" xfId="1400" xr:uid="{00000000-0005-0000-0000-000077050000}"/>
    <cellStyle name="40 % - Akzent1 5 3" xfId="1401" xr:uid="{00000000-0005-0000-0000-000078050000}"/>
    <cellStyle name="40 % - Akzent1 5 3 2" xfId="1402" xr:uid="{00000000-0005-0000-0000-000079050000}"/>
    <cellStyle name="40 % - Akzent1 5 3 2 2" xfId="1403" xr:uid="{00000000-0005-0000-0000-00007A050000}"/>
    <cellStyle name="40 % - Akzent1 5 3 3" xfId="1404" xr:uid="{00000000-0005-0000-0000-00007B050000}"/>
    <cellStyle name="40 % - Akzent1 5 3 3 2" xfId="1405" xr:uid="{00000000-0005-0000-0000-00007C050000}"/>
    <cellStyle name="40 % - Akzent1 5 3 4" xfId="1406" xr:uid="{00000000-0005-0000-0000-00007D050000}"/>
    <cellStyle name="40 % - Akzent1 5 4" xfId="1407" xr:uid="{00000000-0005-0000-0000-00007E050000}"/>
    <cellStyle name="40 % - Akzent1 5 4 2" xfId="1408" xr:uid="{00000000-0005-0000-0000-00007F050000}"/>
    <cellStyle name="40 % - Akzent1 5 5" xfId="1409" xr:uid="{00000000-0005-0000-0000-000080050000}"/>
    <cellStyle name="40 % - Akzent1 5 5 2" xfId="1410" xr:uid="{00000000-0005-0000-0000-000081050000}"/>
    <cellStyle name="40 % - Akzent1 5 6" xfId="1411" xr:uid="{00000000-0005-0000-0000-000082050000}"/>
    <cellStyle name="40 % - Akzent1 6" xfId="1412" xr:uid="{00000000-0005-0000-0000-000083050000}"/>
    <cellStyle name="40 % - Akzent1 6 2" xfId="1413" xr:uid="{00000000-0005-0000-0000-000084050000}"/>
    <cellStyle name="40 % - Akzent1 6 2 2" xfId="1414" xr:uid="{00000000-0005-0000-0000-000085050000}"/>
    <cellStyle name="40 % - Akzent1 6 2 2 2" xfId="1415" xr:uid="{00000000-0005-0000-0000-000086050000}"/>
    <cellStyle name="40 % - Akzent1 6 2 3" xfId="1416" xr:uid="{00000000-0005-0000-0000-000087050000}"/>
    <cellStyle name="40 % - Akzent1 6 2 3 2" xfId="1417" xr:uid="{00000000-0005-0000-0000-000088050000}"/>
    <cellStyle name="40 % - Akzent1 6 2 4" xfId="1418" xr:uid="{00000000-0005-0000-0000-000089050000}"/>
    <cellStyle name="40 % - Akzent1 6 3" xfId="1419" xr:uid="{00000000-0005-0000-0000-00008A050000}"/>
    <cellStyle name="40 % - Akzent1 6 3 2" xfId="1420" xr:uid="{00000000-0005-0000-0000-00008B050000}"/>
    <cellStyle name="40 % - Akzent1 6 3 2 2" xfId="1421" xr:uid="{00000000-0005-0000-0000-00008C050000}"/>
    <cellStyle name="40 % - Akzent1 6 3 3" xfId="1422" xr:uid="{00000000-0005-0000-0000-00008D050000}"/>
    <cellStyle name="40 % - Akzent1 6 3 3 2" xfId="1423" xr:uid="{00000000-0005-0000-0000-00008E050000}"/>
    <cellStyle name="40 % - Akzent1 6 3 4" xfId="1424" xr:uid="{00000000-0005-0000-0000-00008F050000}"/>
    <cellStyle name="40 % - Akzent1 6 4" xfId="1425" xr:uid="{00000000-0005-0000-0000-000090050000}"/>
    <cellStyle name="40 % - Akzent1 6 4 2" xfId="1426" xr:uid="{00000000-0005-0000-0000-000091050000}"/>
    <cellStyle name="40 % - Akzent1 6 5" xfId="1427" xr:uid="{00000000-0005-0000-0000-000092050000}"/>
    <cellStyle name="40 % - Akzent1 6 5 2" xfId="1428" xr:uid="{00000000-0005-0000-0000-000093050000}"/>
    <cellStyle name="40 % - Akzent1 6 6" xfId="1429" xr:uid="{00000000-0005-0000-0000-000094050000}"/>
    <cellStyle name="40 % - Akzent1 7" xfId="1430" xr:uid="{00000000-0005-0000-0000-000095050000}"/>
    <cellStyle name="40 % - Akzent1 7 2" xfId="1431" xr:uid="{00000000-0005-0000-0000-000096050000}"/>
    <cellStyle name="40 % - Akzent1 7 2 2" xfId="1432" xr:uid="{00000000-0005-0000-0000-000097050000}"/>
    <cellStyle name="40 % - Akzent1 7 2 2 2" xfId="1433" xr:uid="{00000000-0005-0000-0000-000098050000}"/>
    <cellStyle name="40 % - Akzent1 7 2 3" xfId="1434" xr:uid="{00000000-0005-0000-0000-000099050000}"/>
    <cellStyle name="40 % - Akzent1 7 2 3 2" xfId="1435" xr:uid="{00000000-0005-0000-0000-00009A050000}"/>
    <cellStyle name="40 % - Akzent1 7 2 4" xfId="1436" xr:uid="{00000000-0005-0000-0000-00009B050000}"/>
    <cellStyle name="40 % - Akzent1 7 3" xfId="1437" xr:uid="{00000000-0005-0000-0000-00009C050000}"/>
    <cellStyle name="40 % - Akzent1 7 3 2" xfId="1438" xr:uid="{00000000-0005-0000-0000-00009D050000}"/>
    <cellStyle name="40 % - Akzent1 7 4" xfId="1439" xr:uid="{00000000-0005-0000-0000-00009E050000}"/>
    <cellStyle name="40 % - Akzent1 7 4 2" xfId="1440" xr:uid="{00000000-0005-0000-0000-00009F050000}"/>
    <cellStyle name="40 % - Akzent1 7 5" xfId="1441" xr:uid="{00000000-0005-0000-0000-0000A0050000}"/>
    <cellStyle name="40 % - Akzent1 8" xfId="1442" xr:uid="{00000000-0005-0000-0000-0000A1050000}"/>
    <cellStyle name="40 % - Akzent1 8 2" xfId="1443" xr:uid="{00000000-0005-0000-0000-0000A2050000}"/>
    <cellStyle name="40 % - Akzent1 8 2 2" xfId="1444" xr:uid="{00000000-0005-0000-0000-0000A3050000}"/>
    <cellStyle name="40 % - Akzent1 8 3" xfId="1445" xr:uid="{00000000-0005-0000-0000-0000A4050000}"/>
    <cellStyle name="40 % - Akzent1 8 3 2" xfId="1446" xr:uid="{00000000-0005-0000-0000-0000A5050000}"/>
    <cellStyle name="40 % - Akzent1 8 4" xfId="1447" xr:uid="{00000000-0005-0000-0000-0000A6050000}"/>
    <cellStyle name="40 % - Akzent1 9" xfId="1448" xr:uid="{00000000-0005-0000-0000-0000A7050000}"/>
    <cellStyle name="40 % - Akzent1 9 2" xfId="1449" xr:uid="{00000000-0005-0000-0000-0000A8050000}"/>
    <cellStyle name="40 % - Akzent1 9 2 2" xfId="1450" xr:uid="{00000000-0005-0000-0000-0000A9050000}"/>
    <cellStyle name="40 % - Akzent1 9 3" xfId="1451" xr:uid="{00000000-0005-0000-0000-0000AA050000}"/>
    <cellStyle name="40 % - Akzent1 9 3 2" xfId="1452" xr:uid="{00000000-0005-0000-0000-0000AB050000}"/>
    <cellStyle name="40 % - Akzent1 9 4" xfId="1453" xr:uid="{00000000-0005-0000-0000-0000AC050000}"/>
    <cellStyle name="40 % - Akzent2" xfId="1454" builtinId="35" customBuiltin="1"/>
    <cellStyle name="40 % - Akzent2 10" xfId="1455" xr:uid="{00000000-0005-0000-0000-0000AE050000}"/>
    <cellStyle name="40 % - Akzent2 10 2" xfId="1456" xr:uid="{00000000-0005-0000-0000-0000AF050000}"/>
    <cellStyle name="40 % - Akzent2 11" xfId="1457" xr:uid="{00000000-0005-0000-0000-0000B0050000}"/>
    <cellStyle name="40 % - Akzent2 11 2" xfId="1458" xr:uid="{00000000-0005-0000-0000-0000B1050000}"/>
    <cellStyle name="40 % - Akzent2 12" xfId="1459" xr:uid="{00000000-0005-0000-0000-0000B2050000}"/>
    <cellStyle name="40 % - Akzent2 12 2" xfId="1460" xr:uid="{00000000-0005-0000-0000-0000B3050000}"/>
    <cellStyle name="40 % - Akzent2 13" xfId="1461" xr:uid="{00000000-0005-0000-0000-0000B4050000}"/>
    <cellStyle name="40 % - Akzent2 13 2" xfId="1462" xr:uid="{00000000-0005-0000-0000-0000B5050000}"/>
    <cellStyle name="40 % - Akzent2 14" xfId="1463" xr:uid="{00000000-0005-0000-0000-0000B6050000}"/>
    <cellStyle name="40 % - Akzent2 2" xfId="1464" xr:uid="{00000000-0005-0000-0000-0000B7050000}"/>
    <cellStyle name="40 % - Akzent2 2 2" xfId="1465" xr:uid="{00000000-0005-0000-0000-0000B8050000}"/>
    <cellStyle name="40 % - Akzent2 2 2 2" xfId="1466" xr:uid="{00000000-0005-0000-0000-0000B9050000}"/>
    <cellStyle name="40 % - Akzent2 2 2 2 2" xfId="1467" xr:uid="{00000000-0005-0000-0000-0000BA050000}"/>
    <cellStyle name="40 % - Akzent2 2 2 2 2 2" xfId="1468" xr:uid="{00000000-0005-0000-0000-0000BB050000}"/>
    <cellStyle name="40 % - Akzent2 2 2 2 2 2 2" xfId="1469" xr:uid="{00000000-0005-0000-0000-0000BC050000}"/>
    <cellStyle name="40 % - Akzent2 2 2 2 2 3" xfId="1470" xr:uid="{00000000-0005-0000-0000-0000BD050000}"/>
    <cellStyle name="40 % - Akzent2 2 2 2 2 3 2" xfId="1471" xr:uid="{00000000-0005-0000-0000-0000BE050000}"/>
    <cellStyle name="40 % - Akzent2 2 2 2 2 4" xfId="1472" xr:uid="{00000000-0005-0000-0000-0000BF050000}"/>
    <cellStyle name="40 % - Akzent2 2 2 2 3" xfId="1473" xr:uid="{00000000-0005-0000-0000-0000C0050000}"/>
    <cellStyle name="40 % - Akzent2 2 2 2 3 2" xfId="1474" xr:uid="{00000000-0005-0000-0000-0000C1050000}"/>
    <cellStyle name="40 % - Akzent2 2 2 2 3 2 2" xfId="1475" xr:uid="{00000000-0005-0000-0000-0000C2050000}"/>
    <cellStyle name="40 % - Akzent2 2 2 2 3 3" xfId="1476" xr:uid="{00000000-0005-0000-0000-0000C3050000}"/>
    <cellStyle name="40 % - Akzent2 2 2 2 3 3 2" xfId="1477" xr:uid="{00000000-0005-0000-0000-0000C4050000}"/>
    <cellStyle name="40 % - Akzent2 2 2 2 3 4" xfId="1478" xr:uid="{00000000-0005-0000-0000-0000C5050000}"/>
    <cellStyle name="40 % - Akzent2 2 2 2 4" xfId="1479" xr:uid="{00000000-0005-0000-0000-0000C6050000}"/>
    <cellStyle name="40 % - Akzent2 2 2 2 4 2" xfId="1480" xr:uid="{00000000-0005-0000-0000-0000C7050000}"/>
    <cellStyle name="40 % - Akzent2 2 2 2 5" xfId="1481" xr:uid="{00000000-0005-0000-0000-0000C8050000}"/>
    <cellStyle name="40 % - Akzent2 2 2 2 5 2" xfId="1482" xr:uid="{00000000-0005-0000-0000-0000C9050000}"/>
    <cellStyle name="40 % - Akzent2 2 2 2 6" xfId="1483" xr:uid="{00000000-0005-0000-0000-0000CA050000}"/>
    <cellStyle name="40 % - Akzent2 2 2 2 7" xfId="1484" xr:uid="{00000000-0005-0000-0000-0000CB050000}"/>
    <cellStyle name="40 % - Akzent2 2 2 3" xfId="1485" xr:uid="{00000000-0005-0000-0000-0000CC050000}"/>
    <cellStyle name="40 % - Akzent2 2 2 3 2" xfId="1486" xr:uid="{00000000-0005-0000-0000-0000CD050000}"/>
    <cellStyle name="40 % - Akzent2 2 2 3 2 2" xfId="1487" xr:uid="{00000000-0005-0000-0000-0000CE050000}"/>
    <cellStyle name="40 % - Akzent2 2 2 3 3" xfId="1488" xr:uid="{00000000-0005-0000-0000-0000CF050000}"/>
    <cellStyle name="40 % - Akzent2 2 2 3 3 2" xfId="1489" xr:uid="{00000000-0005-0000-0000-0000D0050000}"/>
    <cellStyle name="40 % - Akzent2 2 2 3 4" xfId="1490" xr:uid="{00000000-0005-0000-0000-0000D1050000}"/>
    <cellStyle name="40 % - Akzent2 2 2 4" xfId="1491" xr:uid="{00000000-0005-0000-0000-0000D2050000}"/>
    <cellStyle name="40 % - Akzent2 2 2 4 2" xfId="1492" xr:uid="{00000000-0005-0000-0000-0000D3050000}"/>
    <cellStyle name="40 % - Akzent2 2 2 4 2 2" xfId="1493" xr:uid="{00000000-0005-0000-0000-0000D4050000}"/>
    <cellStyle name="40 % - Akzent2 2 2 4 3" xfId="1494" xr:uid="{00000000-0005-0000-0000-0000D5050000}"/>
    <cellStyle name="40 % - Akzent2 2 2 4 3 2" xfId="1495" xr:uid="{00000000-0005-0000-0000-0000D6050000}"/>
    <cellStyle name="40 % - Akzent2 2 2 4 4" xfId="1496" xr:uid="{00000000-0005-0000-0000-0000D7050000}"/>
    <cellStyle name="40 % - Akzent2 2 2 5" xfId="1497" xr:uid="{00000000-0005-0000-0000-0000D8050000}"/>
    <cellStyle name="40 % - Akzent2 2 2 5 2" xfId="1498" xr:uid="{00000000-0005-0000-0000-0000D9050000}"/>
    <cellStyle name="40 % - Akzent2 2 2 6" xfId="1499" xr:uid="{00000000-0005-0000-0000-0000DA050000}"/>
    <cellStyle name="40 % - Akzent2 2 2 6 2" xfId="1500" xr:uid="{00000000-0005-0000-0000-0000DB050000}"/>
    <cellStyle name="40 % - Akzent2 2 2 7" xfId="1501" xr:uid="{00000000-0005-0000-0000-0000DC050000}"/>
    <cellStyle name="40 % - Akzent2 2 2 8" xfId="1502" xr:uid="{00000000-0005-0000-0000-0000DD050000}"/>
    <cellStyle name="40 % - Akzent2 2 3" xfId="1503" xr:uid="{00000000-0005-0000-0000-0000DE050000}"/>
    <cellStyle name="40 % - Akzent2 2 3 2" xfId="1504" xr:uid="{00000000-0005-0000-0000-0000DF050000}"/>
    <cellStyle name="40 % - Akzent2 2 3 2 2" xfId="1505" xr:uid="{00000000-0005-0000-0000-0000E0050000}"/>
    <cellStyle name="40 % - Akzent2 2 3 2 2 2" xfId="1506" xr:uid="{00000000-0005-0000-0000-0000E1050000}"/>
    <cellStyle name="40 % - Akzent2 2 3 2 3" xfId="1507" xr:uid="{00000000-0005-0000-0000-0000E2050000}"/>
    <cellStyle name="40 % - Akzent2 2 3 2 3 2" xfId="1508" xr:uid="{00000000-0005-0000-0000-0000E3050000}"/>
    <cellStyle name="40 % - Akzent2 2 3 2 4" xfId="1509" xr:uid="{00000000-0005-0000-0000-0000E4050000}"/>
    <cellStyle name="40 % - Akzent2 2 3 3" xfId="1510" xr:uid="{00000000-0005-0000-0000-0000E5050000}"/>
    <cellStyle name="40 % - Akzent2 2 3 3 2" xfId="1511" xr:uid="{00000000-0005-0000-0000-0000E6050000}"/>
    <cellStyle name="40 % - Akzent2 2 3 3 2 2" xfId="1512" xr:uid="{00000000-0005-0000-0000-0000E7050000}"/>
    <cellStyle name="40 % - Akzent2 2 3 3 3" xfId="1513" xr:uid="{00000000-0005-0000-0000-0000E8050000}"/>
    <cellStyle name="40 % - Akzent2 2 3 3 3 2" xfId="1514" xr:uid="{00000000-0005-0000-0000-0000E9050000}"/>
    <cellStyle name="40 % - Akzent2 2 3 3 4" xfId="1515" xr:uid="{00000000-0005-0000-0000-0000EA050000}"/>
    <cellStyle name="40 % - Akzent2 2 3 4" xfId="1516" xr:uid="{00000000-0005-0000-0000-0000EB050000}"/>
    <cellStyle name="40 % - Akzent2 2 3 4 2" xfId="1517" xr:uid="{00000000-0005-0000-0000-0000EC050000}"/>
    <cellStyle name="40 % - Akzent2 2 3 5" xfId="1518" xr:uid="{00000000-0005-0000-0000-0000ED050000}"/>
    <cellStyle name="40 % - Akzent2 2 3 5 2" xfId="1519" xr:uid="{00000000-0005-0000-0000-0000EE050000}"/>
    <cellStyle name="40 % - Akzent2 2 3 6" xfId="1520" xr:uid="{00000000-0005-0000-0000-0000EF050000}"/>
    <cellStyle name="40 % - Akzent2 2 4" xfId="1521" xr:uid="{00000000-0005-0000-0000-0000F0050000}"/>
    <cellStyle name="40 % - Akzent2 2 4 2" xfId="1522" xr:uid="{00000000-0005-0000-0000-0000F1050000}"/>
    <cellStyle name="40 % - Akzent2 2 4 2 2" xfId="1523" xr:uid="{00000000-0005-0000-0000-0000F2050000}"/>
    <cellStyle name="40 % - Akzent2 2 4 3" xfId="1524" xr:uid="{00000000-0005-0000-0000-0000F3050000}"/>
    <cellStyle name="40 % - Akzent2 2 4 3 2" xfId="1525" xr:uid="{00000000-0005-0000-0000-0000F4050000}"/>
    <cellStyle name="40 % - Akzent2 2 4 4" xfId="1526" xr:uid="{00000000-0005-0000-0000-0000F5050000}"/>
    <cellStyle name="40 % - Akzent2 2 4 5" xfId="1527" xr:uid="{00000000-0005-0000-0000-0000F6050000}"/>
    <cellStyle name="40 % - Akzent2 2 5" xfId="1528" xr:uid="{00000000-0005-0000-0000-0000F7050000}"/>
    <cellStyle name="40 % - Akzent2 2 5 2" xfId="1529" xr:uid="{00000000-0005-0000-0000-0000F8050000}"/>
    <cellStyle name="40 % - Akzent2 2 5 2 2" xfId="1530" xr:uid="{00000000-0005-0000-0000-0000F9050000}"/>
    <cellStyle name="40 % - Akzent2 2 5 3" xfId="1531" xr:uid="{00000000-0005-0000-0000-0000FA050000}"/>
    <cellStyle name="40 % - Akzent2 2 5 3 2" xfId="1532" xr:uid="{00000000-0005-0000-0000-0000FB050000}"/>
    <cellStyle name="40 % - Akzent2 2 5 4" xfId="1533" xr:uid="{00000000-0005-0000-0000-0000FC050000}"/>
    <cellStyle name="40 % - Akzent2 2 5 5" xfId="1534" xr:uid="{00000000-0005-0000-0000-0000FD050000}"/>
    <cellStyle name="40 % - Akzent2 2 6" xfId="1535" xr:uid="{00000000-0005-0000-0000-0000FE050000}"/>
    <cellStyle name="40 % - Akzent2 2 6 2" xfId="1536" xr:uid="{00000000-0005-0000-0000-0000FF050000}"/>
    <cellStyle name="40 % - Akzent2 2 7" xfId="1537" xr:uid="{00000000-0005-0000-0000-000000060000}"/>
    <cellStyle name="40 % - Akzent2 2 7 2" xfId="1538" xr:uid="{00000000-0005-0000-0000-000001060000}"/>
    <cellStyle name="40 % - Akzent2 2 8" xfId="1539" xr:uid="{00000000-0005-0000-0000-000002060000}"/>
    <cellStyle name="40 % - Akzent2 2 9" xfId="1540" xr:uid="{00000000-0005-0000-0000-000003060000}"/>
    <cellStyle name="40 % - Akzent2 3" xfId="1541" xr:uid="{00000000-0005-0000-0000-000004060000}"/>
    <cellStyle name="40 % - Akzent2 3 2" xfId="1542" xr:uid="{00000000-0005-0000-0000-000005060000}"/>
    <cellStyle name="40 % - Akzent2 3 2 2" xfId="1543" xr:uid="{00000000-0005-0000-0000-000006060000}"/>
    <cellStyle name="40 % - Akzent2 3 2 2 2" xfId="1544" xr:uid="{00000000-0005-0000-0000-000007060000}"/>
    <cellStyle name="40 % - Akzent2 3 2 2 2 2" xfId="1545" xr:uid="{00000000-0005-0000-0000-000008060000}"/>
    <cellStyle name="40 % - Akzent2 3 2 2 3" xfId="1546" xr:uid="{00000000-0005-0000-0000-000009060000}"/>
    <cellStyle name="40 % - Akzent2 3 2 2 3 2" xfId="1547" xr:uid="{00000000-0005-0000-0000-00000A060000}"/>
    <cellStyle name="40 % - Akzent2 3 2 2 4" xfId="1548" xr:uid="{00000000-0005-0000-0000-00000B060000}"/>
    <cellStyle name="40 % - Akzent2 3 2 3" xfId="1549" xr:uid="{00000000-0005-0000-0000-00000C060000}"/>
    <cellStyle name="40 % - Akzent2 3 2 3 2" xfId="1550" xr:uid="{00000000-0005-0000-0000-00000D060000}"/>
    <cellStyle name="40 % - Akzent2 3 2 3 2 2" xfId="1551" xr:uid="{00000000-0005-0000-0000-00000E060000}"/>
    <cellStyle name="40 % - Akzent2 3 2 3 3" xfId="1552" xr:uid="{00000000-0005-0000-0000-00000F060000}"/>
    <cellStyle name="40 % - Akzent2 3 2 3 3 2" xfId="1553" xr:uid="{00000000-0005-0000-0000-000010060000}"/>
    <cellStyle name="40 % - Akzent2 3 2 3 4" xfId="1554" xr:uid="{00000000-0005-0000-0000-000011060000}"/>
    <cellStyle name="40 % - Akzent2 3 2 4" xfId="1555" xr:uid="{00000000-0005-0000-0000-000012060000}"/>
    <cellStyle name="40 % - Akzent2 3 2 4 2" xfId="1556" xr:uid="{00000000-0005-0000-0000-000013060000}"/>
    <cellStyle name="40 % - Akzent2 3 2 5" xfId="1557" xr:uid="{00000000-0005-0000-0000-000014060000}"/>
    <cellStyle name="40 % - Akzent2 3 2 5 2" xfId="1558" xr:uid="{00000000-0005-0000-0000-000015060000}"/>
    <cellStyle name="40 % - Akzent2 3 2 6" xfId="1559" xr:uid="{00000000-0005-0000-0000-000016060000}"/>
    <cellStyle name="40 % - Akzent2 3 2 7" xfId="1560" xr:uid="{00000000-0005-0000-0000-000017060000}"/>
    <cellStyle name="40 % - Akzent2 3 3" xfId="1561" xr:uid="{00000000-0005-0000-0000-000018060000}"/>
    <cellStyle name="40 % - Akzent2 3 3 2" xfId="1562" xr:uid="{00000000-0005-0000-0000-000019060000}"/>
    <cellStyle name="40 % - Akzent2 3 3 2 2" xfId="1563" xr:uid="{00000000-0005-0000-0000-00001A060000}"/>
    <cellStyle name="40 % - Akzent2 3 3 3" xfId="1564" xr:uid="{00000000-0005-0000-0000-00001B060000}"/>
    <cellStyle name="40 % - Akzent2 3 3 3 2" xfId="1565" xr:uid="{00000000-0005-0000-0000-00001C060000}"/>
    <cellStyle name="40 % - Akzent2 3 3 4" xfId="1566" xr:uid="{00000000-0005-0000-0000-00001D060000}"/>
    <cellStyle name="40 % - Akzent2 3 4" xfId="1567" xr:uid="{00000000-0005-0000-0000-00001E060000}"/>
    <cellStyle name="40 % - Akzent2 3 4 2" xfId="1568" xr:uid="{00000000-0005-0000-0000-00001F060000}"/>
    <cellStyle name="40 % - Akzent2 3 4 2 2" xfId="1569" xr:uid="{00000000-0005-0000-0000-000020060000}"/>
    <cellStyle name="40 % - Akzent2 3 4 3" xfId="1570" xr:uid="{00000000-0005-0000-0000-000021060000}"/>
    <cellStyle name="40 % - Akzent2 3 4 3 2" xfId="1571" xr:uid="{00000000-0005-0000-0000-000022060000}"/>
    <cellStyle name="40 % - Akzent2 3 4 4" xfId="1572" xr:uid="{00000000-0005-0000-0000-000023060000}"/>
    <cellStyle name="40 % - Akzent2 3 5" xfId="1573" xr:uid="{00000000-0005-0000-0000-000024060000}"/>
    <cellStyle name="40 % - Akzent2 3 5 2" xfId="1574" xr:uid="{00000000-0005-0000-0000-000025060000}"/>
    <cellStyle name="40 % - Akzent2 3 6" xfId="1575" xr:uid="{00000000-0005-0000-0000-000026060000}"/>
    <cellStyle name="40 % - Akzent2 3 6 2" xfId="1576" xr:uid="{00000000-0005-0000-0000-000027060000}"/>
    <cellStyle name="40 % - Akzent2 3 7" xfId="1577" xr:uid="{00000000-0005-0000-0000-000028060000}"/>
    <cellStyle name="40 % - Akzent2 3 8" xfId="1578" xr:uid="{00000000-0005-0000-0000-000029060000}"/>
    <cellStyle name="40 % - Akzent2 4" xfId="1579" xr:uid="{00000000-0005-0000-0000-00002A060000}"/>
    <cellStyle name="40 % - Akzent2 4 2" xfId="1580" xr:uid="{00000000-0005-0000-0000-00002B060000}"/>
    <cellStyle name="40 % - Akzent2 4 2 2" xfId="1581" xr:uid="{00000000-0005-0000-0000-00002C060000}"/>
    <cellStyle name="40 % - Akzent2 4 2 2 2" xfId="1582" xr:uid="{00000000-0005-0000-0000-00002D060000}"/>
    <cellStyle name="40 % - Akzent2 4 2 3" xfId="1583" xr:uid="{00000000-0005-0000-0000-00002E060000}"/>
    <cellStyle name="40 % - Akzent2 4 2 3 2" xfId="1584" xr:uid="{00000000-0005-0000-0000-00002F060000}"/>
    <cellStyle name="40 % - Akzent2 4 2 4" xfId="1585" xr:uid="{00000000-0005-0000-0000-000030060000}"/>
    <cellStyle name="40 % - Akzent2 4 3" xfId="1586" xr:uid="{00000000-0005-0000-0000-000031060000}"/>
    <cellStyle name="40 % - Akzent2 4 3 2" xfId="1587" xr:uid="{00000000-0005-0000-0000-000032060000}"/>
    <cellStyle name="40 % - Akzent2 4 3 2 2" xfId="1588" xr:uid="{00000000-0005-0000-0000-000033060000}"/>
    <cellStyle name="40 % - Akzent2 4 3 3" xfId="1589" xr:uid="{00000000-0005-0000-0000-000034060000}"/>
    <cellStyle name="40 % - Akzent2 4 3 3 2" xfId="1590" xr:uid="{00000000-0005-0000-0000-000035060000}"/>
    <cellStyle name="40 % - Akzent2 4 3 4" xfId="1591" xr:uid="{00000000-0005-0000-0000-000036060000}"/>
    <cellStyle name="40 % - Akzent2 4 4" xfId="1592" xr:uid="{00000000-0005-0000-0000-000037060000}"/>
    <cellStyle name="40 % - Akzent2 4 4 2" xfId="1593" xr:uid="{00000000-0005-0000-0000-000038060000}"/>
    <cellStyle name="40 % - Akzent2 4 5" xfId="1594" xr:uid="{00000000-0005-0000-0000-000039060000}"/>
    <cellStyle name="40 % - Akzent2 4 5 2" xfId="1595" xr:uid="{00000000-0005-0000-0000-00003A060000}"/>
    <cellStyle name="40 % - Akzent2 4 6" xfId="1596" xr:uid="{00000000-0005-0000-0000-00003B060000}"/>
    <cellStyle name="40 % - Akzent2 5" xfId="1597" xr:uid="{00000000-0005-0000-0000-00003C060000}"/>
    <cellStyle name="40 % - Akzent2 5 2" xfId="1598" xr:uid="{00000000-0005-0000-0000-00003D060000}"/>
    <cellStyle name="40 % - Akzent2 5 2 2" xfId="1599" xr:uid="{00000000-0005-0000-0000-00003E060000}"/>
    <cellStyle name="40 % - Akzent2 5 2 2 2" xfId="1600" xr:uid="{00000000-0005-0000-0000-00003F060000}"/>
    <cellStyle name="40 % - Akzent2 5 2 3" xfId="1601" xr:uid="{00000000-0005-0000-0000-000040060000}"/>
    <cellStyle name="40 % - Akzent2 5 2 3 2" xfId="1602" xr:uid="{00000000-0005-0000-0000-000041060000}"/>
    <cellStyle name="40 % - Akzent2 5 2 4" xfId="1603" xr:uid="{00000000-0005-0000-0000-000042060000}"/>
    <cellStyle name="40 % - Akzent2 5 3" xfId="1604" xr:uid="{00000000-0005-0000-0000-000043060000}"/>
    <cellStyle name="40 % - Akzent2 5 3 2" xfId="1605" xr:uid="{00000000-0005-0000-0000-000044060000}"/>
    <cellStyle name="40 % - Akzent2 5 3 2 2" xfId="1606" xr:uid="{00000000-0005-0000-0000-000045060000}"/>
    <cellStyle name="40 % - Akzent2 5 3 3" xfId="1607" xr:uid="{00000000-0005-0000-0000-000046060000}"/>
    <cellStyle name="40 % - Akzent2 5 3 3 2" xfId="1608" xr:uid="{00000000-0005-0000-0000-000047060000}"/>
    <cellStyle name="40 % - Akzent2 5 3 4" xfId="1609" xr:uid="{00000000-0005-0000-0000-000048060000}"/>
    <cellStyle name="40 % - Akzent2 5 4" xfId="1610" xr:uid="{00000000-0005-0000-0000-000049060000}"/>
    <cellStyle name="40 % - Akzent2 5 4 2" xfId="1611" xr:uid="{00000000-0005-0000-0000-00004A060000}"/>
    <cellStyle name="40 % - Akzent2 5 5" xfId="1612" xr:uid="{00000000-0005-0000-0000-00004B060000}"/>
    <cellStyle name="40 % - Akzent2 5 5 2" xfId="1613" xr:uid="{00000000-0005-0000-0000-00004C060000}"/>
    <cellStyle name="40 % - Akzent2 5 6" xfId="1614" xr:uid="{00000000-0005-0000-0000-00004D060000}"/>
    <cellStyle name="40 % - Akzent2 6" xfId="1615" xr:uid="{00000000-0005-0000-0000-00004E060000}"/>
    <cellStyle name="40 % - Akzent2 6 2" xfId="1616" xr:uid="{00000000-0005-0000-0000-00004F060000}"/>
    <cellStyle name="40 % - Akzent2 6 2 2" xfId="1617" xr:uid="{00000000-0005-0000-0000-000050060000}"/>
    <cellStyle name="40 % - Akzent2 6 2 2 2" xfId="1618" xr:uid="{00000000-0005-0000-0000-000051060000}"/>
    <cellStyle name="40 % - Akzent2 6 2 3" xfId="1619" xr:uid="{00000000-0005-0000-0000-000052060000}"/>
    <cellStyle name="40 % - Akzent2 6 2 3 2" xfId="1620" xr:uid="{00000000-0005-0000-0000-000053060000}"/>
    <cellStyle name="40 % - Akzent2 6 2 4" xfId="1621" xr:uid="{00000000-0005-0000-0000-000054060000}"/>
    <cellStyle name="40 % - Akzent2 6 3" xfId="1622" xr:uid="{00000000-0005-0000-0000-000055060000}"/>
    <cellStyle name="40 % - Akzent2 6 3 2" xfId="1623" xr:uid="{00000000-0005-0000-0000-000056060000}"/>
    <cellStyle name="40 % - Akzent2 6 3 2 2" xfId="1624" xr:uid="{00000000-0005-0000-0000-000057060000}"/>
    <cellStyle name="40 % - Akzent2 6 3 3" xfId="1625" xr:uid="{00000000-0005-0000-0000-000058060000}"/>
    <cellStyle name="40 % - Akzent2 6 3 3 2" xfId="1626" xr:uid="{00000000-0005-0000-0000-000059060000}"/>
    <cellStyle name="40 % - Akzent2 6 3 4" xfId="1627" xr:uid="{00000000-0005-0000-0000-00005A060000}"/>
    <cellStyle name="40 % - Akzent2 6 4" xfId="1628" xr:uid="{00000000-0005-0000-0000-00005B060000}"/>
    <cellStyle name="40 % - Akzent2 6 4 2" xfId="1629" xr:uid="{00000000-0005-0000-0000-00005C060000}"/>
    <cellStyle name="40 % - Akzent2 6 5" xfId="1630" xr:uid="{00000000-0005-0000-0000-00005D060000}"/>
    <cellStyle name="40 % - Akzent2 6 5 2" xfId="1631" xr:uid="{00000000-0005-0000-0000-00005E060000}"/>
    <cellStyle name="40 % - Akzent2 6 6" xfId="1632" xr:uid="{00000000-0005-0000-0000-00005F060000}"/>
    <cellStyle name="40 % - Akzent2 7" xfId="1633" xr:uid="{00000000-0005-0000-0000-000060060000}"/>
    <cellStyle name="40 % - Akzent2 7 2" xfId="1634" xr:uid="{00000000-0005-0000-0000-000061060000}"/>
    <cellStyle name="40 % - Akzent2 7 2 2" xfId="1635" xr:uid="{00000000-0005-0000-0000-000062060000}"/>
    <cellStyle name="40 % - Akzent2 7 2 2 2" xfId="1636" xr:uid="{00000000-0005-0000-0000-000063060000}"/>
    <cellStyle name="40 % - Akzent2 7 2 3" xfId="1637" xr:uid="{00000000-0005-0000-0000-000064060000}"/>
    <cellStyle name="40 % - Akzent2 7 2 3 2" xfId="1638" xr:uid="{00000000-0005-0000-0000-000065060000}"/>
    <cellStyle name="40 % - Akzent2 7 2 4" xfId="1639" xr:uid="{00000000-0005-0000-0000-000066060000}"/>
    <cellStyle name="40 % - Akzent2 7 3" xfId="1640" xr:uid="{00000000-0005-0000-0000-000067060000}"/>
    <cellStyle name="40 % - Akzent2 7 3 2" xfId="1641" xr:uid="{00000000-0005-0000-0000-000068060000}"/>
    <cellStyle name="40 % - Akzent2 7 4" xfId="1642" xr:uid="{00000000-0005-0000-0000-000069060000}"/>
    <cellStyle name="40 % - Akzent2 7 4 2" xfId="1643" xr:uid="{00000000-0005-0000-0000-00006A060000}"/>
    <cellStyle name="40 % - Akzent2 7 5" xfId="1644" xr:uid="{00000000-0005-0000-0000-00006B060000}"/>
    <cellStyle name="40 % - Akzent2 8" xfId="1645" xr:uid="{00000000-0005-0000-0000-00006C060000}"/>
    <cellStyle name="40 % - Akzent2 8 2" xfId="1646" xr:uid="{00000000-0005-0000-0000-00006D060000}"/>
    <cellStyle name="40 % - Akzent2 8 2 2" xfId="1647" xr:uid="{00000000-0005-0000-0000-00006E060000}"/>
    <cellStyle name="40 % - Akzent2 8 3" xfId="1648" xr:uid="{00000000-0005-0000-0000-00006F060000}"/>
    <cellStyle name="40 % - Akzent2 8 3 2" xfId="1649" xr:uid="{00000000-0005-0000-0000-000070060000}"/>
    <cellStyle name="40 % - Akzent2 8 4" xfId="1650" xr:uid="{00000000-0005-0000-0000-000071060000}"/>
    <cellStyle name="40 % - Akzent2 9" xfId="1651" xr:uid="{00000000-0005-0000-0000-000072060000}"/>
    <cellStyle name="40 % - Akzent2 9 2" xfId="1652" xr:uid="{00000000-0005-0000-0000-000073060000}"/>
    <cellStyle name="40 % - Akzent2 9 2 2" xfId="1653" xr:uid="{00000000-0005-0000-0000-000074060000}"/>
    <cellStyle name="40 % - Akzent2 9 3" xfId="1654" xr:uid="{00000000-0005-0000-0000-000075060000}"/>
    <cellStyle name="40 % - Akzent2 9 3 2" xfId="1655" xr:uid="{00000000-0005-0000-0000-000076060000}"/>
    <cellStyle name="40 % - Akzent2 9 4" xfId="1656" xr:uid="{00000000-0005-0000-0000-000077060000}"/>
    <cellStyle name="40 % - Akzent3" xfId="1657" builtinId="39" customBuiltin="1"/>
    <cellStyle name="40 % - Akzent3 10" xfId="1658" xr:uid="{00000000-0005-0000-0000-000079060000}"/>
    <cellStyle name="40 % - Akzent3 10 2" xfId="1659" xr:uid="{00000000-0005-0000-0000-00007A060000}"/>
    <cellStyle name="40 % - Akzent3 11" xfId="1660" xr:uid="{00000000-0005-0000-0000-00007B060000}"/>
    <cellStyle name="40 % - Akzent3 11 2" xfId="1661" xr:uid="{00000000-0005-0000-0000-00007C060000}"/>
    <cellStyle name="40 % - Akzent3 12" xfId="1662" xr:uid="{00000000-0005-0000-0000-00007D060000}"/>
    <cellStyle name="40 % - Akzent3 12 2" xfId="1663" xr:uid="{00000000-0005-0000-0000-00007E060000}"/>
    <cellStyle name="40 % - Akzent3 13" xfId="1664" xr:uid="{00000000-0005-0000-0000-00007F060000}"/>
    <cellStyle name="40 % - Akzent3 13 2" xfId="1665" xr:uid="{00000000-0005-0000-0000-000080060000}"/>
    <cellStyle name="40 % - Akzent3 14" xfId="1666" xr:uid="{00000000-0005-0000-0000-000081060000}"/>
    <cellStyle name="40 % - Akzent3 2" xfId="1667" xr:uid="{00000000-0005-0000-0000-000082060000}"/>
    <cellStyle name="40 % - Akzent3 2 2" xfId="1668" xr:uid="{00000000-0005-0000-0000-000083060000}"/>
    <cellStyle name="40 % - Akzent3 2 2 2" xfId="1669" xr:uid="{00000000-0005-0000-0000-000084060000}"/>
    <cellStyle name="40 % - Akzent3 2 2 2 2" xfId="1670" xr:uid="{00000000-0005-0000-0000-000085060000}"/>
    <cellStyle name="40 % - Akzent3 2 2 2 2 2" xfId="1671" xr:uid="{00000000-0005-0000-0000-000086060000}"/>
    <cellStyle name="40 % - Akzent3 2 2 2 2 2 2" xfId="1672" xr:uid="{00000000-0005-0000-0000-000087060000}"/>
    <cellStyle name="40 % - Akzent3 2 2 2 2 3" xfId="1673" xr:uid="{00000000-0005-0000-0000-000088060000}"/>
    <cellStyle name="40 % - Akzent3 2 2 2 2 3 2" xfId="1674" xr:uid="{00000000-0005-0000-0000-000089060000}"/>
    <cellStyle name="40 % - Akzent3 2 2 2 2 4" xfId="1675" xr:uid="{00000000-0005-0000-0000-00008A060000}"/>
    <cellStyle name="40 % - Akzent3 2 2 2 3" xfId="1676" xr:uid="{00000000-0005-0000-0000-00008B060000}"/>
    <cellStyle name="40 % - Akzent3 2 2 2 3 2" xfId="1677" xr:uid="{00000000-0005-0000-0000-00008C060000}"/>
    <cellStyle name="40 % - Akzent3 2 2 2 3 2 2" xfId="1678" xr:uid="{00000000-0005-0000-0000-00008D060000}"/>
    <cellStyle name="40 % - Akzent3 2 2 2 3 3" xfId="1679" xr:uid="{00000000-0005-0000-0000-00008E060000}"/>
    <cellStyle name="40 % - Akzent3 2 2 2 3 3 2" xfId="1680" xr:uid="{00000000-0005-0000-0000-00008F060000}"/>
    <cellStyle name="40 % - Akzent3 2 2 2 3 4" xfId="1681" xr:uid="{00000000-0005-0000-0000-000090060000}"/>
    <cellStyle name="40 % - Akzent3 2 2 2 4" xfId="1682" xr:uid="{00000000-0005-0000-0000-000091060000}"/>
    <cellStyle name="40 % - Akzent3 2 2 2 4 2" xfId="1683" xr:uid="{00000000-0005-0000-0000-000092060000}"/>
    <cellStyle name="40 % - Akzent3 2 2 2 5" xfId="1684" xr:uid="{00000000-0005-0000-0000-000093060000}"/>
    <cellStyle name="40 % - Akzent3 2 2 2 5 2" xfId="1685" xr:uid="{00000000-0005-0000-0000-000094060000}"/>
    <cellStyle name="40 % - Akzent3 2 2 2 6" xfId="1686" xr:uid="{00000000-0005-0000-0000-000095060000}"/>
    <cellStyle name="40 % - Akzent3 2 2 2 7" xfId="1687" xr:uid="{00000000-0005-0000-0000-000096060000}"/>
    <cellStyle name="40 % - Akzent3 2 2 3" xfId="1688" xr:uid="{00000000-0005-0000-0000-000097060000}"/>
    <cellStyle name="40 % - Akzent3 2 2 3 2" xfId="1689" xr:uid="{00000000-0005-0000-0000-000098060000}"/>
    <cellStyle name="40 % - Akzent3 2 2 3 2 2" xfId="1690" xr:uid="{00000000-0005-0000-0000-000099060000}"/>
    <cellStyle name="40 % - Akzent3 2 2 3 3" xfId="1691" xr:uid="{00000000-0005-0000-0000-00009A060000}"/>
    <cellStyle name="40 % - Akzent3 2 2 3 3 2" xfId="1692" xr:uid="{00000000-0005-0000-0000-00009B060000}"/>
    <cellStyle name="40 % - Akzent3 2 2 3 4" xfId="1693" xr:uid="{00000000-0005-0000-0000-00009C060000}"/>
    <cellStyle name="40 % - Akzent3 2 2 4" xfId="1694" xr:uid="{00000000-0005-0000-0000-00009D060000}"/>
    <cellStyle name="40 % - Akzent3 2 2 4 2" xfId="1695" xr:uid="{00000000-0005-0000-0000-00009E060000}"/>
    <cellStyle name="40 % - Akzent3 2 2 4 2 2" xfId="1696" xr:uid="{00000000-0005-0000-0000-00009F060000}"/>
    <cellStyle name="40 % - Akzent3 2 2 4 3" xfId="1697" xr:uid="{00000000-0005-0000-0000-0000A0060000}"/>
    <cellStyle name="40 % - Akzent3 2 2 4 3 2" xfId="1698" xr:uid="{00000000-0005-0000-0000-0000A1060000}"/>
    <cellStyle name="40 % - Akzent3 2 2 4 4" xfId="1699" xr:uid="{00000000-0005-0000-0000-0000A2060000}"/>
    <cellStyle name="40 % - Akzent3 2 2 5" xfId="1700" xr:uid="{00000000-0005-0000-0000-0000A3060000}"/>
    <cellStyle name="40 % - Akzent3 2 2 5 2" xfId="1701" xr:uid="{00000000-0005-0000-0000-0000A4060000}"/>
    <cellStyle name="40 % - Akzent3 2 2 6" xfId="1702" xr:uid="{00000000-0005-0000-0000-0000A5060000}"/>
    <cellStyle name="40 % - Akzent3 2 2 6 2" xfId="1703" xr:uid="{00000000-0005-0000-0000-0000A6060000}"/>
    <cellStyle name="40 % - Akzent3 2 2 7" xfId="1704" xr:uid="{00000000-0005-0000-0000-0000A7060000}"/>
    <cellStyle name="40 % - Akzent3 2 2 8" xfId="1705" xr:uid="{00000000-0005-0000-0000-0000A8060000}"/>
    <cellStyle name="40 % - Akzent3 2 3" xfId="1706" xr:uid="{00000000-0005-0000-0000-0000A9060000}"/>
    <cellStyle name="40 % - Akzent3 2 3 2" xfId="1707" xr:uid="{00000000-0005-0000-0000-0000AA060000}"/>
    <cellStyle name="40 % - Akzent3 2 3 2 2" xfId="1708" xr:uid="{00000000-0005-0000-0000-0000AB060000}"/>
    <cellStyle name="40 % - Akzent3 2 3 2 2 2" xfId="1709" xr:uid="{00000000-0005-0000-0000-0000AC060000}"/>
    <cellStyle name="40 % - Akzent3 2 3 2 3" xfId="1710" xr:uid="{00000000-0005-0000-0000-0000AD060000}"/>
    <cellStyle name="40 % - Akzent3 2 3 2 3 2" xfId="1711" xr:uid="{00000000-0005-0000-0000-0000AE060000}"/>
    <cellStyle name="40 % - Akzent3 2 3 2 4" xfId="1712" xr:uid="{00000000-0005-0000-0000-0000AF060000}"/>
    <cellStyle name="40 % - Akzent3 2 3 3" xfId="1713" xr:uid="{00000000-0005-0000-0000-0000B0060000}"/>
    <cellStyle name="40 % - Akzent3 2 3 3 2" xfId="1714" xr:uid="{00000000-0005-0000-0000-0000B1060000}"/>
    <cellStyle name="40 % - Akzent3 2 3 3 2 2" xfId="1715" xr:uid="{00000000-0005-0000-0000-0000B2060000}"/>
    <cellStyle name="40 % - Akzent3 2 3 3 3" xfId="1716" xr:uid="{00000000-0005-0000-0000-0000B3060000}"/>
    <cellStyle name="40 % - Akzent3 2 3 3 3 2" xfId="1717" xr:uid="{00000000-0005-0000-0000-0000B4060000}"/>
    <cellStyle name="40 % - Akzent3 2 3 3 4" xfId="1718" xr:uid="{00000000-0005-0000-0000-0000B5060000}"/>
    <cellStyle name="40 % - Akzent3 2 3 4" xfId="1719" xr:uid="{00000000-0005-0000-0000-0000B6060000}"/>
    <cellStyle name="40 % - Akzent3 2 3 4 2" xfId="1720" xr:uid="{00000000-0005-0000-0000-0000B7060000}"/>
    <cellStyle name="40 % - Akzent3 2 3 5" xfId="1721" xr:uid="{00000000-0005-0000-0000-0000B8060000}"/>
    <cellStyle name="40 % - Akzent3 2 3 5 2" xfId="1722" xr:uid="{00000000-0005-0000-0000-0000B9060000}"/>
    <cellStyle name="40 % - Akzent3 2 3 6" xfId="1723" xr:uid="{00000000-0005-0000-0000-0000BA060000}"/>
    <cellStyle name="40 % - Akzent3 2 4" xfId="1724" xr:uid="{00000000-0005-0000-0000-0000BB060000}"/>
    <cellStyle name="40 % - Akzent3 2 4 2" xfId="1725" xr:uid="{00000000-0005-0000-0000-0000BC060000}"/>
    <cellStyle name="40 % - Akzent3 2 4 2 2" xfId="1726" xr:uid="{00000000-0005-0000-0000-0000BD060000}"/>
    <cellStyle name="40 % - Akzent3 2 4 3" xfId="1727" xr:uid="{00000000-0005-0000-0000-0000BE060000}"/>
    <cellStyle name="40 % - Akzent3 2 4 3 2" xfId="1728" xr:uid="{00000000-0005-0000-0000-0000BF060000}"/>
    <cellStyle name="40 % - Akzent3 2 4 4" xfId="1729" xr:uid="{00000000-0005-0000-0000-0000C0060000}"/>
    <cellStyle name="40 % - Akzent3 2 4 5" xfId="1730" xr:uid="{00000000-0005-0000-0000-0000C1060000}"/>
    <cellStyle name="40 % - Akzent3 2 5" xfId="1731" xr:uid="{00000000-0005-0000-0000-0000C2060000}"/>
    <cellStyle name="40 % - Akzent3 2 5 2" xfId="1732" xr:uid="{00000000-0005-0000-0000-0000C3060000}"/>
    <cellStyle name="40 % - Akzent3 2 5 2 2" xfId="1733" xr:uid="{00000000-0005-0000-0000-0000C4060000}"/>
    <cellStyle name="40 % - Akzent3 2 5 3" xfId="1734" xr:uid="{00000000-0005-0000-0000-0000C5060000}"/>
    <cellStyle name="40 % - Akzent3 2 5 3 2" xfId="1735" xr:uid="{00000000-0005-0000-0000-0000C6060000}"/>
    <cellStyle name="40 % - Akzent3 2 5 4" xfId="1736" xr:uid="{00000000-0005-0000-0000-0000C7060000}"/>
    <cellStyle name="40 % - Akzent3 2 5 5" xfId="1737" xr:uid="{00000000-0005-0000-0000-0000C8060000}"/>
    <cellStyle name="40 % - Akzent3 2 6" xfId="1738" xr:uid="{00000000-0005-0000-0000-0000C9060000}"/>
    <cellStyle name="40 % - Akzent3 2 6 2" xfId="1739" xr:uid="{00000000-0005-0000-0000-0000CA060000}"/>
    <cellStyle name="40 % - Akzent3 2 7" xfId="1740" xr:uid="{00000000-0005-0000-0000-0000CB060000}"/>
    <cellStyle name="40 % - Akzent3 2 7 2" xfId="1741" xr:uid="{00000000-0005-0000-0000-0000CC060000}"/>
    <cellStyle name="40 % - Akzent3 2 8" xfId="1742" xr:uid="{00000000-0005-0000-0000-0000CD060000}"/>
    <cellStyle name="40 % - Akzent3 2 9" xfId="1743" xr:uid="{00000000-0005-0000-0000-0000CE060000}"/>
    <cellStyle name="40 % - Akzent3 3" xfId="1744" xr:uid="{00000000-0005-0000-0000-0000CF060000}"/>
    <cellStyle name="40 % - Akzent3 3 2" xfId="1745" xr:uid="{00000000-0005-0000-0000-0000D0060000}"/>
    <cellStyle name="40 % - Akzent3 3 2 2" xfId="1746" xr:uid="{00000000-0005-0000-0000-0000D1060000}"/>
    <cellStyle name="40 % - Akzent3 3 2 2 2" xfId="1747" xr:uid="{00000000-0005-0000-0000-0000D2060000}"/>
    <cellStyle name="40 % - Akzent3 3 2 2 2 2" xfId="1748" xr:uid="{00000000-0005-0000-0000-0000D3060000}"/>
    <cellStyle name="40 % - Akzent3 3 2 2 3" xfId="1749" xr:uid="{00000000-0005-0000-0000-0000D4060000}"/>
    <cellStyle name="40 % - Akzent3 3 2 2 3 2" xfId="1750" xr:uid="{00000000-0005-0000-0000-0000D5060000}"/>
    <cellStyle name="40 % - Akzent3 3 2 2 4" xfId="1751" xr:uid="{00000000-0005-0000-0000-0000D6060000}"/>
    <cellStyle name="40 % - Akzent3 3 2 3" xfId="1752" xr:uid="{00000000-0005-0000-0000-0000D7060000}"/>
    <cellStyle name="40 % - Akzent3 3 2 3 2" xfId="1753" xr:uid="{00000000-0005-0000-0000-0000D8060000}"/>
    <cellStyle name="40 % - Akzent3 3 2 3 2 2" xfId="1754" xr:uid="{00000000-0005-0000-0000-0000D9060000}"/>
    <cellStyle name="40 % - Akzent3 3 2 3 3" xfId="1755" xr:uid="{00000000-0005-0000-0000-0000DA060000}"/>
    <cellStyle name="40 % - Akzent3 3 2 3 3 2" xfId="1756" xr:uid="{00000000-0005-0000-0000-0000DB060000}"/>
    <cellStyle name="40 % - Akzent3 3 2 3 4" xfId="1757" xr:uid="{00000000-0005-0000-0000-0000DC060000}"/>
    <cellStyle name="40 % - Akzent3 3 2 4" xfId="1758" xr:uid="{00000000-0005-0000-0000-0000DD060000}"/>
    <cellStyle name="40 % - Akzent3 3 2 4 2" xfId="1759" xr:uid="{00000000-0005-0000-0000-0000DE060000}"/>
    <cellStyle name="40 % - Akzent3 3 2 5" xfId="1760" xr:uid="{00000000-0005-0000-0000-0000DF060000}"/>
    <cellStyle name="40 % - Akzent3 3 2 5 2" xfId="1761" xr:uid="{00000000-0005-0000-0000-0000E0060000}"/>
    <cellStyle name="40 % - Akzent3 3 2 6" xfId="1762" xr:uid="{00000000-0005-0000-0000-0000E1060000}"/>
    <cellStyle name="40 % - Akzent3 3 2 7" xfId="1763" xr:uid="{00000000-0005-0000-0000-0000E2060000}"/>
    <cellStyle name="40 % - Akzent3 3 3" xfId="1764" xr:uid="{00000000-0005-0000-0000-0000E3060000}"/>
    <cellStyle name="40 % - Akzent3 3 3 2" xfId="1765" xr:uid="{00000000-0005-0000-0000-0000E4060000}"/>
    <cellStyle name="40 % - Akzent3 3 3 2 2" xfId="1766" xr:uid="{00000000-0005-0000-0000-0000E5060000}"/>
    <cellStyle name="40 % - Akzent3 3 3 3" xfId="1767" xr:uid="{00000000-0005-0000-0000-0000E6060000}"/>
    <cellStyle name="40 % - Akzent3 3 3 3 2" xfId="1768" xr:uid="{00000000-0005-0000-0000-0000E7060000}"/>
    <cellStyle name="40 % - Akzent3 3 3 4" xfId="1769" xr:uid="{00000000-0005-0000-0000-0000E8060000}"/>
    <cellStyle name="40 % - Akzent3 3 4" xfId="1770" xr:uid="{00000000-0005-0000-0000-0000E9060000}"/>
    <cellStyle name="40 % - Akzent3 3 4 2" xfId="1771" xr:uid="{00000000-0005-0000-0000-0000EA060000}"/>
    <cellStyle name="40 % - Akzent3 3 4 2 2" xfId="1772" xr:uid="{00000000-0005-0000-0000-0000EB060000}"/>
    <cellStyle name="40 % - Akzent3 3 4 3" xfId="1773" xr:uid="{00000000-0005-0000-0000-0000EC060000}"/>
    <cellStyle name="40 % - Akzent3 3 4 3 2" xfId="1774" xr:uid="{00000000-0005-0000-0000-0000ED060000}"/>
    <cellStyle name="40 % - Akzent3 3 4 4" xfId="1775" xr:uid="{00000000-0005-0000-0000-0000EE060000}"/>
    <cellStyle name="40 % - Akzent3 3 5" xfId="1776" xr:uid="{00000000-0005-0000-0000-0000EF060000}"/>
    <cellStyle name="40 % - Akzent3 3 5 2" xfId="1777" xr:uid="{00000000-0005-0000-0000-0000F0060000}"/>
    <cellStyle name="40 % - Akzent3 3 6" xfId="1778" xr:uid="{00000000-0005-0000-0000-0000F1060000}"/>
    <cellStyle name="40 % - Akzent3 3 6 2" xfId="1779" xr:uid="{00000000-0005-0000-0000-0000F2060000}"/>
    <cellStyle name="40 % - Akzent3 3 7" xfId="1780" xr:uid="{00000000-0005-0000-0000-0000F3060000}"/>
    <cellStyle name="40 % - Akzent3 3 8" xfId="1781" xr:uid="{00000000-0005-0000-0000-0000F4060000}"/>
    <cellStyle name="40 % - Akzent3 4" xfId="1782" xr:uid="{00000000-0005-0000-0000-0000F5060000}"/>
    <cellStyle name="40 % - Akzent3 4 2" xfId="1783" xr:uid="{00000000-0005-0000-0000-0000F6060000}"/>
    <cellStyle name="40 % - Akzent3 4 2 2" xfId="1784" xr:uid="{00000000-0005-0000-0000-0000F7060000}"/>
    <cellStyle name="40 % - Akzent3 4 2 2 2" xfId="1785" xr:uid="{00000000-0005-0000-0000-0000F8060000}"/>
    <cellStyle name="40 % - Akzent3 4 2 3" xfId="1786" xr:uid="{00000000-0005-0000-0000-0000F9060000}"/>
    <cellStyle name="40 % - Akzent3 4 2 3 2" xfId="1787" xr:uid="{00000000-0005-0000-0000-0000FA060000}"/>
    <cellStyle name="40 % - Akzent3 4 2 4" xfId="1788" xr:uid="{00000000-0005-0000-0000-0000FB060000}"/>
    <cellStyle name="40 % - Akzent3 4 3" xfId="1789" xr:uid="{00000000-0005-0000-0000-0000FC060000}"/>
    <cellStyle name="40 % - Akzent3 4 3 2" xfId="1790" xr:uid="{00000000-0005-0000-0000-0000FD060000}"/>
    <cellStyle name="40 % - Akzent3 4 3 2 2" xfId="1791" xr:uid="{00000000-0005-0000-0000-0000FE060000}"/>
    <cellStyle name="40 % - Akzent3 4 3 3" xfId="1792" xr:uid="{00000000-0005-0000-0000-0000FF060000}"/>
    <cellStyle name="40 % - Akzent3 4 3 3 2" xfId="1793" xr:uid="{00000000-0005-0000-0000-000000070000}"/>
    <cellStyle name="40 % - Akzent3 4 3 4" xfId="1794" xr:uid="{00000000-0005-0000-0000-000001070000}"/>
    <cellStyle name="40 % - Akzent3 4 4" xfId="1795" xr:uid="{00000000-0005-0000-0000-000002070000}"/>
    <cellStyle name="40 % - Akzent3 4 4 2" xfId="1796" xr:uid="{00000000-0005-0000-0000-000003070000}"/>
    <cellStyle name="40 % - Akzent3 4 5" xfId="1797" xr:uid="{00000000-0005-0000-0000-000004070000}"/>
    <cellStyle name="40 % - Akzent3 4 5 2" xfId="1798" xr:uid="{00000000-0005-0000-0000-000005070000}"/>
    <cellStyle name="40 % - Akzent3 4 6" xfId="1799" xr:uid="{00000000-0005-0000-0000-000006070000}"/>
    <cellStyle name="40 % - Akzent3 5" xfId="1800" xr:uid="{00000000-0005-0000-0000-000007070000}"/>
    <cellStyle name="40 % - Akzent3 5 2" xfId="1801" xr:uid="{00000000-0005-0000-0000-000008070000}"/>
    <cellStyle name="40 % - Akzent3 5 2 2" xfId="1802" xr:uid="{00000000-0005-0000-0000-000009070000}"/>
    <cellStyle name="40 % - Akzent3 5 2 2 2" xfId="1803" xr:uid="{00000000-0005-0000-0000-00000A070000}"/>
    <cellStyle name="40 % - Akzent3 5 2 3" xfId="1804" xr:uid="{00000000-0005-0000-0000-00000B070000}"/>
    <cellStyle name="40 % - Akzent3 5 2 3 2" xfId="1805" xr:uid="{00000000-0005-0000-0000-00000C070000}"/>
    <cellStyle name="40 % - Akzent3 5 2 4" xfId="1806" xr:uid="{00000000-0005-0000-0000-00000D070000}"/>
    <cellStyle name="40 % - Akzent3 5 3" xfId="1807" xr:uid="{00000000-0005-0000-0000-00000E070000}"/>
    <cellStyle name="40 % - Akzent3 5 3 2" xfId="1808" xr:uid="{00000000-0005-0000-0000-00000F070000}"/>
    <cellStyle name="40 % - Akzent3 5 3 2 2" xfId="1809" xr:uid="{00000000-0005-0000-0000-000010070000}"/>
    <cellStyle name="40 % - Akzent3 5 3 3" xfId="1810" xr:uid="{00000000-0005-0000-0000-000011070000}"/>
    <cellStyle name="40 % - Akzent3 5 3 3 2" xfId="1811" xr:uid="{00000000-0005-0000-0000-000012070000}"/>
    <cellStyle name="40 % - Akzent3 5 3 4" xfId="1812" xr:uid="{00000000-0005-0000-0000-000013070000}"/>
    <cellStyle name="40 % - Akzent3 5 4" xfId="1813" xr:uid="{00000000-0005-0000-0000-000014070000}"/>
    <cellStyle name="40 % - Akzent3 5 4 2" xfId="1814" xr:uid="{00000000-0005-0000-0000-000015070000}"/>
    <cellStyle name="40 % - Akzent3 5 5" xfId="1815" xr:uid="{00000000-0005-0000-0000-000016070000}"/>
    <cellStyle name="40 % - Akzent3 5 5 2" xfId="1816" xr:uid="{00000000-0005-0000-0000-000017070000}"/>
    <cellStyle name="40 % - Akzent3 5 6" xfId="1817" xr:uid="{00000000-0005-0000-0000-000018070000}"/>
    <cellStyle name="40 % - Akzent3 6" xfId="1818" xr:uid="{00000000-0005-0000-0000-000019070000}"/>
    <cellStyle name="40 % - Akzent3 6 2" xfId="1819" xr:uid="{00000000-0005-0000-0000-00001A070000}"/>
    <cellStyle name="40 % - Akzent3 6 2 2" xfId="1820" xr:uid="{00000000-0005-0000-0000-00001B070000}"/>
    <cellStyle name="40 % - Akzent3 6 2 2 2" xfId="1821" xr:uid="{00000000-0005-0000-0000-00001C070000}"/>
    <cellStyle name="40 % - Akzent3 6 2 3" xfId="1822" xr:uid="{00000000-0005-0000-0000-00001D070000}"/>
    <cellStyle name="40 % - Akzent3 6 2 3 2" xfId="1823" xr:uid="{00000000-0005-0000-0000-00001E070000}"/>
    <cellStyle name="40 % - Akzent3 6 2 4" xfId="1824" xr:uid="{00000000-0005-0000-0000-00001F070000}"/>
    <cellStyle name="40 % - Akzent3 6 3" xfId="1825" xr:uid="{00000000-0005-0000-0000-000020070000}"/>
    <cellStyle name="40 % - Akzent3 6 3 2" xfId="1826" xr:uid="{00000000-0005-0000-0000-000021070000}"/>
    <cellStyle name="40 % - Akzent3 6 3 2 2" xfId="1827" xr:uid="{00000000-0005-0000-0000-000022070000}"/>
    <cellStyle name="40 % - Akzent3 6 3 3" xfId="1828" xr:uid="{00000000-0005-0000-0000-000023070000}"/>
    <cellStyle name="40 % - Akzent3 6 3 3 2" xfId="1829" xr:uid="{00000000-0005-0000-0000-000024070000}"/>
    <cellStyle name="40 % - Akzent3 6 3 4" xfId="1830" xr:uid="{00000000-0005-0000-0000-000025070000}"/>
    <cellStyle name="40 % - Akzent3 6 4" xfId="1831" xr:uid="{00000000-0005-0000-0000-000026070000}"/>
    <cellStyle name="40 % - Akzent3 6 4 2" xfId="1832" xr:uid="{00000000-0005-0000-0000-000027070000}"/>
    <cellStyle name="40 % - Akzent3 6 5" xfId="1833" xr:uid="{00000000-0005-0000-0000-000028070000}"/>
    <cellStyle name="40 % - Akzent3 6 5 2" xfId="1834" xr:uid="{00000000-0005-0000-0000-000029070000}"/>
    <cellStyle name="40 % - Akzent3 6 6" xfId="1835" xr:uid="{00000000-0005-0000-0000-00002A070000}"/>
    <cellStyle name="40 % - Akzent3 7" xfId="1836" xr:uid="{00000000-0005-0000-0000-00002B070000}"/>
    <cellStyle name="40 % - Akzent3 7 2" xfId="1837" xr:uid="{00000000-0005-0000-0000-00002C070000}"/>
    <cellStyle name="40 % - Akzent3 7 2 2" xfId="1838" xr:uid="{00000000-0005-0000-0000-00002D070000}"/>
    <cellStyle name="40 % - Akzent3 7 2 2 2" xfId="1839" xr:uid="{00000000-0005-0000-0000-00002E070000}"/>
    <cellStyle name="40 % - Akzent3 7 2 3" xfId="1840" xr:uid="{00000000-0005-0000-0000-00002F070000}"/>
    <cellStyle name="40 % - Akzent3 7 2 3 2" xfId="1841" xr:uid="{00000000-0005-0000-0000-000030070000}"/>
    <cellStyle name="40 % - Akzent3 7 2 4" xfId="1842" xr:uid="{00000000-0005-0000-0000-000031070000}"/>
    <cellStyle name="40 % - Akzent3 7 3" xfId="1843" xr:uid="{00000000-0005-0000-0000-000032070000}"/>
    <cellStyle name="40 % - Akzent3 7 3 2" xfId="1844" xr:uid="{00000000-0005-0000-0000-000033070000}"/>
    <cellStyle name="40 % - Akzent3 7 4" xfId="1845" xr:uid="{00000000-0005-0000-0000-000034070000}"/>
    <cellStyle name="40 % - Akzent3 7 4 2" xfId="1846" xr:uid="{00000000-0005-0000-0000-000035070000}"/>
    <cellStyle name="40 % - Akzent3 7 5" xfId="1847" xr:uid="{00000000-0005-0000-0000-000036070000}"/>
    <cellStyle name="40 % - Akzent3 8" xfId="1848" xr:uid="{00000000-0005-0000-0000-000037070000}"/>
    <cellStyle name="40 % - Akzent3 8 2" xfId="1849" xr:uid="{00000000-0005-0000-0000-000038070000}"/>
    <cellStyle name="40 % - Akzent3 8 2 2" xfId="1850" xr:uid="{00000000-0005-0000-0000-000039070000}"/>
    <cellStyle name="40 % - Akzent3 8 3" xfId="1851" xr:uid="{00000000-0005-0000-0000-00003A070000}"/>
    <cellStyle name="40 % - Akzent3 8 3 2" xfId="1852" xr:uid="{00000000-0005-0000-0000-00003B070000}"/>
    <cellStyle name="40 % - Akzent3 8 4" xfId="1853" xr:uid="{00000000-0005-0000-0000-00003C070000}"/>
    <cellStyle name="40 % - Akzent3 9" xfId="1854" xr:uid="{00000000-0005-0000-0000-00003D070000}"/>
    <cellStyle name="40 % - Akzent3 9 2" xfId="1855" xr:uid="{00000000-0005-0000-0000-00003E070000}"/>
    <cellStyle name="40 % - Akzent3 9 2 2" xfId="1856" xr:uid="{00000000-0005-0000-0000-00003F070000}"/>
    <cellStyle name="40 % - Akzent3 9 3" xfId="1857" xr:uid="{00000000-0005-0000-0000-000040070000}"/>
    <cellStyle name="40 % - Akzent3 9 3 2" xfId="1858" xr:uid="{00000000-0005-0000-0000-000041070000}"/>
    <cellStyle name="40 % - Akzent3 9 4" xfId="1859" xr:uid="{00000000-0005-0000-0000-000042070000}"/>
    <cellStyle name="40 % - Akzent4" xfId="1860" builtinId="43" customBuiltin="1"/>
    <cellStyle name="40 % - Akzent4 10" xfId="1861" xr:uid="{00000000-0005-0000-0000-000044070000}"/>
    <cellStyle name="40 % - Akzent4 10 2" xfId="1862" xr:uid="{00000000-0005-0000-0000-000045070000}"/>
    <cellStyle name="40 % - Akzent4 11" xfId="1863" xr:uid="{00000000-0005-0000-0000-000046070000}"/>
    <cellStyle name="40 % - Akzent4 11 2" xfId="1864" xr:uid="{00000000-0005-0000-0000-000047070000}"/>
    <cellStyle name="40 % - Akzent4 12" xfId="1865" xr:uid="{00000000-0005-0000-0000-000048070000}"/>
    <cellStyle name="40 % - Akzent4 12 2" xfId="1866" xr:uid="{00000000-0005-0000-0000-000049070000}"/>
    <cellStyle name="40 % - Akzent4 13" xfId="1867" xr:uid="{00000000-0005-0000-0000-00004A070000}"/>
    <cellStyle name="40 % - Akzent4 13 2" xfId="1868" xr:uid="{00000000-0005-0000-0000-00004B070000}"/>
    <cellStyle name="40 % - Akzent4 14" xfId="1869" xr:uid="{00000000-0005-0000-0000-00004C070000}"/>
    <cellStyle name="40 % - Akzent4 2" xfId="1870" xr:uid="{00000000-0005-0000-0000-00004D070000}"/>
    <cellStyle name="40 % - Akzent4 2 2" xfId="1871" xr:uid="{00000000-0005-0000-0000-00004E070000}"/>
    <cellStyle name="40 % - Akzent4 2 2 2" xfId="1872" xr:uid="{00000000-0005-0000-0000-00004F070000}"/>
    <cellStyle name="40 % - Akzent4 2 2 2 2" xfId="1873" xr:uid="{00000000-0005-0000-0000-000050070000}"/>
    <cellStyle name="40 % - Akzent4 2 2 2 2 2" xfId="1874" xr:uid="{00000000-0005-0000-0000-000051070000}"/>
    <cellStyle name="40 % - Akzent4 2 2 2 2 2 2" xfId="1875" xr:uid="{00000000-0005-0000-0000-000052070000}"/>
    <cellStyle name="40 % - Akzent4 2 2 2 2 3" xfId="1876" xr:uid="{00000000-0005-0000-0000-000053070000}"/>
    <cellStyle name="40 % - Akzent4 2 2 2 2 3 2" xfId="1877" xr:uid="{00000000-0005-0000-0000-000054070000}"/>
    <cellStyle name="40 % - Akzent4 2 2 2 2 4" xfId="1878" xr:uid="{00000000-0005-0000-0000-000055070000}"/>
    <cellStyle name="40 % - Akzent4 2 2 2 3" xfId="1879" xr:uid="{00000000-0005-0000-0000-000056070000}"/>
    <cellStyle name="40 % - Akzent4 2 2 2 3 2" xfId="1880" xr:uid="{00000000-0005-0000-0000-000057070000}"/>
    <cellStyle name="40 % - Akzent4 2 2 2 3 2 2" xfId="1881" xr:uid="{00000000-0005-0000-0000-000058070000}"/>
    <cellStyle name="40 % - Akzent4 2 2 2 3 3" xfId="1882" xr:uid="{00000000-0005-0000-0000-000059070000}"/>
    <cellStyle name="40 % - Akzent4 2 2 2 3 3 2" xfId="1883" xr:uid="{00000000-0005-0000-0000-00005A070000}"/>
    <cellStyle name="40 % - Akzent4 2 2 2 3 4" xfId="1884" xr:uid="{00000000-0005-0000-0000-00005B070000}"/>
    <cellStyle name="40 % - Akzent4 2 2 2 4" xfId="1885" xr:uid="{00000000-0005-0000-0000-00005C070000}"/>
    <cellStyle name="40 % - Akzent4 2 2 2 4 2" xfId="1886" xr:uid="{00000000-0005-0000-0000-00005D070000}"/>
    <cellStyle name="40 % - Akzent4 2 2 2 5" xfId="1887" xr:uid="{00000000-0005-0000-0000-00005E070000}"/>
    <cellStyle name="40 % - Akzent4 2 2 2 5 2" xfId="1888" xr:uid="{00000000-0005-0000-0000-00005F070000}"/>
    <cellStyle name="40 % - Akzent4 2 2 2 6" xfId="1889" xr:uid="{00000000-0005-0000-0000-000060070000}"/>
    <cellStyle name="40 % - Akzent4 2 2 2 7" xfId="1890" xr:uid="{00000000-0005-0000-0000-000061070000}"/>
    <cellStyle name="40 % - Akzent4 2 2 3" xfId="1891" xr:uid="{00000000-0005-0000-0000-000062070000}"/>
    <cellStyle name="40 % - Akzent4 2 2 3 2" xfId="1892" xr:uid="{00000000-0005-0000-0000-000063070000}"/>
    <cellStyle name="40 % - Akzent4 2 2 3 2 2" xfId="1893" xr:uid="{00000000-0005-0000-0000-000064070000}"/>
    <cellStyle name="40 % - Akzent4 2 2 3 3" xfId="1894" xr:uid="{00000000-0005-0000-0000-000065070000}"/>
    <cellStyle name="40 % - Akzent4 2 2 3 3 2" xfId="1895" xr:uid="{00000000-0005-0000-0000-000066070000}"/>
    <cellStyle name="40 % - Akzent4 2 2 3 4" xfId="1896" xr:uid="{00000000-0005-0000-0000-000067070000}"/>
    <cellStyle name="40 % - Akzent4 2 2 4" xfId="1897" xr:uid="{00000000-0005-0000-0000-000068070000}"/>
    <cellStyle name="40 % - Akzent4 2 2 4 2" xfId="1898" xr:uid="{00000000-0005-0000-0000-000069070000}"/>
    <cellStyle name="40 % - Akzent4 2 2 4 2 2" xfId="1899" xr:uid="{00000000-0005-0000-0000-00006A070000}"/>
    <cellStyle name="40 % - Akzent4 2 2 4 3" xfId="1900" xr:uid="{00000000-0005-0000-0000-00006B070000}"/>
    <cellStyle name="40 % - Akzent4 2 2 4 3 2" xfId="1901" xr:uid="{00000000-0005-0000-0000-00006C070000}"/>
    <cellStyle name="40 % - Akzent4 2 2 4 4" xfId="1902" xr:uid="{00000000-0005-0000-0000-00006D070000}"/>
    <cellStyle name="40 % - Akzent4 2 2 5" xfId="1903" xr:uid="{00000000-0005-0000-0000-00006E070000}"/>
    <cellStyle name="40 % - Akzent4 2 2 5 2" xfId="1904" xr:uid="{00000000-0005-0000-0000-00006F070000}"/>
    <cellStyle name="40 % - Akzent4 2 2 6" xfId="1905" xr:uid="{00000000-0005-0000-0000-000070070000}"/>
    <cellStyle name="40 % - Akzent4 2 2 6 2" xfId="1906" xr:uid="{00000000-0005-0000-0000-000071070000}"/>
    <cellStyle name="40 % - Akzent4 2 2 7" xfId="1907" xr:uid="{00000000-0005-0000-0000-000072070000}"/>
    <cellStyle name="40 % - Akzent4 2 2 8" xfId="1908" xr:uid="{00000000-0005-0000-0000-000073070000}"/>
    <cellStyle name="40 % - Akzent4 2 3" xfId="1909" xr:uid="{00000000-0005-0000-0000-000074070000}"/>
    <cellStyle name="40 % - Akzent4 2 3 2" xfId="1910" xr:uid="{00000000-0005-0000-0000-000075070000}"/>
    <cellStyle name="40 % - Akzent4 2 3 2 2" xfId="1911" xr:uid="{00000000-0005-0000-0000-000076070000}"/>
    <cellStyle name="40 % - Akzent4 2 3 2 2 2" xfId="1912" xr:uid="{00000000-0005-0000-0000-000077070000}"/>
    <cellStyle name="40 % - Akzent4 2 3 2 3" xfId="1913" xr:uid="{00000000-0005-0000-0000-000078070000}"/>
    <cellStyle name="40 % - Akzent4 2 3 2 3 2" xfId="1914" xr:uid="{00000000-0005-0000-0000-000079070000}"/>
    <cellStyle name="40 % - Akzent4 2 3 2 4" xfId="1915" xr:uid="{00000000-0005-0000-0000-00007A070000}"/>
    <cellStyle name="40 % - Akzent4 2 3 3" xfId="1916" xr:uid="{00000000-0005-0000-0000-00007B070000}"/>
    <cellStyle name="40 % - Akzent4 2 3 3 2" xfId="1917" xr:uid="{00000000-0005-0000-0000-00007C070000}"/>
    <cellStyle name="40 % - Akzent4 2 3 3 2 2" xfId="1918" xr:uid="{00000000-0005-0000-0000-00007D070000}"/>
    <cellStyle name="40 % - Akzent4 2 3 3 3" xfId="1919" xr:uid="{00000000-0005-0000-0000-00007E070000}"/>
    <cellStyle name="40 % - Akzent4 2 3 3 3 2" xfId="1920" xr:uid="{00000000-0005-0000-0000-00007F070000}"/>
    <cellStyle name="40 % - Akzent4 2 3 3 4" xfId="1921" xr:uid="{00000000-0005-0000-0000-000080070000}"/>
    <cellStyle name="40 % - Akzent4 2 3 4" xfId="1922" xr:uid="{00000000-0005-0000-0000-000081070000}"/>
    <cellStyle name="40 % - Akzent4 2 3 4 2" xfId="1923" xr:uid="{00000000-0005-0000-0000-000082070000}"/>
    <cellStyle name="40 % - Akzent4 2 3 5" xfId="1924" xr:uid="{00000000-0005-0000-0000-000083070000}"/>
    <cellStyle name="40 % - Akzent4 2 3 5 2" xfId="1925" xr:uid="{00000000-0005-0000-0000-000084070000}"/>
    <cellStyle name="40 % - Akzent4 2 3 6" xfId="1926" xr:uid="{00000000-0005-0000-0000-000085070000}"/>
    <cellStyle name="40 % - Akzent4 2 4" xfId="1927" xr:uid="{00000000-0005-0000-0000-000086070000}"/>
    <cellStyle name="40 % - Akzent4 2 4 2" xfId="1928" xr:uid="{00000000-0005-0000-0000-000087070000}"/>
    <cellStyle name="40 % - Akzent4 2 4 2 2" xfId="1929" xr:uid="{00000000-0005-0000-0000-000088070000}"/>
    <cellStyle name="40 % - Akzent4 2 4 3" xfId="1930" xr:uid="{00000000-0005-0000-0000-000089070000}"/>
    <cellStyle name="40 % - Akzent4 2 4 3 2" xfId="1931" xr:uid="{00000000-0005-0000-0000-00008A070000}"/>
    <cellStyle name="40 % - Akzent4 2 4 4" xfId="1932" xr:uid="{00000000-0005-0000-0000-00008B070000}"/>
    <cellStyle name="40 % - Akzent4 2 4 5" xfId="1933" xr:uid="{00000000-0005-0000-0000-00008C070000}"/>
    <cellStyle name="40 % - Akzent4 2 5" xfId="1934" xr:uid="{00000000-0005-0000-0000-00008D070000}"/>
    <cellStyle name="40 % - Akzent4 2 5 2" xfId="1935" xr:uid="{00000000-0005-0000-0000-00008E070000}"/>
    <cellStyle name="40 % - Akzent4 2 5 2 2" xfId="1936" xr:uid="{00000000-0005-0000-0000-00008F070000}"/>
    <cellStyle name="40 % - Akzent4 2 5 3" xfId="1937" xr:uid="{00000000-0005-0000-0000-000090070000}"/>
    <cellStyle name="40 % - Akzent4 2 5 3 2" xfId="1938" xr:uid="{00000000-0005-0000-0000-000091070000}"/>
    <cellStyle name="40 % - Akzent4 2 5 4" xfId="1939" xr:uid="{00000000-0005-0000-0000-000092070000}"/>
    <cellStyle name="40 % - Akzent4 2 5 5" xfId="1940" xr:uid="{00000000-0005-0000-0000-000093070000}"/>
    <cellStyle name="40 % - Akzent4 2 6" xfId="1941" xr:uid="{00000000-0005-0000-0000-000094070000}"/>
    <cellStyle name="40 % - Akzent4 2 6 2" xfId="1942" xr:uid="{00000000-0005-0000-0000-000095070000}"/>
    <cellStyle name="40 % - Akzent4 2 7" xfId="1943" xr:uid="{00000000-0005-0000-0000-000096070000}"/>
    <cellStyle name="40 % - Akzent4 2 7 2" xfId="1944" xr:uid="{00000000-0005-0000-0000-000097070000}"/>
    <cellStyle name="40 % - Akzent4 2 8" xfId="1945" xr:uid="{00000000-0005-0000-0000-000098070000}"/>
    <cellStyle name="40 % - Akzent4 2 9" xfId="1946" xr:uid="{00000000-0005-0000-0000-000099070000}"/>
    <cellStyle name="40 % - Akzent4 3" xfId="1947" xr:uid="{00000000-0005-0000-0000-00009A070000}"/>
    <cellStyle name="40 % - Akzent4 3 2" xfId="1948" xr:uid="{00000000-0005-0000-0000-00009B070000}"/>
    <cellStyle name="40 % - Akzent4 3 2 2" xfId="1949" xr:uid="{00000000-0005-0000-0000-00009C070000}"/>
    <cellStyle name="40 % - Akzent4 3 2 2 2" xfId="1950" xr:uid="{00000000-0005-0000-0000-00009D070000}"/>
    <cellStyle name="40 % - Akzent4 3 2 2 2 2" xfId="1951" xr:uid="{00000000-0005-0000-0000-00009E070000}"/>
    <cellStyle name="40 % - Akzent4 3 2 2 3" xfId="1952" xr:uid="{00000000-0005-0000-0000-00009F070000}"/>
    <cellStyle name="40 % - Akzent4 3 2 2 3 2" xfId="1953" xr:uid="{00000000-0005-0000-0000-0000A0070000}"/>
    <cellStyle name="40 % - Akzent4 3 2 2 4" xfId="1954" xr:uid="{00000000-0005-0000-0000-0000A1070000}"/>
    <cellStyle name="40 % - Akzent4 3 2 3" xfId="1955" xr:uid="{00000000-0005-0000-0000-0000A2070000}"/>
    <cellStyle name="40 % - Akzent4 3 2 3 2" xfId="1956" xr:uid="{00000000-0005-0000-0000-0000A3070000}"/>
    <cellStyle name="40 % - Akzent4 3 2 3 2 2" xfId="1957" xr:uid="{00000000-0005-0000-0000-0000A4070000}"/>
    <cellStyle name="40 % - Akzent4 3 2 3 3" xfId="1958" xr:uid="{00000000-0005-0000-0000-0000A5070000}"/>
    <cellStyle name="40 % - Akzent4 3 2 3 3 2" xfId="1959" xr:uid="{00000000-0005-0000-0000-0000A6070000}"/>
    <cellStyle name="40 % - Akzent4 3 2 3 4" xfId="1960" xr:uid="{00000000-0005-0000-0000-0000A7070000}"/>
    <cellStyle name="40 % - Akzent4 3 2 4" xfId="1961" xr:uid="{00000000-0005-0000-0000-0000A8070000}"/>
    <cellStyle name="40 % - Akzent4 3 2 4 2" xfId="1962" xr:uid="{00000000-0005-0000-0000-0000A9070000}"/>
    <cellStyle name="40 % - Akzent4 3 2 5" xfId="1963" xr:uid="{00000000-0005-0000-0000-0000AA070000}"/>
    <cellStyle name="40 % - Akzent4 3 2 5 2" xfId="1964" xr:uid="{00000000-0005-0000-0000-0000AB070000}"/>
    <cellStyle name="40 % - Akzent4 3 2 6" xfId="1965" xr:uid="{00000000-0005-0000-0000-0000AC070000}"/>
    <cellStyle name="40 % - Akzent4 3 2 7" xfId="1966" xr:uid="{00000000-0005-0000-0000-0000AD070000}"/>
    <cellStyle name="40 % - Akzent4 3 3" xfId="1967" xr:uid="{00000000-0005-0000-0000-0000AE070000}"/>
    <cellStyle name="40 % - Akzent4 3 3 2" xfId="1968" xr:uid="{00000000-0005-0000-0000-0000AF070000}"/>
    <cellStyle name="40 % - Akzent4 3 3 2 2" xfId="1969" xr:uid="{00000000-0005-0000-0000-0000B0070000}"/>
    <cellStyle name="40 % - Akzent4 3 3 3" xfId="1970" xr:uid="{00000000-0005-0000-0000-0000B1070000}"/>
    <cellStyle name="40 % - Akzent4 3 3 3 2" xfId="1971" xr:uid="{00000000-0005-0000-0000-0000B2070000}"/>
    <cellStyle name="40 % - Akzent4 3 3 4" xfId="1972" xr:uid="{00000000-0005-0000-0000-0000B3070000}"/>
    <cellStyle name="40 % - Akzent4 3 4" xfId="1973" xr:uid="{00000000-0005-0000-0000-0000B4070000}"/>
    <cellStyle name="40 % - Akzent4 3 4 2" xfId="1974" xr:uid="{00000000-0005-0000-0000-0000B5070000}"/>
    <cellStyle name="40 % - Akzent4 3 4 2 2" xfId="1975" xr:uid="{00000000-0005-0000-0000-0000B6070000}"/>
    <cellStyle name="40 % - Akzent4 3 4 3" xfId="1976" xr:uid="{00000000-0005-0000-0000-0000B7070000}"/>
    <cellStyle name="40 % - Akzent4 3 4 3 2" xfId="1977" xr:uid="{00000000-0005-0000-0000-0000B8070000}"/>
    <cellStyle name="40 % - Akzent4 3 4 4" xfId="1978" xr:uid="{00000000-0005-0000-0000-0000B9070000}"/>
    <cellStyle name="40 % - Akzent4 3 5" xfId="1979" xr:uid="{00000000-0005-0000-0000-0000BA070000}"/>
    <cellStyle name="40 % - Akzent4 3 5 2" xfId="1980" xr:uid="{00000000-0005-0000-0000-0000BB070000}"/>
    <cellStyle name="40 % - Akzent4 3 6" xfId="1981" xr:uid="{00000000-0005-0000-0000-0000BC070000}"/>
    <cellStyle name="40 % - Akzent4 3 6 2" xfId="1982" xr:uid="{00000000-0005-0000-0000-0000BD070000}"/>
    <cellStyle name="40 % - Akzent4 3 7" xfId="1983" xr:uid="{00000000-0005-0000-0000-0000BE070000}"/>
    <cellStyle name="40 % - Akzent4 3 8" xfId="1984" xr:uid="{00000000-0005-0000-0000-0000BF070000}"/>
    <cellStyle name="40 % - Akzent4 4" xfId="1985" xr:uid="{00000000-0005-0000-0000-0000C0070000}"/>
    <cellStyle name="40 % - Akzent4 4 2" xfId="1986" xr:uid="{00000000-0005-0000-0000-0000C1070000}"/>
    <cellStyle name="40 % - Akzent4 4 2 2" xfId="1987" xr:uid="{00000000-0005-0000-0000-0000C2070000}"/>
    <cellStyle name="40 % - Akzent4 4 2 2 2" xfId="1988" xr:uid="{00000000-0005-0000-0000-0000C3070000}"/>
    <cellStyle name="40 % - Akzent4 4 2 3" xfId="1989" xr:uid="{00000000-0005-0000-0000-0000C4070000}"/>
    <cellStyle name="40 % - Akzent4 4 2 3 2" xfId="1990" xr:uid="{00000000-0005-0000-0000-0000C5070000}"/>
    <cellStyle name="40 % - Akzent4 4 2 4" xfId="1991" xr:uid="{00000000-0005-0000-0000-0000C6070000}"/>
    <cellStyle name="40 % - Akzent4 4 3" xfId="1992" xr:uid="{00000000-0005-0000-0000-0000C7070000}"/>
    <cellStyle name="40 % - Akzent4 4 3 2" xfId="1993" xr:uid="{00000000-0005-0000-0000-0000C8070000}"/>
    <cellStyle name="40 % - Akzent4 4 3 2 2" xfId="1994" xr:uid="{00000000-0005-0000-0000-0000C9070000}"/>
    <cellStyle name="40 % - Akzent4 4 3 3" xfId="1995" xr:uid="{00000000-0005-0000-0000-0000CA070000}"/>
    <cellStyle name="40 % - Akzent4 4 3 3 2" xfId="1996" xr:uid="{00000000-0005-0000-0000-0000CB070000}"/>
    <cellStyle name="40 % - Akzent4 4 3 4" xfId="1997" xr:uid="{00000000-0005-0000-0000-0000CC070000}"/>
    <cellStyle name="40 % - Akzent4 4 4" xfId="1998" xr:uid="{00000000-0005-0000-0000-0000CD070000}"/>
    <cellStyle name="40 % - Akzent4 4 4 2" xfId="1999" xr:uid="{00000000-0005-0000-0000-0000CE070000}"/>
    <cellStyle name="40 % - Akzent4 4 5" xfId="2000" xr:uid="{00000000-0005-0000-0000-0000CF070000}"/>
    <cellStyle name="40 % - Akzent4 4 5 2" xfId="2001" xr:uid="{00000000-0005-0000-0000-0000D0070000}"/>
    <cellStyle name="40 % - Akzent4 4 6" xfId="2002" xr:uid="{00000000-0005-0000-0000-0000D1070000}"/>
    <cellStyle name="40 % - Akzent4 5" xfId="2003" xr:uid="{00000000-0005-0000-0000-0000D2070000}"/>
    <cellStyle name="40 % - Akzent4 5 2" xfId="2004" xr:uid="{00000000-0005-0000-0000-0000D3070000}"/>
    <cellStyle name="40 % - Akzent4 5 2 2" xfId="2005" xr:uid="{00000000-0005-0000-0000-0000D4070000}"/>
    <cellStyle name="40 % - Akzent4 5 2 2 2" xfId="2006" xr:uid="{00000000-0005-0000-0000-0000D5070000}"/>
    <cellStyle name="40 % - Akzent4 5 2 3" xfId="2007" xr:uid="{00000000-0005-0000-0000-0000D6070000}"/>
    <cellStyle name="40 % - Akzent4 5 2 3 2" xfId="2008" xr:uid="{00000000-0005-0000-0000-0000D7070000}"/>
    <cellStyle name="40 % - Akzent4 5 2 4" xfId="2009" xr:uid="{00000000-0005-0000-0000-0000D8070000}"/>
    <cellStyle name="40 % - Akzent4 5 3" xfId="2010" xr:uid="{00000000-0005-0000-0000-0000D9070000}"/>
    <cellStyle name="40 % - Akzent4 5 3 2" xfId="2011" xr:uid="{00000000-0005-0000-0000-0000DA070000}"/>
    <cellStyle name="40 % - Akzent4 5 3 2 2" xfId="2012" xr:uid="{00000000-0005-0000-0000-0000DB070000}"/>
    <cellStyle name="40 % - Akzent4 5 3 3" xfId="2013" xr:uid="{00000000-0005-0000-0000-0000DC070000}"/>
    <cellStyle name="40 % - Akzent4 5 3 3 2" xfId="2014" xr:uid="{00000000-0005-0000-0000-0000DD070000}"/>
    <cellStyle name="40 % - Akzent4 5 3 4" xfId="2015" xr:uid="{00000000-0005-0000-0000-0000DE070000}"/>
    <cellStyle name="40 % - Akzent4 5 4" xfId="2016" xr:uid="{00000000-0005-0000-0000-0000DF070000}"/>
    <cellStyle name="40 % - Akzent4 5 4 2" xfId="2017" xr:uid="{00000000-0005-0000-0000-0000E0070000}"/>
    <cellStyle name="40 % - Akzent4 5 5" xfId="2018" xr:uid="{00000000-0005-0000-0000-0000E1070000}"/>
    <cellStyle name="40 % - Akzent4 5 5 2" xfId="2019" xr:uid="{00000000-0005-0000-0000-0000E2070000}"/>
    <cellStyle name="40 % - Akzent4 5 6" xfId="2020" xr:uid="{00000000-0005-0000-0000-0000E3070000}"/>
    <cellStyle name="40 % - Akzent4 6" xfId="2021" xr:uid="{00000000-0005-0000-0000-0000E4070000}"/>
    <cellStyle name="40 % - Akzent4 6 2" xfId="2022" xr:uid="{00000000-0005-0000-0000-0000E5070000}"/>
    <cellStyle name="40 % - Akzent4 6 2 2" xfId="2023" xr:uid="{00000000-0005-0000-0000-0000E6070000}"/>
    <cellStyle name="40 % - Akzent4 6 2 2 2" xfId="2024" xr:uid="{00000000-0005-0000-0000-0000E7070000}"/>
    <cellStyle name="40 % - Akzent4 6 2 3" xfId="2025" xr:uid="{00000000-0005-0000-0000-0000E8070000}"/>
    <cellStyle name="40 % - Akzent4 6 2 3 2" xfId="2026" xr:uid="{00000000-0005-0000-0000-0000E9070000}"/>
    <cellStyle name="40 % - Akzent4 6 2 4" xfId="2027" xr:uid="{00000000-0005-0000-0000-0000EA070000}"/>
    <cellStyle name="40 % - Akzent4 6 3" xfId="2028" xr:uid="{00000000-0005-0000-0000-0000EB070000}"/>
    <cellStyle name="40 % - Akzent4 6 3 2" xfId="2029" xr:uid="{00000000-0005-0000-0000-0000EC070000}"/>
    <cellStyle name="40 % - Akzent4 6 3 2 2" xfId="2030" xr:uid="{00000000-0005-0000-0000-0000ED070000}"/>
    <cellStyle name="40 % - Akzent4 6 3 3" xfId="2031" xr:uid="{00000000-0005-0000-0000-0000EE070000}"/>
    <cellStyle name="40 % - Akzent4 6 3 3 2" xfId="2032" xr:uid="{00000000-0005-0000-0000-0000EF070000}"/>
    <cellStyle name="40 % - Akzent4 6 3 4" xfId="2033" xr:uid="{00000000-0005-0000-0000-0000F0070000}"/>
    <cellStyle name="40 % - Akzent4 6 4" xfId="2034" xr:uid="{00000000-0005-0000-0000-0000F1070000}"/>
    <cellStyle name="40 % - Akzent4 6 4 2" xfId="2035" xr:uid="{00000000-0005-0000-0000-0000F2070000}"/>
    <cellStyle name="40 % - Akzent4 6 5" xfId="2036" xr:uid="{00000000-0005-0000-0000-0000F3070000}"/>
    <cellStyle name="40 % - Akzent4 6 5 2" xfId="2037" xr:uid="{00000000-0005-0000-0000-0000F4070000}"/>
    <cellStyle name="40 % - Akzent4 6 6" xfId="2038" xr:uid="{00000000-0005-0000-0000-0000F5070000}"/>
    <cellStyle name="40 % - Akzent4 7" xfId="2039" xr:uid="{00000000-0005-0000-0000-0000F6070000}"/>
    <cellStyle name="40 % - Akzent4 7 2" xfId="2040" xr:uid="{00000000-0005-0000-0000-0000F7070000}"/>
    <cellStyle name="40 % - Akzent4 7 2 2" xfId="2041" xr:uid="{00000000-0005-0000-0000-0000F8070000}"/>
    <cellStyle name="40 % - Akzent4 7 2 2 2" xfId="2042" xr:uid="{00000000-0005-0000-0000-0000F9070000}"/>
    <cellStyle name="40 % - Akzent4 7 2 3" xfId="2043" xr:uid="{00000000-0005-0000-0000-0000FA070000}"/>
    <cellStyle name="40 % - Akzent4 7 2 3 2" xfId="2044" xr:uid="{00000000-0005-0000-0000-0000FB070000}"/>
    <cellStyle name="40 % - Akzent4 7 2 4" xfId="2045" xr:uid="{00000000-0005-0000-0000-0000FC070000}"/>
    <cellStyle name="40 % - Akzent4 7 3" xfId="2046" xr:uid="{00000000-0005-0000-0000-0000FD070000}"/>
    <cellStyle name="40 % - Akzent4 7 3 2" xfId="2047" xr:uid="{00000000-0005-0000-0000-0000FE070000}"/>
    <cellStyle name="40 % - Akzent4 7 4" xfId="2048" xr:uid="{00000000-0005-0000-0000-0000FF070000}"/>
    <cellStyle name="40 % - Akzent4 7 4 2" xfId="2049" xr:uid="{00000000-0005-0000-0000-000000080000}"/>
    <cellStyle name="40 % - Akzent4 7 5" xfId="2050" xr:uid="{00000000-0005-0000-0000-000001080000}"/>
    <cellStyle name="40 % - Akzent4 8" xfId="2051" xr:uid="{00000000-0005-0000-0000-000002080000}"/>
    <cellStyle name="40 % - Akzent4 8 2" xfId="2052" xr:uid="{00000000-0005-0000-0000-000003080000}"/>
    <cellStyle name="40 % - Akzent4 8 2 2" xfId="2053" xr:uid="{00000000-0005-0000-0000-000004080000}"/>
    <cellStyle name="40 % - Akzent4 8 3" xfId="2054" xr:uid="{00000000-0005-0000-0000-000005080000}"/>
    <cellStyle name="40 % - Akzent4 8 3 2" xfId="2055" xr:uid="{00000000-0005-0000-0000-000006080000}"/>
    <cellStyle name="40 % - Akzent4 8 4" xfId="2056" xr:uid="{00000000-0005-0000-0000-000007080000}"/>
    <cellStyle name="40 % - Akzent4 9" xfId="2057" xr:uid="{00000000-0005-0000-0000-000008080000}"/>
    <cellStyle name="40 % - Akzent4 9 2" xfId="2058" xr:uid="{00000000-0005-0000-0000-000009080000}"/>
    <cellStyle name="40 % - Akzent4 9 2 2" xfId="2059" xr:uid="{00000000-0005-0000-0000-00000A080000}"/>
    <cellStyle name="40 % - Akzent4 9 3" xfId="2060" xr:uid="{00000000-0005-0000-0000-00000B080000}"/>
    <cellStyle name="40 % - Akzent4 9 3 2" xfId="2061" xr:uid="{00000000-0005-0000-0000-00000C080000}"/>
    <cellStyle name="40 % - Akzent4 9 4" xfId="2062" xr:uid="{00000000-0005-0000-0000-00000D080000}"/>
    <cellStyle name="40 % - Akzent5" xfId="2063" builtinId="47" customBuiltin="1"/>
    <cellStyle name="40 % - Akzent5 10" xfId="2064" xr:uid="{00000000-0005-0000-0000-00000F080000}"/>
    <cellStyle name="40 % - Akzent5 10 2" xfId="2065" xr:uid="{00000000-0005-0000-0000-000010080000}"/>
    <cellStyle name="40 % - Akzent5 11" xfId="2066" xr:uid="{00000000-0005-0000-0000-000011080000}"/>
    <cellStyle name="40 % - Akzent5 11 2" xfId="2067" xr:uid="{00000000-0005-0000-0000-000012080000}"/>
    <cellStyle name="40 % - Akzent5 12" xfId="2068" xr:uid="{00000000-0005-0000-0000-000013080000}"/>
    <cellStyle name="40 % - Akzent5 12 2" xfId="2069" xr:uid="{00000000-0005-0000-0000-000014080000}"/>
    <cellStyle name="40 % - Akzent5 13" xfId="2070" xr:uid="{00000000-0005-0000-0000-000015080000}"/>
    <cellStyle name="40 % - Akzent5 13 2" xfId="2071" xr:uid="{00000000-0005-0000-0000-000016080000}"/>
    <cellStyle name="40 % - Akzent5 14" xfId="2072" xr:uid="{00000000-0005-0000-0000-000017080000}"/>
    <cellStyle name="40 % - Akzent5 2" xfId="2073" xr:uid="{00000000-0005-0000-0000-000018080000}"/>
    <cellStyle name="40 % - Akzent5 2 2" xfId="2074" xr:uid="{00000000-0005-0000-0000-000019080000}"/>
    <cellStyle name="40 % - Akzent5 2 2 2" xfId="2075" xr:uid="{00000000-0005-0000-0000-00001A080000}"/>
    <cellStyle name="40 % - Akzent5 2 2 2 2" xfId="2076" xr:uid="{00000000-0005-0000-0000-00001B080000}"/>
    <cellStyle name="40 % - Akzent5 2 2 2 2 2" xfId="2077" xr:uid="{00000000-0005-0000-0000-00001C080000}"/>
    <cellStyle name="40 % - Akzent5 2 2 2 2 2 2" xfId="2078" xr:uid="{00000000-0005-0000-0000-00001D080000}"/>
    <cellStyle name="40 % - Akzent5 2 2 2 2 3" xfId="2079" xr:uid="{00000000-0005-0000-0000-00001E080000}"/>
    <cellStyle name="40 % - Akzent5 2 2 2 2 3 2" xfId="2080" xr:uid="{00000000-0005-0000-0000-00001F080000}"/>
    <cellStyle name="40 % - Akzent5 2 2 2 2 4" xfId="2081" xr:uid="{00000000-0005-0000-0000-000020080000}"/>
    <cellStyle name="40 % - Akzent5 2 2 2 3" xfId="2082" xr:uid="{00000000-0005-0000-0000-000021080000}"/>
    <cellStyle name="40 % - Akzent5 2 2 2 3 2" xfId="2083" xr:uid="{00000000-0005-0000-0000-000022080000}"/>
    <cellStyle name="40 % - Akzent5 2 2 2 3 2 2" xfId="2084" xr:uid="{00000000-0005-0000-0000-000023080000}"/>
    <cellStyle name="40 % - Akzent5 2 2 2 3 3" xfId="2085" xr:uid="{00000000-0005-0000-0000-000024080000}"/>
    <cellStyle name="40 % - Akzent5 2 2 2 3 3 2" xfId="2086" xr:uid="{00000000-0005-0000-0000-000025080000}"/>
    <cellStyle name="40 % - Akzent5 2 2 2 3 4" xfId="2087" xr:uid="{00000000-0005-0000-0000-000026080000}"/>
    <cellStyle name="40 % - Akzent5 2 2 2 4" xfId="2088" xr:uid="{00000000-0005-0000-0000-000027080000}"/>
    <cellStyle name="40 % - Akzent5 2 2 2 4 2" xfId="2089" xr:uid="{00000000-0005-0000-0000-000028080000}"/>
    <cellStyle name="40 % - Akzent5 2 2 2 5" xfId="2090" xr:uid="{00000000-0005-0000-0000-000029080000}"/>
    <cellStyle name="40 % - Akzent5 2 2 2 5 2" xfId="2091" xr:uid="{00000000-0005-0000-0000-00002A080000}"/>
    <cellStyle name="40 % - Akzent5 2 2 2 6" xfId="2092" xr:uid="{00000000-0005-0000-0000-00002B080000}"/>
    <cellStyle name="40 % - Akzent5 2 2 2 7" xfId="2093" xr:uid="{00000000-0005-0000-0000-00002C080000}"/>
    <cellStyle name="40 % - Akzent5 2 2 3" xfId="2094" xr:uid="{00000000-0005-0000-0000-00002D080000}"/>
    <cellStyle name="40 % - Akzent5 2 2 3 2" xfId="2095" xr:uid="{00000000-0005-0000-0000-00002E080000}"/>
    <cellStyle name="40 % - Akzent5 2 2 3 2 2" xfId="2096" xr:uid="{00000000-0005-0000-0000-00002F080000}"/>
    <cellStyle name="40 % - Akzent5 2 2 3 3" xfId="2097" xr:uid="{00000000-0005-0000-0000-000030080000}"/>
    <cellStyle name="40 % - Akzent5 2 2 3 3 2" xfId="2098" xr:uid="{00000000-0005-0000-0000-000031080000}"/>
    <cellStyle name="40 % - Akzent5 2 2 3 4" xfId="2099" xr:uid="{00000000-0005-0000-0000-000032080000}"/>
    <cellStyle name="40 % - Akzent5 2 2 4" xfId="2100" xr:uid="{00000000-0005-0000-0000-000033080000}"/>
    <cellStyle name="40 % - Akzent5 2 2 4 2" xfId="2101" xr:uid="{00000000-0005-0000-0000-000034080000}"/>
    <cellStyle name="40 % - Akzent5 2 2 4 2 2" xfId="2102" xr:uid="{00000000-0005-0000-0000-000035080000}"/>
    <cellStyle name="40 % - Akzent5 2 2 4 3" xfId="2103" xr:uid="{00000000-0005-0000-0000-000036080000}"/>
    <cellStyle name="40 % - Akzent5 2 2 4 3 2" xfId="2104" xr:uid="{00000000-0005-0000-0000-000037080000}"/>
    <cellStyle name="40 % - Akzent5 2 2 4 4" xfId="2105" xr:uid="{00000000-0005-0000-0000-000038080000}"/>
    <cellStyle name="40 % - Akzent5 2 2 5" xfId="2106" xr:uid="{00000000-0005-0000-0000-000039080000}"/>
    <cellStyle name="40 % - Akzent5 2 2 5 2" xfId="2107" xr:uid="{00000000-0005-0000-0000-00003A080000}"/>
    <cellStyle name="40 % - Akzent5 2 2 6" xfId="2108" xr:uid="{00000000-0005-0000-0000-00003B080000}"/>
    <cellStyle name="40 % - Akzent5 2 2 6 2" xfId="2109" xr:uid="{00000000-0005-0000-0000-00003C080000}"/>
    <cellStyle name="40 % - Akzent5 2 2 7" xfId="2110" xr:uid="{00000000-0005-0000-0000-00003D080000}"/>
    <cellStyle name="40 % - Akzent5 2 2 8" xfId="2111" xr:uid="{00000000-0005-0000-0000-00003E080000}"/>
    <cellStyle name="40 % - Akzent5 2 3" xfId="2112" xr:uid="{00000000-0005-0000-0000-00003F080000}"/>
    <cellStyle name="40 % - Akzent5 2 3 2" xfId="2113" xr:uid="{00000000-0005-0000-0000-000040080000}"/>
    <cellStyle name="40 % - Akzent5 2 3 2 2" xfId="2114" xr:uid="{00000000-0005-0000-0000-000041080000}"/>
    <cellStyle name="40 % - Akzent5 2 3 2 2 2" xfId="2115" xr:uid="{00000000-0005-0000-0000-000042080000}"/>
    <cellStyle name="40 % - Akzent5 2 3 2 3" xfId="2116" xr:uid="{00000000-0005-0000-0000-000043080000}"/>
    <cellStyle name="40 % - Akzent5 2 3 2 3 2" xfId="2117" xr:uid="{00000000-0005-0000-0000-000044080000}"/>
    <cellStyle name="40 % - Akzent5 2 3 2 4" xfId="2118" xr:uid="{00000000-0005-0000-0000-000045080000}"/>
    <cellStyle name="40 % - Akzent5 2 3 3" xfId="2119" xr:uid="{00000000-0005-0000-0000-000046080000}"/>
    <cellStyle name="40 % - Akzent5 2 3 3 2" xfId="2120" xr:uid="{00000000-0005-0000-0000-000047080000}"/>
    <cellStyle name="40 % - Akzent5 2 3 3 2 2" xfId="2121" xr:uid="{00000000-0005-0000-0000-000048080000}"/>
    <cellStyle name="40 % - Akzent5 2 3 3 3" xfId="2122" xr:uid="{00000000-0005-0000-0000-000049080000}"/>
    <cellStyle name="40 % - Akzent5 2 3 3 3 2" xfId="2123" xr:uid="{00000000-0005-0000-0000-00004A080000}"/>
    <cellStyle name="40 % - Akzent5 2 3 3 4" xfId="2124" xr:uid="{00000000-0005-0000-0000-00004B080000}"/>
    <cellStyle name="40 % - Akzent5 2 3 4" xfId="2125" xr:uid="{00000000-0005-0000-0000-00004C080000}"/>
    <cellStyle name="40 % - Akzent5 2 3 4 2" xfId="2126" xr:uid="{00000000-0005-0000-0000-00004D080000}"/>
    <cellStyle name="40 % - Akzent5 2 3 5" xfId="2127" xr:uid="{00000000-0005-0000-0000-00004E080000}"/>
    <cellStyle name="40 % - Akzent5 2 3 5 2" xfId="2128" xr:uid="{00000000-0005-0000-0000-00004F080000}"/>
    <cellStyle name="40 % - Akzent5 2 3 6" xfId="2129" xr:uid="{00000000-0005-0000-0000-000050080000}"/>
    <cellStyle name="40 % - Akzent5 2 4" xfId="2130" xr:uid="{00000000-0005-0000-0000-000051080000}"/>
    <cellStyle name="40 % - Akzent5 2 4 2" xfId="2131" xr:uid="{00000000-0005-0000-0000-000052080000}"/>
    <cellStyle name="40 % - Akzent5 2 4 2 2" xfId="2132" xr:uid="{00000000-0005-0000-0000-000053080000}"/>
    <cellStyle name="40 % - Akzent5 2 4 3" xfId="2133" xr:uid="{00000000-0005-0000-0000-000054080000}"/>
    <cellStyle name="40 % - Akzent5 2 4 3 2" xfId="2134" xr:uid="{00000000-0005-0000-0000-000055080000}"/>
    <cellStyle name="40 % - Akzent5 2 4 4" xfId="2135" xr:uid="{00000000-0005-0000-0000-000056080000}"/>
    <cellStyle name="40 % - Akzent5 2 4 5" xfId="2136" xr:uid="{00000000-0005-0000-0000-000057080000}"/>
    <cellStyle name="40 % - Akzent5 2 5" xfId="2137" xr:uid="{00000000-0005-0000-0000-000058080000}"/>
    <cellStyle name="40 % - Akzent5 2 5 2" xfId="2138" xr:uid="{00000000-0005-0000-0000-000059080000}"/>
    <cellStyle name="40 % - Akzent5 2 5 2 2" xfId="2139" xr:uid="{00000000-0005-0000-0000-00005A080000}"/>
    <cellStyle name="40 % - Akzent5 2 5 3" xfId="2140" xr:uid="{00000000-0005-0000-0000-00005B080000}"/>
    <cellStyle name="40 % - Akzent5 2 5 3 2" xfId="2141" xr:uid="{00000000-0005-0000-0000-00005C080000}"/>
    <cellStyle name="40 % - Akzent5 2 5 4" xfId="2142" xr:uid="{00000000-0005-0000-0000-00005D080000}"/>
    <cellStyle name="40 % - Akzent5 2 5 5" xfId="2143" xr:uid="{00000000-0005-0000-0000-00005E080000}"/>
    <cellStyle name="40 % - Akzent5 2 6" xfId="2144" xr:uid="{00000000-0005-0000-0000-00005F080000}"/>
    <cellStyle name="40 % - Akzent5 2 6 2" xfId="2145" xr:uid="{00000000-0005-0000-0000-000060080000}"/>
    <cellStyle name="40 % - Akzent5 2 7" xfId="2146" xr:uid="{00000000-0005-0000-0000-000061080000}"/>
    <cellStyle name="40 % - Akzent5 2 7 2" xfId="2147" xr:uid="{00000000-0005-0000-0000-000062080000}"/>
    <cellStyle name="40 % - Akzent5 2 8" xfId="2148" xr:uid="{00000000-0005-0000-0000-000063080000}"/>
    <cellStyle name="40 % - Akzent5 2 9" xfId="2149" xr:uid="{00000000-0005-0000-0000-000064080000}"/>
    <cellStyle name="40 % - Akzent5 3" xfId="2150" xr:uid="{00000000-0005-0000-0000-000065080000}"/>
    <cellStyle name="40 % - Akzent5 3 2" xfId="2151" xr:uid="{00000000-0005-0000-0000-000066080000}"/>
    <cellStyle name="40 % - Akzent5 3 2 2" xfId="2152" xr:uid="{00000000-0005-0000-0000-000067080000}"/>
    <cellStyle name="40 % - Akzent5 3 2 2 2" xfId="2153" xr:uid="{00000000-0005-0000-0000-000068080000}"/>
    <cellStyle name="40 % - Akzent5 3 2 2 2 2" xfId="2154" xr:uid="{00000000-0005-0000-0000-000069080000}"/>
    <cellStyle name="40 % - Akzent5 3 2 2 3" xfId="2155" xr:uid="{00000000-0005-0000-0000-00006A080000}"/>
    <cellStyle name="40 % - Akzent5 3 2 2 3 2" xfId="2156" xr:uid="{00000000-0005-0000-0000-00006B080000}"/>
    <cellStyle name="40 % - Akzent5 3 2 2 4" xfId="2157" xr:uid="{00000000-0005-0000-0000-00006C080000}"/>
    <cellStyle name="40 % - Akzent5 3 2 3" xfId="2158" xr:uid="{00000000-0005-0000-0000-00006D080000}"/>
    <cellStyle name="40 % - Akzent5 3 2 3 2" xfId="2159" xr:uid="{00000000-0005-0000-0000-00006E080000}"/>
    <cellStyle name="40 % - Akzent5 3 2 3 2 2" xfId="2160" xr:uid="{00000000-0005-0000-0000-00006F080000}"/>
    <cellStyle name="40 % - Akzent5 3 2 3 3" xfId="2161" xr:uid="{00000000-0005-0000-0000-000070080000}"/>
    <cellStyle name="40 % - Akzent5 3 2 3 3 2" xfId="2162" xr:uid="{00000000-0005-0000-0000-000071080000}"/>
    <cellStyle name="40 % - Akzent5 3 2 3 4" xfId="2163" xr:uid="{00000000-0005-0000-0000-000072080000}"/>
    <cellStyle name="40 % - Akzent5 3 2 4" xfId="2164" xr:uid="{00000000-0005-0000-0000-000073080000}"/>
    <cellStyle name="40 % - Akzent5 3 2 4 2" xfId="2165" xr:uid="{00000000-0005-0000-0000-000074080000}"/>
    <cellStyle name="40 % - Akzent5 3 2 5" xfId="2166" xr:uid="{00000000-0005-0000-0000-000075080000}"/>
    <cellStyle name="40 % - Akzent5 3 2 5 2" xfId="2167" xr:uid="{00000000-0005-0000-0000-000076080000}"/>
    <cellStyle name="40 % - Akzent5 3 2 6" xfId="2168" xr:uid="{00000000-0005-0000-0000-000077080000}"/>
    <cellStyle name="40 % - Akzent5 3 2 7" xfId="2169" xr:uid="{00000000-0005-0000-0000-000078080000}"/>
    <cellStyle name="40 % - Akzent5 3 3" xfId="2170" xr:uid="{00000000-0005-0000-0000-000079080000}"/>
    <cellStyle name="40 % - Akzent5 3 3 2" xfId="2171" xr:uid="{00000000-0005-0000-0000-00007A080000}"/>
    <cellStyle name="40 % - Akzent5 3 3 2 2" xfId="2172" xr:uid="{00000000-0005-0000-0000-00007B080000}"/>
    <cellStyle name="40 % - Akzent5 3 3 3" xfId="2173" xr:uid="{00000000-0005-0000-0000-00007C080000}"/>
    <cellStyle name="40 % - Akzent5 3 3 3 2" xfId="2174" xr:uid="{00000000-0005-0000-0000-00007D080000}"/>
    <cellStyle name="40 % - Akzent5 3 3 4" xfId="2175" xr:uid="{00000000-0005-0000-0000-00007E080000}"/>
    <cellStyle name="40 % - Akzent5 3 4" xfId="2176" xr:uid="{00000000-0005-0000-0000-00007F080000}"/>
    <cellStyle name="40 % - Akzent5 3 4 2" xfId="2177" xr:uid="{00000000-0005-0000-0000-000080080000}"/>
    <cellStyle name="40 % - Akzent5 3 4 2 2" xfId="2178" xr:uid="{00000000-0005-0000-0000-000081080000}"/>
    <cellStyle name="40 % - Akzent5 3 4 3" xfId="2179" xr:uid="{00000000-0005-0000-0000-000082080000}"/>
    <cellStyle name="40 % - Akzent5 3 4 3 2" xfId="2180" xr:uid="{00000000-0005-0000-0000-000083080000}"/>
    <cellStyle name="40 % - Akzent5 3 4 4" xfId="2181" xr:uid="{00000000-0005-0000-0000-000084080000}"/>
    <cellStyle name="40 % - Akzent5 3 5" xfId="2182" xr:uid="{00000000-0005-0000-0000-000085080000}"/>
    <cellStyle name="40 % - Akzent5 3 5 2" xfId="2183" xr:uid="{00000000-0005-0000-0000-000086080000}"/>
    <cellStyle name="40 % - Akzent5 3 6" xfId="2184" xr:uid="{00000000-0005-0000-0000-000087080000}"/>
    <cellStyle name="40 % - Akzent5 3 6 2" xfId="2185" xr:uid="{00000000-0005-0000-0000-000088080000}"/>
    <cellStyle name="40 % - Akzent5 3 7" xfId="2186" xr:uid="{00000000-0005-0000-0000-000089080000}"/>
    <cellStyle name="40 % - Akzent5 3 8" xfId="2187" xr:uid="{00000000-0005-0000-0000-00008A080000}"/>
    <cellStyle name="40 % - Akzent5 4" xfId="2188" xr:uid="{00000000-0005-0000-0000-00008B080000}"/>
    <cellStyle name="40 % - Akzent5 4 2" xfId="2189" xr:uid="{00000000-0005-0000-0000-00008C080000}"/>
    <cellStyle name="40 % - Akzent5 4 2 2" xfId="2190" xr:uid="{00000000-0005-0000-0000-00008D080000}"/>
    <cellStyle name="40 % - Akzent5 4 2 2 2" xfId="2191" xr:uid="{00000000-0005-0000-0000-00008E080000}"/>
    <cellStyle name="40 % - Akzent5 4 2 3" xfId="2192" xr:uid="{00000000-0005-0000-0000-00008F080000}"/>
    <cellStyle name="40 % - Akzent5 4 2 3 2" xfId="2193" xr:uid="{00000000-0005-0000-0000-000090080000}"/>
    <cellStyle name="40 % - Akzent5 4 2 4" xfId="2194" xr:uid="{00000000-0005-0000-0000-000091080000}"/>
    <cellStyle name="40 % - Akzent5 4 3" xfId="2195" xr:uid="{00000000-0005-0000-0000-000092080000}"/>
    <cellStyle name="40 % - Akzent5 4 3 2" xfId="2196" xr:uid="{00000000-0005-0000-0000-000093080000}"/>
    <cellStyle name="40 % - Akzent5 4 3 2 2" xfId="2197" xr:uid="{00000000-0005-0000-0000-000094080000}"/>
    <cellStyle name="40 % - Akzent5 4 3 3" xfId="2198" xr:uid="{00000000-0005-0000-0000-000095080000}"/>
    <cellStyle name="40 % - Akzent5 4 3 3 2" xfId="2199" xr:uid="{00000000-0005-0000-0000-000096080000}"/>
    <cellStyle name="40 % - Akzent5 4 3 4" xfId="2200" xr:uid="{00000000-0005-0000-0000-000097080000}"/>
    <cellStyle name="40 % - Akzent5 4 4" xfId="2201" xr:uid="{00000000-0005-0000-0000-000098080000}"/>
    <cellStyle name="40 % - Akzent5 4 4 2" xfId="2202" xr:uid="{00000000-0005-0000-0000-000099080000}"/>
    <cellStyle name="40 % - Akzent5 4 5" xfId="2203" xr:uid="{00000000-0005-0000-0000-00009A080000}"/>
    <cellStyle name="40 % - Akzent5 4 5 2" xfId="2204" xr:uid="{00000000-0005-0000-0000-00009B080000}"/>
    <cellStyle name="40 % - Akzent5 4 6" xfId="2205" xr:uid="{00000000-0005-0000-0000-00009C080000}"/>
    <cellStyle name="40 % - Akzent5 5" xfId="2206" xr:uid="{00000000-0005-0000-0000-00009D080000}"/>
    <cellStyle name="40 % - Akzent5 5 2" xfId="2207" xr:uid="{00000000-0005-0000-0000-00009E080000}"/>
    <cellStyle name="40 % - Akzent5 5 2 2" xfId="2208" xr:uid="{00000000-0005-0000-0000-00009F080000}"/>
    <cellStyle name="40 % - Akzent5 5 2 2 2" xfId="2209" xr:uid="{00000000-0005-0000-0000-0000A0080000}"/>
    <cellStyle name="40 % - Akzent5 5 2 3" xfId="2210" xr:uid="{00000000-0005-0000-0000-0000A1080000}"/>
    <cellStyle name="40 % - Akzent5 5 2 3 2" xfId="2211" xr:uid="{00000000-0005-0000-0000-0000A2080000}"/>
    <cellStyle name="40 % - Akzent5 5 2 4" xfId="2212" xr:uid="{00000000-0005-0000-0000-0000A3080000}"/>
    <cellStyle name="40 % - Akzent5 5 3" xfId="2213" xr:uid="{00000000-0005-0000-0000-0000A4080000}"/>
    <cellStyle name="40 % - Akzent5 5 3 2" xfId="2214" xr:uid="{00000000-0005-0000-0000-0000A5080000}"/>
    <cellStyle name="40 % - Akzent5 5 3 2 2" xfId="2215" xr:uid="{00000000-0005-0000-0000-0000A6080000}"/>
    <cellStyle name="40 % - Akzent5 5 3 3" xfId="2216" xr:uid="{00000000-0005-0000-0000-0000A7080000}"/>
    <cellStyle name="40 % - Akzent5 5 3 3 2" xfId="2217" xr:uid="{00000000-0005-0000-0000-0000A8080000}"/>
    <cellStyle name="40 % - Akzent5 5 3 4" xfId="2218" xr:uid="{00000000-0005-0000-0000-0000A9080000}"/>
    <cellStyle name="40 % - Akzent5 5 4" xfId="2219" xr:uid="{00000000-0005-0000-0000-0000AA080000}"/>
    <cellStyle name="40 % - Akzent5 5 4 2" xfId="2220" xr:uid="{00000000-0005-0000-0000-0000AB080000}"/>
    <cellStyle name="40 % - Akzent5 5 5" xfId="2221" xr:uid="{00000000-0005-0000-0000-0000AC080000}"/>
    <cellStyle name="40 % - Akzent5 5 5 2" xfId="2222" xr:uid="{00000000-0005-0000-0000-0000AD080000}"/>
    <cellStyle name="40 % - Akzent5 5 6" xfId="2223" xr:uid="{00000000-0005-0000-0000-0000AE080000}"/>
    <cellStyle name="40 % - Akzent5 6" xfId="2224" xr:uid="{00000000-0005-0000-0000-0000AF080000}"/>
    <cellStyle name="40 % - Akzent5 6 2" xfId="2225" xr:uid="{00000000-0005-0000-0000-0000B0080000}"/>
    <cellStyle name="40 % - Akzent5 6 2 2" xfId="2226" xr:uid="{00000000-0005-0000-0000-0000B1080000}"/>
    <cellStyle name="40 % - Akzent5 6 2 2 2" xfId="2227" xr:uid="{00000000-0005-0000-0000-0000B2080000}"/>
    <cellStyle name="40 % - Akzent5 6 2 3" xfId="2228" xr:uid="{00000000-0005-0000-0000-0000B3080000}"/>
    <cellStyle name="40 % - Akzent5 6 2 3 2" xfId="2229" xr:uid="{00000000-0005-0000-0000-0000B4080000}"/>
    <cellStyle name="40 % - Akzent5 6 2 4" xfId="2230" xr:uid="{00000000-0005-0000-0000-0000B5080000}"/>
    <cellStyle name="40 % - Akzent5 6 3" xfId="2231" xr:uid="{00000000-0005-0000-0000-0000B6080000}"/>
    <cellStyle name="40 % - Akzent5 6 3 2" xfId="2232" xr:uid="{00000000-0005-0000-0000-0000B7080000}"/>
    <cellStyle name="40 % - Akzent5 6 3 2 2" xfId="2233" xr:uid="{00000000-0005-0000-0000-0000B8080000}"/>
    <cellStyle name="40 % - Akzent5 6 3 3" xfId="2234" xr:uid="{00000000-0005-0000-0000-0000B9080000}"/>
    <cellStyle name="40 % - Akzent5 6 3 3 2" xfId="2235" xr:uid="{00000000-0005-0000-0000-0000BA080000}"/>
    <cellStyle name="40 % - Akzent5 6 3 4" xfId="2236" xr:uid="{00000000-0005-0000-0000-0000BB080000}"/>
    <cellStyle name="40 % - Akzent5 6 4" xfId="2237" xr:uid="{00000000-0005-0000-0000-0000BC080000}"/>
    <cellStyle name="40 % - Akzent5 6 4 2" xfId="2238" xr:uid="{00000000-0005-0000-0000-0000BD080000}"/>
    <cellStyle name="40 % - Akzent5 6 5" xfId="2239" xr:uid="{00000000-0005-0000-0000-0000BE080000}"/>
    <cellStyle name="40 % - Akzent5 6 5 2" xfId="2240" xr:uid="{00000000-0005-0000-0000-0000BF080000}"/>
    <cellStyle name="40 % - Akzent5 6 6" xfId="2241" xr:uid="{00000000-0005-0000-0000-0000C0080000}"/>
    <cellStyle name="40 % - Akzent5 7" xfId="2242" xr:uid="{00000000-0005-0000-0000-0000C1080000}"/>
    <cellStyle name="40 % - Akzent5 7 2" xfId="2243" xr:uid="{00000000-0005-0000-0000-0000C2080000}"/>
    <cellStyle name="40 % - Akzent5 7 2 2" xfId="2244" xr:uid="{00000000-0005-0000-0000-0000C3080000}"/>
    <cellStyle name="40 % - Akzent5 7 2 2 2" xfId="2245" xr:uid="{00000000-0005-0000-0000-0000C4080000}"/>
    <cellStyle name="40 % - Akzent5 7 2 3" xfId="2246" xr:uid="{00000000-0005-0000-0000-0000C5080000}"/>
    <cellStyle name="40 % - Akzent5 7 2 3 2" xfId="2247" xr:uid="{00000000-0005-0000-0000-0000C6080000}"/>
    <cellStyle name="40 % - Akzent5 7 2 4" xfId="2248" xr:uid="{00000000-0005-0000-0000-0000C7080000}"/>
    <cellStyle name="40 % - Akzent5 7 3" xfId="2249" xr:uid="{00000000-0005-0000-0000-0000C8080000}"/>
    <cellStyle name="40 % - Akzent5 7 3 2" xfId="2250" xr:uid="{00000000-0005-0000-0000-0000C9080000}"/>
    <cellStyle name="40 % - Akzent5 7 4" xfId="2251" xr:uid="{00000000-0005-0000-0000-0000CA080000}"/>
    <cellStyle name="40 % - Akzent5 7 4 2" xfId="2252" xr:uid="{00000000-0005-0000-0000-0000CB080000}"/>
    <cellStyle name="40 % - Akzent5 7 5" xfId="2253" xr:uid="{00000000-0005-0000-0000-0000CC080000}"/>
    <cellStyle name="40 % - Akzent5 8" xfId="2254" xr:uid="{00000000-0005-0000-0000-0000CD080000}"/>
    <cellStyle name="40 % - Akzent5 8 2" xfId="2255" xr:uid="{00000000-0005-0000-0000-0000CE080000}"/>
    <cellStyle name="40 % - Akzent5 8 2 2" xfId="2256" xr:uid="{00000000-0005-0000-0000-0000CF080000}"/>
    <cellStyle name="40 % - Akzent5 8 3" xfId="2257" xr:uid="{00000000-0005-0000-0000-0000D0080000}"/>
    <cellStyle name="40 % - Akzent5 8 3 2" xfId="2258" xr:uid="{00000000-0005-0000-0000-0000D1080000}"/>
    <cellStyle name="40 % - Akzent5 8 4" xfId="2259" xr:uid="{00000000-0005-0000-0000-0000D2080000}"/>
    <cellStyle name="40 % - Akzent5 9" xfId="2260" xr:uid="{00000000-0005-0000-0000-0000D3080000}"/>
    <cellStyle name="40 % - Akzent5 9 2" xfId="2261" xr:uid="{00000000-0005-0000-0000-0000D4080000}"/>
    <cellStyle name="40 % - Akzent5 9 2 2" xfId="2262" xr:uid="{00000000-0005-0000-0000-0000D5080000}"/>
    <cellStyle name="40 % - Akzent5 9 3" xfId="2263" xr:uid="{00000000-0005-0000-0000-0000D6080000}"/>
    <cellStyle name="40 % - Akzent5 9 3 2" xfId="2264" xr:uid="{00000000-0005-0000-0000-0000D7080000}"/>
    <cellStyle name="40 % - Akzent5 9 4" xfId="2265" xr:uid="{00000000-0005-0000-0000-0000D8080000}"/>
    <cellStyle name="40 % - Akzent6" xfId="2266" builtinId="51" customBuiltin="1"/>
    <cellStyle name="40 % - Akzent6 10" xfId="2267" xr:uid="{00000000-0005-0000-0000-0000DA080000}"/>
    <cellStyle name="40 % - Akzent6 10 2" xfId="2268" xr:uid="{00000000-0005-0000-0000-0000DB080000}"/>
    <cellStyle name="40 % - Akzent6 11" xfId="2269" xr:uid="{00000000-0005-0000-0000-0000DC080000}"/>
    <cellStyle name="40 % - Akzent6 11 2" xfId="2270" xr:uid="{00000000-0005-0000-0000-0000DD080000}"/>
    <cellStyle name="40 % - Akzent6 12" xfId="2271" xr:uid="{00000000-0005-0000-0000-0000DE080000}"/>
    <cellStyle name="40 % - Akzent6 12 2" xfId="2272" xr:uid="{00000000-0005-0000-0000-0000DF080000}"/>
    <cellStyle name="40 % - Akzent6 13" xfId="2273" xr:uid="{00000000-0005-0000-0000-0000E0080000}"/>
    <cellStyle name="40 % - Akzent6 13 2" xfId="2274" xr:uid="{00000000-0005-0000-0000-0000E1080000}"/>
    <cellStyle name="40 % - Akzent6 14" xfId="2275" xr:uid="{00000000-0005-0000-0000-0000E2080000}"/>
    <cellStyle name="40 % - Akzent6 2" xfId="2276" xr:uid="{00000000-0005-0000-0000-0000E3080000}"/>
    <cellStyle name="40 % - Akzent6 2 2" xfId="2277" xr:uid="{00000000-0005-0000-0000-0000E4080000}"/>
    <cellStyle name="40 % - Akzent6 2 2 2" xfId="2278" xr:uid="{00000000-0005-0000-0000-0000E5080000}"/>
    <cellStyle name="40 % - Akzent6 2 2 2 2" xfId="2279" xr:uid="{00000000-0005-0000-0000-0000E6080000}"/>
    <cellStyle name="40 % - Akzent6 2 2 2 2 2" xfId="2280" xr:uid="{00000000-0005-0000-0000-0000E7080000}"/>
    <cellStyle name="40 % - Akzent6 2 2 2 2 2 2" xfId="2281" xr:uid="{00000000-0005-0000-0000-0000E8080000}"/>
    <cellStyle name="40 % - Akzent6 2 2 2 2 3" xfId="2282" xr:uid="{00000000-0005-0000-0000-0000E9080000}"/>
    <cellStyle name="40 % - Akzent6 2 2 2 2 3 2" xfId="2283" xr:uid="{00000000-0005-0000-0000-0000EA080000}"/>
    <cellStyle name="40 % - Akzent6 2 2 2 2 4" xfId="2284" xr:uid="{00000000-0005-0000-0000-0000EB080000}"/>
    <cellStyle name="40 % - Akzent6 2 2 2 3" xfId="2285" xr:uid="{00000000-0005-0000-0000-0000EC080000}"/>
    <cellStyle name="40 % - Akzent6 2 2 2 3 2" xfId="2286" xr:uid="{00000000-0005-0000-0000-0000ED080000}"/>
    <cellStyle name="40 % - Akzent6 2 2 2 3 2 2" xfId="2287" xr:uid="{00000000-0005-0000-0000-0000EE080000}"/>
    <cellStyle name="40 % - Akzent6 2 2 2 3 3" xfId="2288" xr:uid="{00000000-0005-0000-0000-0000EF080000}"/>
    <cellStyle name="40 % - Akzent6 2 2 2 3 3 2" xfId="2289" xr:uid="{00000000-0005-0000-0000-0000F0080000}"/>
    <cellStyle name="40 % - Akzent6 2 2 2 3 4" xfId="2290" xr:uid="{00000000-0005-0000-0000-0000F1080000}"/>
    <cellStyle name="40 % - Akzent6 2 2 2 4" xfId="2291" xr:uid="{00000000-0005-0000-0000-0000F2080000}"/>
    <cellStyle name="40 % - Akzent6 2 2 2 4 2" xfId="2292" xr:uid="{00000000-0005-0000-0000-0000F3080000}"/>
    <cellStyle name="40 % - Akzent6 2 2 2 5" xfId="2293" xr:uid="{00000000-0005-0000-0000-0000F4080000}"/>
    <cellStyle name="40 % - Akzent6 2 2 2 5 2" xfId="2294" xr:uid="{00000000-0005-0000-0000-0000F5080000}"/>
    <cellStyle name="40 % - Akzent6 2 2 2 6" xfId="2295" xr:uid="{00000000-0005-0000-0000-0000F6080000}"/>
    <cellStyle name="40 % - Akzent6 2 2 2 7" xfId="2296" xr:uid="{00000000-0005-0000-0000-0000F7080000}"/>
    <cellStyle name="40 % - Akzent6 2 2 3" xfId="2297" xr:uid="{00000000-0005-0000-0000-0000F8080000}"/>
    <cellStyle name="40 % - Akzent6 2 2 3 2" xfId="2298" xr:uid="{00000000-0005-0000-0000-0000F9080000}"/>
    <cellStyle name="40 % - Akzent6 2 2 3 2 2" xfId="2299" xr:uid="{00000000-0005-0000-0000-0000FA080000}"/>
    <cellStyle name="40 % - Akzent6 2 2 3 3" xfId="2300" xr:uid="{00000000-0005-0000-0000-0000FB080000}"/>
    <cellStyle name="40 % - Akzent6 2 2 3 3 2" xfId="2301" xr:uid="{00000000-0005-0000-0000-0000FC080000}"/>
    <cellStyle name="40 % - Akzent6 2 2 3 4" xfId="2302" xr:uid="{00000000-0005-0000-0000-0000FD080000}"/>
    <cellStyle name="40 % - Akzent6 2 2 4" xfId="2303" xr:uid="{00000000-0005-0000-0000-0000FE080000}"/>
    <cellStyle name="40 % - Akzent6 2 2 4 2" xfId="2304" xr:uid="{00000000-0005-0000-0000-0000FF080000}"/>
    <cellStyle name="40 % - Akzent6 2 2 4 2 2" xfId="2305" xr:uid="{00000000-0005-0000-0000-000000090000}"/>
    <cellStyle name="40 % - Akzent6 2 2 4 3" xfId="2306" xr:uid="{00000000-0005-0000-0000-000001090000}"/>
    <cellStyle name="40 % - Akzent6 2 2 4 3 2" xfId="2307" xr:uid="{00000000-0005-0000-0000-000002090000}"/>
    <cellStyle name="40 % - Akzent6 2 2 4 4" xfId="2308" xr:uid="{00000000-0005-0000-0000-000003090000}"/>
    <cellStyle name="40 % - Akzent6 2 2 5" xfId="2309" xr:uid="{00000000-0005-0000-0000-000004090000}"/>
    <cellStyle name="40 % - Akzent6 2 2 5 2" xfId="2310" xr:uid="{00000000-0005-0000-0000-000005090000}"/>
    <cellStyle name="40 % - Akzent6 2 2 6" xfId="2311" xr:uid="{00000000-0005-0000-0000-000006090000}"/>
    <cellStyle name="40 % - Akzent6 2 2 6 2" xfId="2312" xr:uid="{00000000-0005-0000-0000-000007090000}"/>
    <cellStyle name="40 % - Akzent6 2 2 7" xfId="2313" xr:uid="{00000000-0005-0000-0000-000008090000}"/>
    <cellStyle name="40 % - Akzent6 2 2 8" xfId="2314" xr:uid="{00000000-0005-0000-0000-000009090000}"/>
    <cellStyle name="40 % - Akzent6 2 3" xfId="2315" xr:uid="{00000000-0005-0000-0000-00000A090000}"/>
    <cellStyle name="40 % - Akzent6 2 3 2" xfId="2316" xr:uid="{00000000-0005-0000-0000-00000B090000}"/>
    <cellStyle name="40 % - Akzent6 2 3 2 2" xfId="2317" xr:uid="{00000000-0005-0000-0000-00000C090000}"/>
    <cellStyle name="40 % - Akzent6 2 3 2 2 2" xfId="2318" xr:uid="{00000000-0005-0000-0000-00000D090000}"/>
    <cellStyle name="40 % - Akzent6 2 3 2 3" xfId="2319" xr:uid="{00000000-0005-0000-0000-00000E090000}"/>
    <cellStyle name="40 % - Akzent6 2 3 2 3 2" xfId="2320" xr:uid="{00000000-0005-0000-0000-00000F090000}"/>
    <cellStyle name="40 % - Akzent6 2 3 2 4" xfId="2321" xr:uid="{00000000-0005-0000-0000-000010090000}"/>
    <cellStyle name="40 % - Akzent6 2 3 3" xfId="2322" xr:uid="{00000000-0005-0000-0000-000011090000}"/>
    <cellStyle name="40 % - Akzent6 2 3 3 2" xfId="2323" xr:uid="{00000000-0005-0000-0000-000012090000}"/>
    <cellStyle name="40 % - Akzent6 2 3 3 2 2" xfId="2324" xr:uid="{00000000-0005-0000-0000-000013090000}"/>
    <cellStyle name="40 % - Akzent6 2 3 3 3" xfId="2325" xr:uid="{00000000-0005-0000-0000-000014090000}"/>
    <cellStyle name="40 % - Akzent6 2 3 3 3 2" xfId="2326" xr:uid="{00000000-0005-0000-0000-000015090000}"/>
    <cellStyle name="40 % - Akzent6 2 3 3 4" xfId="2327" xr:uid="{00000000-0005-0000-0000-000016090000}"/>
    <cellStyle name="40 % - Akzent6 2 3 4" xfId="2328" xr:uid="{00000000-0005-0000-0000-000017090000}"/>
    <cellStyle name="40 % - Akzent6 2 3 4 2" xfId="2329" xr:uid="{00000000-0005-0000-0000-000018090000}"/>
    <cellStyle name="40 % - Akzent6 2 3 5" xfId="2330" xr:uid="{00000000-0005-0000-0000-000019090000}"/>
    <cellStyle name="40 % - Akzent6 2 3 5 2" xfId="2331" xr:uid="{00000000-0005-0000-0000-00001A090000}"/>
    <cellStyle name="40 % - Akzent6 2 3 6" xfId="2332" xr:uid="{00000000-0005-0000-0000-00001B090000}"/>
    <cellStyle name="40 % - Akzent6 2 4" xfId="2333" xr:uid="{00000000-0005-0000-0000-00001C090000}"/>
    <cellStyle name="40 % - Akzent6 2 4 2" xfId="2334" xr:uid="{00000000-0005-0000-0000-00001D090000}"/>
    <cellStyle name="40 % - Akzent6 2 4 2 2" xfId="2335" xr:uid="{00000000-0005-0000-0000-00001E090000}"/>
    <cellStyle name="40 % - Akzent6 2 4 3" xfId="2336" xr:uid="{00000000-0005-0000-0000-00001F090000}"/>
    <cellStyle name="40 % - Akzent6 2 4 3 2" xfId="2337" xr:uid="{00000000-0005-0000-0000-000020090000}"/>
    <cellStyle name="40 % - Akzent6 2 4 4" xfId="2338" xr:uid="{00000000-0005-0000-0000-000021090000}"/>
    <cellStyle name="40 % - Akzent6 2 4 5" xfId="2339" xr:uid="{00000000-0005-0000-0000-000022090000}"/>
    <cellStyle name="40 % - Akzent6 2 5" xfId="2340" xr:uid="{00000000-0005-0000-0000-000023090000}"/>
    <cellStyle name="40 % - Akzent6 2 5 2" xfId="2341" xr:uid="{00000000-0005-0000-0000-000024090000}"/>
    <cellStyle name="40 % - Akzent6 2 5 2 2" xfId="2342" xr:uid="{00000000-0005-0000-0000-000025090000}"/>
    <cellStyle name="40 % - Akzent6 2 5 3" xfId="2343" xr:uid="{00000000-0005-0000-0000-000026090000}"/>
    <cellStyle name="40 % - Akzent6 2 5 3 2" xfId="2344" xr:uid="{00000000-0005-0000-0000-000027090000}"/>
    <cellStyle name="40 % - Akzent6 2 5 4" xfId="2345" xr:uid="{00000000-0005-0000-0000-000028090000}"/>
    <cellStyle name="40 % - Akzent6 2 5 5" xfId="2346" xr:uid="{00000000-0005-0000-0000-000029090000}"/>
    <cellStyle name="40 % - Akzent6 2 6" xfId="2347" xr:uid="{00000000-0005-0000-0000-00002A090000}"/>
    <cellStyle name="40 % - Akzent6 2 6 2" xfId="2348" xr:uid="{00000000-0005-0000-0000-00002B090000}"/>
    <cellStyle name="40 % - Akzent6 2 7" xfId="2349" xr:uid="{00000000-0005-0000-0000-00002C090000}"/>
    <cellStyle name="40 % - Akzent6 2 7 2" xfId="2350" xr:uid="{00000000-0005-0000-0000-00002D090000}"/>
    <cellStyle name="40 % - Akzent6 2 8" xfId="2351" xr:uid="{00000000-0005-0000-0000-00002E090000}"/>
    <cellStyle name="40 % - Akzent6 2 9" xfId="2352" xr:uid="{00000000-0005-0000-0000-00002F090000}"/>
    <cellStyle name="40 % - Akzent6 3" xfId="2353" xr:uid="{00000000-0005-0000-0000-000030090000}"/>
    <cellStyle name="40 % - Akzent6 3 2" xfId="2354" xr:uid="{00000000-0005-0000-0000-000031090000}"/>
    <cellStyle name="40 % - Akzent6 3 2 2" xfId="2355" xr:uid="{00000000-0005-0000-0000-000032090000}"/>
    <cellStyle name="40 % - Akzent6 3 2 2 2" xfId="2356" xr:uid="{00000000-0005-0000-0000-000033090000}"/>
    <cellStyle name="40 % - Akzent6 3 2 2 2 2" xfId="2357" xr:uid="{00000000-0005-0000-0000-000034090000}"/>
    <cellStyle name="40 % - Akzent6 3 2 2 3" xfId="2358" xr:uid="{00000000-0005-0000-0000-000035090000}"/>
    <cellStyle name="40 % - Akzent6 3 2 2 3 2" xfId="2359" xr:uid="{00000000-0005-0000-0000-000036090000}"/>
    <cellStyle name="40 % - Akzent6 3 2 2 4" xfId="2360" xr:uid="{00000000-0005-0000-0000-000037090000}"/>
    <cellStyle name="40 % - Akzent6 3 2 3" xfId="2361" xr:uid="{00000000-0005-0000-0000-000038090000}"/>
    <cellStyle name="40 % - Akzent6 3 2 3 2" xfId="2362" xr:uid="{00000000-0005-0000-0000-000039090000}"/>
    <cellStyle name="40 % - Akzent6 3 2 3 2 2" xfId="2363" xr:uid="{00000000-0005-0000-0000-00003A090000}"/>
    <cellStyle name="40 % - Akzent6 3 2 3 3" xfId="2364" xr:uid="{00000000-0005-0000-0000-00003B090000}"/>
    <cellStyle name="40 % - Akzent6 3 2 3 3 2" xfId="2365" xr:uid="{00000000-0005-0000-0000-00003C090000}"/>
    <cellStyle name="40 % - Akzent6 3 2 3 4" xfId="2366" xr:uid="{00000000-0005-0000-0000-00003D090000}"/>
    <cellStyle name="40 % - Akzent6 3 2 4" xfId="2367" xr:uid="{00000000-0005-0000-0000-00003E090000}"/>
    <cellStyle name="40 % - Akzent6 3 2 4 2" xfId="2368" xr:uid="{00000000-0005-0000-0000-00003F090000}"/>
    <cellStyle name="40 % - Akzent6 3 2 5" xfId="2369" xr:uid="{00000000-0005-0000-0000-000040090000}"/>
    <cellStyle name="40 % - Akzent6 3 2 5 2" xfId="2370" xr:uid="{00000000-0005-0000-0000-000041090000}"/>
    <cellStyle name="40 % - Akzent6 3 2 6" xfId="2371" xr:uid="{00000000-0005-0000-0000-000042090000}"/>
    <cellStyle name="40 % - Akzent6 3 2 7" xfId="2372" xr:uid="{00000000-0005-0000-0000-000043090000}"/>
    <cellStyle name="40 % - Akzent6 3 3" xfId="2373" xr:uid="{00000000-0005-0000-0000-000044090000}"/>
    <cellStyle name="40 % - Akzent6 3 3 2" xfId="2374" xr:uid="{00000000-0005-0000-0000-000045090000}"/>
    <cellStyle name="40 % - Akzent6 3 3 2 2" xfId="2375" xr:uid="{00000000-0005-0000-0000-000046090000}"/>
    <cellStyle name="40 % - Akzent6 3 3 3" xfId="2376" xr:uid="{00000000-0005-0000-0000-000047090000}"/>
    <cellStyle name="40 % - Akzent6 3 3 3 2" xfId="2377" xr:uid="{00000000-0005-0000-0000-000048090000}"/>
    <cellStyle name="40 % - Akzent6 3 3 4" xfId="2378" xr:uid="{00000000-0005-0000-0000-000049090000}"/>
    <cellStyle name="40 % - Akzent6 3 4" xfId="2379" xr:uid="{00000000-0005-0000-0000-00004A090000}"/>
    <cellStyle name="40 % - Akzent6 3 4 2" xfId="2380" xr:uid="{00000000-0005-0000-0000-00004B090000}"/>
    <cellStyle name="40 % - Akzent6 3 4 2 2" xfId="2381" xr:uid="{00000000-0005-0000-0000-00004C090000}"/>
    <cellStyle name="40 % - Akzent6 3 4 3" xfId="2382" xr:uid="{00000000-0005-0000-0000-00004D090000}"/>
    <cellStyle name="40 % - Akzent6 3 4 3 2" xfId="2383" xr:uid="{00000000-0005-0000-0000-00004E090000}"/>
    <cellStyle name="40 % - Akzent6 3 4 4" xfId="2384" xr:uid="{00000000-0005-0000-0000-00004F090000}"/>
    <cellStyle name="40 % - Akzent6 3 5" xfId="2385" xr:uid="{00000000-0005-0000-0000-000050090000}"/>
    <cellStyle name="40 % - Akzent6 3 5 2" xfId="2386" xr:uid="{00000000-0005-0000-0000-000051090000}"/>
    <cellStyle name="40 % - Akzent6 3 6" xfId="2387" xr:uid="{00000000-0005-0000-0000-000052090000}"/>
    <cellStyle name="40 % - Akzent6 3 6 2" xfId="2388" xr:uid="{00000000-0005-0000-0000-000053090000}"/>
    <cellStyle name="40 % - Akzent6 3 7" xfId="2389" xr:uid="{00000000-0005-0000-0000-000054090000}"/>
    <cellStyle name="40 % - Akzent6 3 8" xfId="2390" xr:uid="{00000000-0005-0000-0000-000055090000}"/>
    <cellStyle name="40 % - Akzent6 4" xfId="2391" xr:uid="{00000000-0005-0000-0000-000056090000}"/>
    <cellStyle name="40 % - Akzent6 4 2" xfId="2392" xr:uid="{00000000-0005-0000-0000-000057090000}"/>
    <cellStyle name="40 % - Akzent6 4 2 2" xfId="2393" xr:uid="{00000000-0005-0000-0000-000058090000}"/>
    <cellStyle name="40 % - Akzent6 4 2 2 2" xfId="2394" xr:uid="{00000000-0005-0000-0000-000059090000}"/>
    <cellStyle name="40 % - Akzent6 4 2 3" xfId="2395" xr:uid="{00000000-0005-0000-0000-00005A090000}"/>
    <cellStyle name="40 % - Akzent6 4 2 3 2" xfId="2396" xr:uid="{00000000-0005-0000-0000-00005B090000}"/>
    <cellStyle name="40 % - Akzent6 4 2 4" xfId="2397" xr:uid="{00000000-0005-0000-0000-00005C090000}"/>
    <cellStyle name="40 % - Akzent6 4 3" xfId="2398" xr:uid="{00000000-0005-0000-0000-00005D090000}"/>
    <cellStyle name="40 % - Akzent6 4 3 2" xfId="2399" xr:uid="{00000000-0005-0000-0000-00005E090000}"/>
    <cellStyle name="40 % - Akzent6 4 3 2 2" xfId="2400" xr:uid="{00000000-0005-0000-0000-00005F090000}"/>
    <cellStyle name="40 % - Akzent6 4 3 3" xfId="2401" xr:uid="{00000000-0005-0000-0000-000060090000}"/>
    <cellStyle name="40 % - Akzent6 4 3 3 2" xfId="2402" xr:uid="{00000000-0005-0000-0000-000061090000}"/>
    <cellStyle name="40 % - Akzent6 4 3 4" xfId="2403" xr:uid="{00000000-0005-0000-0000-000062090000}"/>
    <cellStyle name="40 % - Akzent6 4 4" xfId="2404" xr:uid="{00000000-0005-0000-0000-000063090000}"/>
    <cellStyle name="40 % - Akzent6 4 4 2" xfId="2405" xr:uid="{00000000-0005-0000-0000-000064090000}"/>
    <cellStyle name="40 % - Akzent6 4 5" xfId="2406" xr:uid="{00000000-0005-0000-0000-000065090000}"/>
    <cellStyle name="40 % - Akzent6 4 5 2" xfId="2407" xr:uid="{00000000-0005-0000-0000-000066090000}"/>
    <cellStyle name="40 % - Akzent6 4 6" xfId="2408" xr:uid="{00000000-0005-0000-0000-000067090000}"/>
    <cellStyle name="40 % - Akzent6 5" xfId="2409" xr:uid="{00000000-0005-0000-0000-000068090000}"/>
    <cellStyle name="40 % - Akzent6 5 2" xfId="2410" xr:uid="{00000000-0005-0000-0000-000069090000}"/>
    <cellStyle name="40 % - Akzent6 5 2 2" xfId="2411" xr:uid="{00000000-0005-0000-0000-00006A090000}"/>
    <cellStyle name="40 % - Akzent6 5 2 2 2" xfId="2412" xr:uid="{00000000-0005-0000-0000-00006B090000}"/>
    <cellStyle name="40 % - Akzent6 5 2 3" xfId="2413" xr:uid="{00000000-0005-0000-0000-00006C090000}"/>
    <cellStyle name="40 % - Akzent6 5 2 3 2" xfId="2414" xr:uid="{00000000-0005-0000-0000-00006D090000}"/>
    <cellStyle name="40 % - Akzent6 5 2 4" xfId="2415" xr:uid="{00000000-0005-0000-0000-00006E090000}"/>
    <cellStyle name="40 % - Akzent6 5 3" xfId="2416" xr:uid="{00000000-0005-0000-0000-00006F090000}"/>
    <cellStyle name="40 % - Akzent6 5 3 2" xfId="2417" xr:uid="{00000000-0005-0000-0000-000070090000}"/>
    <cellStyle name="40 % - Akzent6 5 3 2 2" xfId="2418" xr:uid="{00000000-0005-0000-0000-000071090000}"/>
    <cellStyle name="40 % - Akzent6 5 3 3" xfId="2419" xr:uid="{00000000-0005-0000-0000-000072090000}"/>
    <cellStyle name="40 % - Akzent6 5 3 3 2" xfId="2420" xr:uid="{00000000-0005-0000-0000-000073090000}"/>
    <cellStyle name="40 % - Akzent6 5 3 4" xfId="2421" xr:uid="{00000000-0005-0000-0000-000074090000}"/>
    <cellStyle name="40 % - Akzent6 5 4" xfId="2422" xr:uid="{00000000-0005-0000-0000-000075090000}"/>
    <cellStyle name="40 % - Akzent6 5 4 2" xfId="2423" xr:uid="{00000000-0005-0000-0000-000076090000}"/>
    <cellStyle name="40 % - Akzent6 5 5" xfId="2424" xr:uid="{00000000-0005-0000-0000-000077090000}"/>
    <cellStyle name="40 % - Akzent6 5 5 2" xfId="2425" xr:uid="{00000000-0005-0000-0000-000078090000}"/>
    <cellStyle name="40 % - Akzent6 5 6" xfId="2426" xr:uid="{00000000-0005-0000-0000-000079090000}"/>
    <cellStyle name="40 % - Akzent6 6" xfId="2427" xr:uid="{00000000-0005-0000-0000-00007A090000}"/>
    <cellStyle name="40 % - Akzent6 6 2" xfId="2428" xr:uid="{00000000-0005-0000-0000-00007B090000}"/>
    <cellStyle name="40 % - Akzent6 6 2 2" xfId="2429" xr:uid="{00000000-0005-0000-0000-00007C090000}"/>
    <cellStyle name="40 % - Akzent6 6 2 2 2" xfId="2430" xr:uid="{00000000-0005-0000-0000-00007D090000}"/>
    <cellStyle name="40 % - Akzent6 6 2 3" xfId="2431" xr:uid="{00000000-0005-0000-0000-00007E090000}"/>
    <cellStyle name="40 % - Akzent6 6 2 3 2" xfId="2432" xr:uid="{00000000-0005-0000-0000-00007F090000}"/>
    <cellStyle name="40 % - Akzent6 6 2 4" xfId="2433" xr:uid="{00000000-0005-0000-0000-000080090000}"/>
    <cellStyle name="40 % - Akzent6 6 3" xfId="2434" xr:uid="{00000000-0005-0000-0000-000081090000}"/>
    <cellStyle name="40 % - Akzent6 6 3 2" xfId="2435" xr:uid="{00000000-0005-0000-0000-000082090000}"/>
    <cellStyle name="40 % - Akzent6 6 3 2 2" xfId="2436" xr:uid="{00000000-0005-0000-0000-000083090000}"/>
    <cellStyle name="40 % - Akzent6 6 3 3" xfId="2437" xr:uid="{00000000-0005-0000-0000-000084090000}"/>
    <cellStyle name="40 % - Akzent6 6 3 3 2" xfId="2438" xr:uid="{00000000-0005-0000-0000-000085090000}"/>
    <cellStyle name="40 % - Akzent6 6 3 4" xfId="2439" xr:uid="{00000000-0005-0000-0000-000086090000}"/>
    <cellStyle name="40 % - Akzent6 6 4" xfId="2440" xr:uid="{00000000-0005-0000-0000-000087090000}"/>
    <cellStyle name="40 % - Akzent6 6 4 2" xfId="2441" xr:uid="{00000000-0005-0000-0000-000088090000}"/>
    <cellStyle name="40 % - Akzent6 6 5" xfId="2442" xr:uid="{00000000-0005-0000-0000-000089090000}"/>
    <cellStyle name="40 % - Akzent6 6 5 2" xfId="2443" xr:uid="{00000000-0005-0000-0000-00008A090000}"/>
    <cellStyle name="40 % - Akzent6 6 6" xfId="2444" xr:uid="{00000000-0005-0000-0000-00008B090000}"/>
    <cellStyle name="40 % - Akzent6 7" xfId="2445" xr:uid="{00000000-0005-0000-0000-00008C090000}"/>
    <cellStyle name="40 % - Akzent6 7 2" xfId="2446" xr:uid="{00000000-0005-0000-0000-00008D090000}"/>
    <cellStyle name="40 % - Akzent6 7 2 2" xfId="2447" xr:uid="{00000000-0005-0000-0000-00008E090000}"/>
    <cellStyle name="40 % - Akzent6 7 2 2 2" xfId="2448" xr:uid="{00000000-0005-0000-0000-00008F090000}"/>
    <cellStyle name="40 % - Akzent6 7 2 3" xfId="2449" xr:uid="{00000000-0005-0000-0000-000090090000}"/>
    <cellStyle name="40 % - Akzent6 7 2 3 2" xfId="2450" xr:uid="{00000000-0005-0000-0000-000091090000}"/>
    <cellStyle name="40 % - Akzent6 7 2 4" xfId="2451" xr:uid="{00000000-0005-0000-0000-000092090000}"/>
    <cellStyle name="40 % - Akzent6 7 3" xfId="2452" xr:uid="{00000000-0005-0000-0000-000093090000}"/>
    <cellStyle name="40 % - Akzent6 7 3 2" xfId="2453" xr:uid="{00000000-0005-0000-0000-000094090000}"/>
    <cellStyle name="40 % - Akzent6 7 4" xfId="2454" xr:uid="{00000000-0005-0000-0000-000095090000}"/>
    <cellStyle name="40 % - Akzent6 7 4 2" xfId="2455" xr:uid="{00000000-0005-0000-0000-000096090000}"/>
    <cellStyle name="40 % - Akzent6 7 5" xfId="2456" xr:uid="{00000000-0005-0000-0000-000097090000}"/>
    <cellStyle name="40 % - Akzent6 8" xfId="2457" xr:uid="{00000000-0005-0000-0000-000098090000}"/>
    <cellStyle name="40 % - Akzent6 8 2" xfId="2458" xr:uid="{00000000-0005-0000-0000-000099090000}"/>
    <cellStyle name="40 % - Akzent6 8 2 2" xfId="2459" xr:uid="{00000000-0005-0000-0000-00009A090000}"/>
    <cellStyle name="40 % - Akzent6 8 3" xfId="2460" xr:uid="{00000000-0005-0000-0000-00009B090000}"/>
    <cellStyle name="40 % - Akzent6 8 3 2" xfId="2461" xr:uid="{00000000-0005-0000-0000-00009C090000}"/>
    <cellStyle name="40 % - Akzent6 8 4" xfId="2462" xr:uid="{00000000-0005-0000-0000-00009D090000}"/>
    <cellStyle name="40 % - Akzent6 9" xfId="2463" xr:uid="{00000000-0005-0000-0000-00009E090000}"/>
    <cellStyle name="40 % - Akzent6 9 2" xfId="2464" xr:uid="{00000000-0005-0000-0000-00009F090000}"/>
    <cellStyle name="40 % - Akzent6 9 2 2" xfId="2465" xr:uid="{00000000-0005-0000-0000-0000A0090000}"/>
    <cellStyle name="40 % - Akzent6 9 3" xfId="2466" xr:uid="{00000000-0005-0000-0000-0000A1090000}"/>
    <cellStyle name="40 % - Akzent6 9 3 2" xfId="2467" xr:uid="{00000000-0005-0000-0000-0000A2090000}"/>
    <cellStyle name="40 % - Akzent6 9 4" xfId="2468" xr:uid="{00000000-0005-0000-0000-0000A3090000}"/>
    <cellStyle name="40% - Accent1" xfId="2469" xr:uid="{00000000-0005-0000-0000-0000A4090000}"/>
    <cellStyle name="40% - Accent2" xfId="2470" xr:uid="{00000000-0005-0000-0000-0000A5090000}"/>
    <cellStyle name="40% - Accent3" xfId="2471" xr:uid="{00000000-0005-0000-0000-0000A6090000}"/>
    <cellStyle name="40% - Accent4" xfId="2472" xr:uid="{00000000-0005-0000-0000-0000A7090000}"/>
    <cellStyle name="40% - Accent5" xfId="2473" xr:uid="{00000000-0005-0000-0000-0000A8090000}"/>
    <cellStyle name="40% - Accent6" xfId="2474" xr:uid="{00000000-0005-0000-0000-0000A9090000}"/>
    <cellStyle name="40% - Akzent1" xfId="2475" xr:uid="{00000000-0005-0000-0000-0000AA090000}"/>
    <cellStyle name="40% - Akzent1 2" xfId="2476" xr:uid="{00000000-0005-0000-0000-0000AB090000}"/>
    <cellStyle name="40% - Akzent1 2 2" xfId="2477" xr:uid="{00000000-0005-0000-0000-0000AC090000}"/>
    <cellStyle name="40% - Akzent1 2 3" xfId="2478" xr:uid="{00000000-0005-0000-0000-0000AD090000}"/>
    <cellStyle name="40% - Akzent1 3" xfId="2479" xr:uid="{00000000-0005-0000-0000-0000AE090000}"/>
    <cellStyle name="40% - Akzent2" xfId="2480" xr:uid="{00000000-0005-0000-0000-0000AF090000}"/>
    <cellStyle name="40% - Akzent2 2" xfId="2481" xr:uid="{00000000-0005-0000-0000-0000B0090000}"/>
    <cellStyle name="40% - Akzent2 3" xfId="2482" xr:uid="{00000000-0005-0000-0000-0000B1090000}"/>
    <cellStyle name="40% - Akzent3" xfId="2483" xr:uid="{00000000-0005-0000-0000-0000B2090000}"/>
    <cellStyle name="40% - Akzent3 2" xfId="2484" xr:uid="{00000000-0005-0000-0000-0000B3090000}"/>
    <cellStyle name="40% - Akzent3 2 2" xfId="2485" xr:uid="{00000000-0005-0000-0000-0000B4090000}"/>
    <cellStyle name="40% - Akzent3 2 3" xfId="2486" xr:uid="{00000000-0005-0000-0000-0000B5090000}"/>
    <cellStyle name="40% - Akzent3 3" xfId="2487" xr:uid="{00000000-0005-0000-0000-0000B6090000}"/>
    <cellStyle name="40% - Akzent4" xfId="2488" xr:uid="{00000000-0005-0000-0000-0000B7090000}"/>
    <cellStyle name="40% - Akzent4 2" xfId="2489" xr:uid="{00000000-0005-0000-0000-0000B8090000}"/>
    <cellStyle name="40% - Akzent4 2 2" xfId="2490" xr:uid="{00000000-0005-0000-0000-0000B9090000}"/>
    <cellStyle name="40% - Akzent4 2 3" xfId="2491" xr:uid="{00000000-0005-0000-0000-0000BA090000}"/>
    <cellStyle name="40% - Akzent4 3" xfId="2492" xr:uid="{00000000-0005-0000-0000-0000BB090000}"/>
    <cellStyle name="40% - Akzent5" xfId="2493" xr:uid="{00000000-0005-0000-0000-0000BC090000}"/>
    <cellStyle name="40% - Akzent5 2" xfId="2494" xr:uid="{00000000-0005-0000-0000-0000BD090000}"/>
    <cellStyle name="40% - Akzent5 3" xfId="2495" xr:uid="{00000000-0005-0000-0000-0000BE090000}"/>
    <cellStyle name="40% - Akzent6" xfId="2496" xr:uid="{00000000-0005-0000-0000-0000BF090000}"/>
    <cellStyle name="40% - Akzent6 2" xfId="2497" xr:uid="{00000000-0005-0000-0000-0000C0090000}"/>
    <cellStyle name="40% - Akzent6 2 2" xfId="2498" xr:uid="{00000000-0005-0000-0000-0000C1090000}"/>
    <cellStyle name="40% - Akzent6 2 3" xfId="2499" xr:uid="{00000000-0005-0000-0000-0000C2090000}"/>
    <cellStyle name="40% - Akzent6 3" xfId="2500" xr:uid="{00000000-0005-0000-0000-0000C3090000}"/>
    <cellStyle name="60 % - Akzent1" xfId="2501" builtinId="32" customBuiltin="1"/>
    <cellStyle name="60 % - Akzent1 2" xfId="2502" xr:uid="{00000000-0005-0000-0000-0000C5090000}"/>
    <cellStyle name="60 % - Akzent1 2 2" xfId="2503" xr:uid="{00000000-0005-0000-0000-0000C6090000}"/>
    <cellStyle name="60 % - Akzent1 2 2 2" xfId="2504" xr:uid="{00000000-0005-0000-0000-0000C7090000}"/>
    <cellStyle name="60 % - Akzent1 2 2 3" xfId="2505" xr:uid="{00000000-0005-0000-0000-0000C8090000}"/>
    <cellStyle name="60 % - Akzent1 2 3" xfId="2506" xr:uid="{00000000-0005-0000-0000-0000C9090000}"/>
    <cellStyle name="60 % - Akzent1 2 4" xfId="2507" xr:uid="{00000000-0005-0000-0000-0000CA090000}"/>
    <cellStyle name="60 % - Akzent1 2 5" xfId="2508" xr:uid="{00000000-0005-0000-0000-0000CB090000}"/>
    <cellStyle name="60 % - Akzent1 3" xfId="2509" xr:uid="{00000000-0005-0000-0000-0000CC090000}"/>
    <cellStyle name="60 % - Akzent1 3 2" xfId="2510" xr:uid="{00000000-0005-0000-0000-0000CD090000}"/>
    <cellStyle name="60 % - Akzent2" xfId="2511" builtinId="36" customBuiltin="1"/>
    <cellStyle name="60 % - Akzent2 2" xfId="2512" xr:uid="{00000000-0005-0000-0000-0000CF090000}"/>
    <cellStyle name="60 % - Akzent2 2 2" xfId="2513" xr:uid="{00000000-0005-0000-0000-0000D0090000}"/>
    <cellStyle name="60 % - Akzent2 2 2 2" xfId="2514" xr:uid="{00000000-0005-0000-0000-0000D1090000}"/>
    <cellStyle name="60 % - Akzent2 2 2 3" xfId="2515" xr:uid="{00000000-0005-0000-0000-0000D2090000}"/>
    <cellStyle name="60 % - Akzent2 2 3" xfId="2516" xr:uid="{00000000-0005-0000-0000-0000D3090000}"/>
    <cellStyle name="60 % - Akzent2 2 4" xfId="2517" xr:uid="{00000000-0005-0000-0000-0000D4090000}"/>
    <cellStyle name="60 % - Akzent2 2 5" xfId="2518" xr:uid="{00000000-0005-0000-0000-0000D5090000}"/>
    <cellStyle name="60 % - Akzent2 3" xfId="2519" xr:uid="{00000000-0005-0000-0000-0000D6090000}"/>
    <cellStyle name="60 % - Akzent2 3 2" xfId="2520" xr:uid="{00000000-0005-0000-0000-0000D7090000}"/>
    <cellStyle name="60 % - Akzent3" xfId="2521" builtinId="40" customBuiltin="1"/>
    <cellStyle name="60 % - Akzent3 2" xfId="2522" xr:uid="{00000000-0005-0000-0000-0000D9090000}"/>
    <cellStyle name="60 % - Akzent3 2 2" xfId="2523" xr:uid="{00000000-0005-0000-0000-0000DA090000}"/>
    <cellStyle name="60 % - Akzent3 2 2 2" xfId="2524" xr:uid="{00000000-0005-0000-0000-0000DB090000}"/>
    <cellStyle name="60 % - Akzent3 2 2 3" xfId="2525" xr:uid="{00000000-0005-0000-0000-0000DC090000}"/>
    <cellStyle name="60 % - Akzent3 2 3" xfId="2526" xr:uid="{00000000-0005-0000-0000-0000DD090000}"/>
    <cellStyle name="60 % - Akzent3 2 4" xfId="2527" xr:uid="{00000000-0005-0000-0000-0000DE090000}"/>
    <cellStyle name="60 % - Akzent3 2 5" xfId="2528" xr:uid="{00000000-0005-0000-0000-0000DF090000}"/>
    <cellStyle name="60 % - Akzent3 3" xfId="2529" xr:uid="{00000000-0005-0000-0000-0000E0090000}"/>
    <cellStyle name="60 % - Akzent3 3 2" xfId="2530" xr:uid="{00000000-0005-0000-0000-0000E1090000}"/>
    <cellStyle name="60 % - Akzent4" xfId="2531" builtinId="44" customBuiltin="1"/>
    <cellStyle name="60 % - Akzent4 2" xfId="2532" xr:uid="{00000000-0005-0000-0000-0000E3090000}"/>
    <cellStyle name="60 % - Akzent4 2 2" xfId="2533" xr:uid="{00000000-0005-0000-0000-0000E4090000}"/>
    <cellStyle name="60 % - Akzent4 2 2 2" xfId="2534" xr:uid="{00000000-0005-0000-0000-0000E5090000}"/>
    <cellStyle name="60 % - Akzent4 2 2 3" xfId="2535" xr:uid="{00000000-0005-0000-0000-0000E6090000}"/>
    <cellStyle name="60 % - Akzent4 2 3" xfId="2536" xr:uid="{00000000-0005-0000-0000-0000E7090000}"/>
    <cellStyle name="60 % - Akzent4 2 4" xfId="2537" xr:uid="{00000000-0005-0000-0000-0000E8090000}"/>
    <cellStyle name="60 % - Akzent4 2 5" xfId="2538" xr:uid="{00000000-0005-0000-0000-0000E9090000}"/>
    <cellStyle name="60 % - Akzent4 2 6" xfId="2539" xr:uid="{00000000-0005-0000-0000-0000EA090000}"/>
    <cellStyle name="60 % - Akzent4 3" xfId="2540" xr:uid="{00000000-0005-0000-0000-0000EB090000}"/>
    <cellStyle name="60 % - Akzent5" xfId="2541" builtinId="48" customBuiltin="1"/>
    <cellStyle name="60 % - Akzent5 2" xfId="2542" xr:uid="{00000000-0005-0000-0000-0000ED090000}"/>
    <cellStyle name="60 % - Akzent5 2 2" xfId="2543" xr:uid="{00000000-0005-0000-0000-0000EE090000}"/>
    <cellStyle name="60 % - Akzent5 2 2 2" xfId="2544" xr:uid="{00000000-0005-0000-0000-0000EF090000}"/>
    <cellStyle name="60 % - Akzent5 2 2 3" xfId="2545" xr:uid="{00000000-0005-0000-0000-0000F0090000}"/>
    <cellStyle name="60 % - Akzent5 2 3" xfId="2546" xr:uid="{00000000-0005-0000-0000-0000F1090000}"/>
    <cellStyle name="60 % - Akzent5 2 4" xfId="2547" xr:uid="{00000000-0005-0000-0000-0000F2090000}"/>
    <cellStyle name="60 % - Akzent5 2 5" xfId="2548" xr:uid="{00000000-0005-0000-0000-0000F3090000}"/>
    <cellStyle name="60 % - Akzent5 3" xfId="2549" xr:uid="{00000000-0005-0000-0000-0000F4090000}"/>
    <cellStyle name="60 % - Akzent5 3 2" xfId="2550" xr:uid="{00000000-0005-0000-0000-0000F5090000}"/>
    <cellStyle name="60 % - Akzent6" xfId="2551" builtinId="52" customBuiltin="1"/>
    <cellStyle name="60 % - Akzent6 2" xfId="2552" xr:uid="{00000000-0005-0000-0000-0000F7090000}"/>
    <cellStyle name="60 % - Akzent6 2 2" xfId="2553" xr:uid="{00000000-0005-0000-0000-0000F8090000}"/>
    <cellStyle name="60 % - Akzent6 2 2 2" xfId="2554" xr:uid="{00000000-0005-0000-0000-0000F9090000}"/>
    <cellStyle name="60 % - Akzent6 2 2 3" xfId="2555" xr:uid="{00000000-0005-0000-0000-0000FA090000}"/>
    <cellStyle name="60 % - Akzent6 2 3" xfId="2556" xr:uid="{00000000-0005-0000-0000-0000FB090000}"/>
    <cellStyle name="60 % - Akzent6 2 4" xfId="2557" xr:uid="{00000000-0005-0000-0000-0000FC090000}"/>
    <cellStyle name="60 % - Akzent6 2 5" xfId="2558" xr:uid="{00000000-0005-0000-0000-0000FD090000}"/>
    <cellStyle name="60 % - Akzent6 3" xfId="2559" xr:uid="{00000000-0005-0000-0000-0000FE090000}"/>
    <cellStyle name="60 % - Akzent6 3 2" xfId="2560" xr:uid="{00000000-0005-0000-0000-0000FF090000}"/>
    <cellStyle name="60% - Accent1" xfId="2561" xr:uid="{00000000-0005-0000-0000-0000000A0000}"/>
    <cellStyle name="60% - Accent2" xfId="2562" xr:uid="{00000000-0005-0000-0000-0000010A0000}"/>
    <cellStyle name="60% - Accent3" xfId="2563" xr:uid="{00000000-0005-0000-0000-0000020A0000}"/>
    <cellStyle name="60% - Accent4" xfId="2564" xr:uid="{00000000-0005-0000-0000-0000030A0000}"/>
    <cellStyle name="60% - Accent5" xfId="2565" xr:uid="{00000000-0005-0000-0000-0000040A0000}"/>
    <cellStyle name="60% - Accent6" xfId="2566" xr:uid="{00000000-0005-0000-0000-0000050A0000}"/>
    <cellStyle name="60% - Akzent1" xfId="2567" xr:uid="{00000000-0005-0000-0000-0000060A0000}"/>
    <cellStyle name="60% - Akzent1 2" xfId="2568" xr:uid="{00000000-0005-0000-0000-0000070A0000}"/>
    <cellStyle name="60% - Akzent1 2 2" xfId="2569" xr:uid="{00000000-0005-0000-0000-0000080A0000}"/>
    <cellStyle name="60% - Akzent1 2 3" xfId="2570" xr:uid="{00000000-0005-0000-0000-0000090A0000}"/>
    <cellStyle name="60% - Akzent1 3" xfId="2571" xr:uid="{00000000-0005-0000-0000-00000A0A0000}"/>
    <cellStyle name="60% - Akzent2" xfId="2572" xr:uid="{00000000-0005-0000-0000-00000B0A0000}"/>
    <cellStyle name="60% - Akzent2 2" xfId="2573" xr:uid="{00000000-0005-0000-0000-00000C0A0000}"/>
    <cellStyle name="60% - Akzent2 3" xfId="2574" xr:uid="{00000000-0005-0000-0000-00000D0A0000}"/>
    <cellStyle name="60% - Akzent3" xfId="2575" xr:uid="{00000000-0005-0000-0000-00000E0A0000}"/>
    <cellStyle name="60% - Akzent3 2" xfId="2576" xr:uid="{00000000-0005-0000-0000-00000F0A0000}"/>
    <cellStyle name="60% - Akzent3 2 2" xfId="2577" xr:uid="{00000000-0005-0000-0000-0000100A0000}"/>
    <cellStyle name="60% - Akzent3 2 3" xfId="2578" xr:uid="{00000000-0005-0000-0000-0000110A0000}"/>
    <cellStyle name="60% - Akzent3 3" xfId="2579" xr:uid="{00000000-0005-0000-0000-0000120A0000}"/>
    <cellStyle name="60% - Akzent4" xfId="2580" xr:uid="{00000000-0005-0000-0000-0000130A0000}"/>
    <cellStyle name="60% - Akzent4 2" xfId="2581" xr:uid="{00000000-0005-0000-0000-0000140A0000}"/>
    <cellStyle name="60% - Akzent4 2 2" xfId="2582" xr:uid="{00000000-0005-0000-0000-0000150A0000}"/>
    <cellStyle name="60% - Akzent4 2 3" xfId="2583" xr:uid="{00000000-0005-0000-0000-0000160A0000}"/>
    <cellStyle name="60% - Akzent4 3" xfId="2584" xr:uid="{00000000-0005-0000-0000-0000170A0000}"/>
    <cellStyle name="60% - Akzent5" xfId="2585" xr:uid="{00000000-0005-0000-0000-0000180A0000}"/>
    <cellStyle name="60% - Akzent5 2" xfId="2586" xr:uid="{00000000-0005-0000-0000-0000190A0000}"/>
    <cellStyle name="60% - Akzent5 3" xfId="2587" xr:uid="{00000000-0005-0000-0000-00001A0A0000}"/>
    <cellStyle name="60% - Akzent6" xfId="2588" xr:uid="{00000000-0005-0000-0000-00001B0A0000}"/>
    <cellStyle name="60% - Akzent6 2" xfId="2589" xr:uid="{00000000-0005-0000-0000-00001C0A0000}"/>
    <cellStyle name="60% - Akzent6 2 2" xfId="2590" xr:uid="{00000000-0005-0000-0000-00001D0A0000}"/>
    <cellStyle name="60% - Akzent6 2 3" xfId="2591" xr:uid="{00000000-0005-0000-0000-00001E0A0000}"/>
    <cellStyle name="60% - Akzent6 3" xfId="2592" xr:uid="{00000000-0005-0000-0000-00001F0A0000}"/>
    <cellStyle name="AAA" xfId="2593" xr:uid="{00000000-0005-0000-0000-0000200A0000}"/>
    <cellStyle name="Accent1" xfId="2594" xr:uid="{00000000-0005-0000-0000-0000210A0000}"/>
    <cellStyle name="Accent2" xfId="2595" xr:uid="{00000000-0005-0000-0000-0000220A0000}"/>
    <cellStyle name="Accent3" xfId="2596" xr:uid="{00000000-0005-0000-0000-0000230A0000}"/>
    <cellStyle name="Accent4" xfId="2597" xr:uid="{00000000-0005-0000-0000-0000240A0000}"/>
    <cellStyle name="Accent5" xfId="2598" xr:uid="{00000000-0005-0000-0000-0000250A0000}"/>
    <cellStyle name="Accent6" xfId="2599" xr:uid="{00000000-0005-0000-0000-0000260A0000}"/>
    <cellStyle name="Akzent1" xfId="2600" builtinId="29" customBuiltin="1"/>
    <cellStyle name="Akzent1 2" xfId="2601" xr:uid="{00000000-0005-0000-0000-0000280A0000}"/>
    <cellStyle name="Akzent1 2 2" xfId="2602" xr:uid="{00000000-0005-0000-0000-0000290A0000}"/>
    <cellStyle name="Akzent1 2 2 2" xfId="2603" xr:uid="{00000000-0005-0000-0000-00002A0A0000}"/>
    <cellStyle name="Akzent1 2 2 3" xfId="2604" xr:uid="{00000000-0005-0000-0000-00002B0A0000}"/>
    <cellStyle name="Akzent1 2 3" xfId="2605" xr:uid="{00000000-0005-0000-0000-00002C0A0000}"/>
    <cellStyle name="Akzent1 2 3 2" xfId="2606" xr:uid="{00000000-0005-0000-0000-00002D0A0000}"/>
    <cellStyle name="Akzent1 2 3 3" xfId="2607" xr:uid="{00000000-0005-0000-0000-00002E0A0000}"/>
    <cellStyle name="Akzent1 2 4" xfId="2608" xr:uid="{00000000-0005-0000-0000-00002F0A0000}"/>
    <cellStyle name="Akzent1 2 5" xfId="2609" xr:uid="{00000000-0005-0000-0000-0000300A0000}"/>
    <cellStyle name="Akzent1 2 6" xfId="2610" xr:uid="{00000000-0005-0000-0000-0000310A0000}"/>
    <cellStyle name="Akzent1 3" xfId="2611" xr:uid="{00000000-0005-0000-0000-0000320A0000}"/>
    <cellStyle name="Akzent1 3 2" xfId="2612" xr:uid="{00000000-0005-0000-0000-0000330A0000}"/>
    <cellStyle name="Akzent1 3 3" xfId="2613" xr:uid="{00000000-0005-0000-0000-0000340A0000}"/>
    <cellStyle name="Akzent1 3 4" xfId="2614" xr:uid="{00000000-0005-0000-0000-0000350A0000}"/>
    <cellStyle name="Akzent1 4" xfId="2615" xr:uid="{00000000-0005-0000-0000-0000360A0000}"/>
    <cellStyle name="Akzent2" xfId="2616" builtinId="33" customBuiltin="1"/>
    <cellStyle name="Akzent2 2" xfId="2617" xr:uid="{00000000-0005-0000-0000-0000380A0000}"/>
    <cellStyle name="Akzent2 2 2" xfId="2618" xr:uid="{00000000-0005-0000-0000-0000390A0000}"/>
    <cellStyle name="Akzent2 2 2 2" xfId="2619" xr:uid="{00000000-0005-0000-0000-00003A0A0000}"/>
    <cellStyle name="Akzent2 2 2 3" xfId="2620" xr:uid="{00000000-0005-0000-0000-00003B0A0000}"/>
    <cellStyle name="Akzent2 2 3" xfId="2621" xr:uid="{00000000-0005-0000-0000-00003C0A0000}"/>
    <cellStyle name="Akzent2 2 3 2" xfId="2622" xr:uid="{00000000-0005-0000-0000-00003D0A0000}"/>
    <cellStyle name="Akzent2 2 3 3" xfId="2623" xr:uid="{00000000-0005-0000-0000-00003E0A0000}"/>
    <cellStyle name="Akzent2 2 4" xfId="2624" xr:uid="{00000000-0005-0000-0000-00003F0A0000}"/>
    <cellStyle name="Akzent2 2 5" xfId="2625" xr:uid="{00000000-0005-0000-0000-0000400A0000}"/>
    <cellStyle name="Akzent2 2 6" xfId="2626" xr:uid="{00000000-0005-0000-0000-0000410A0000}"/>
    <cellStyle name="Akzent2 2 7" xfId="2627" xr:uid="{00000000-0005-0000-0000-0000420A0000}"/>
    <cellStyle name="Akzent2 3" xfId="2628" xr:uid="{00000000-0005-0000-0000-0000430A0000}"/>
    <cellStyle name="Akzent2 3 2" xfId="2629" xr:uid="{00000000-0005-0000-0000-0000440A0000}"/>
    <cellStyle name="Akzent2 3 3" xfId="2630" xr:uid="{00000000-0005-0000-0000-0000450A0000}"/>
    <cellStyle name="Akzent2 3 4" xfId="2631" xr:uid="{00000000-0005-0000-0000-0000460A0000}"/>
    <cellStyle name="Akzent3" xfId="2632" builtinId="37" customBuiltin="1"/>
    <cellStyle name="Akzent3 2" xfId="2633" xr:uid="{00000000-0005-0000-0000-0000480A0000}"/>
    <cellStyle name="Akzent3 2 2" xfId="2634" xr:uid="{00000000-0005-0000-0000-0000490A0000}"/>
    <cellStyle name="Akzent3 2 2 2" xfId="2635" xr:uid="{00000000-0005-0000-0000-00004A0A0000}"/>
    <cellStyle name="Akzent3 2 2 3" xfId="2636" xr:uid="{00000000-0005-0000-0000-00004B0A0000}"/>
    <cellStyle name="Akzent3 2 3" xfId="2637" xr:uid="{00000000-0005-0000-0000-00004C0A0000}"/>
    <cellStyle name="Akzent3 2 3 2" xfId="2638" xr:uid="{00000000-0005-0000-0000-00004D0A0000}"/>
    <cellStyle name="Akzent3 2 3 3" xfId="2639" xr:uid="{00000000-0005-0000-0000-00004E0A0000}"/>
    <cellStyle name="Akzent3 2 4" xfId="2640" xr:uid="{00000000-0005-0000-0000-00004F0A0000}"/>
    <cellStyle name="Akzent3 2 5" xfId="2641" xr:uid="{00000000-0005-0000-0000-0000500A0000}"/>
    <cellStyle name="Akzent3 2 6" xfId="2642" xr:uid="{00000000-0005-0000-0000-0000510A0000}"/>
    <cellStyle name="Akzent3 2 7" xfId="2643" xr:uid="{00000000-0005-0000-0000-0000520A0000}"/>
    <cellStyle name="Akzent3 3" xfId="2644" xr:uid="{00000000-0005-0000-0000-0000530A0000}"/>
    <cellStyle name="Akzent3 3 2" xfId="2645" xr:uid="{00000000-0005-0000-0000-0000540A0000}"/>
    <cellStyle name="Akzent3 3 3" xfId="2646" xr:uid="{00000000-0005-0000-0000-0000550A0000}"/>
    <cellStyle name="Akzent3 3 4" xfId="2647" xr:uid="{00000000-0005-0000-0000-0000560A0000}"/>
    <cellStyle name="Akzent4" xfId="2648" builtinId="41" customBuiltin="1"/>
    <cellStyle name="Akzent4 2" xfId="2649" xr:uid="{00000000-0005-0000-0000-0000580A0000}"/>
    <cellStyle name="Akzent4 2 2" xfId="2650" xr:uid="{00000000-0005-0000-0000-0000590A0000}"/>
    <cellStyle name="Akzent4 2 2 2" xfId="2651" xr:uid="{00000000-0005-0000-0000-00005A0A0000}"/>
    <cellStyle name="Akzent4 2 2 3" xfId="2652" xr:uid="{00000000-0005-0000-0000-00005B0A0000}"/>
    <cellStyle name="Akzent4 2 3" xfId="2653" xr:uid="{00000000-0005-0000-0000-00005C0A0000}"/>
    <cellStyle name="Akzent4 2 3 2" xfId="2654" xr:uid="{00000000-0005-0000-0000-00005D0A0000}"/>
    <cellStyle name="Akzent4 2 3 3" xfId="2655" xr:uid="{00000000-0005-0000-0000-00005E0A0000}"/>
    <cellStyle name="Akzent4 2 4" xfId="2656" xr:uid="{00000000-0005-0000-0000-00005F0A0000}"/>
    <cellStyle name="Akzent4 2 5" xfId="2657" xr:uid="{00000000-0005-0000-0000-0000600A0000}"/>
    <cellStyle name="Akzent4 2 6" xfId="2658" xr:uid="{00000000-0005-0000-0000-0000610A0000}"/>
    <cellStyle name="Akzent4 2 7" xfId="2659" xr:uid="{00000000-0005-0000-0000-0000620A0000}"/>
    <cellStyle name="Akzent4 3" xfId="2660" xr:uid="{00000000-0005-0000-0000-0000630A0000}"/>
    <cellStyle name="Akzent4 3 2" xfId="2661" xr:uid="{00000000-0005-0000-0000-0000640A0000}"/>
    <cellStyle name="Akzent4 3 3" xfId="2662" xr:uid="{00000000-0005-0000-0000-0000650A0000}"/>
    <cellStyle name="Akzent4 3 4" xfId="2663" xr:uid="{00000000-0005-0000-0000-0000660A0000}"/>
    <cellStyle name="Akzent5" xfId="2664" builtinId="45" customBuiltin="1"/>
    <cellStyle name="Akzent5 2" xfId="2665" xr:uid="{00000000-0005-0000-0000-0000680A0000}"/>
    <cellStyle name="Akzent5 2 2" xfId="2666" xr:uid="{00000000-0005-0000-0000-0000690A0000}"/>
    <cellStyle name="Akzent5 2 3" xfId="2667" xr:uid="{00000000-0005-0000-0000-00006A0A0000}"/>
    <cellStyle name="Akzent5 2 4" xfId="2668" xr:uid="{00000000-0005-0000-0000-00006B0A0000}"/>
    <cellStyle name="Akzent5 2 5" xfId="2669" xr:uid="{00000000-0005-0000-0000-00006C0A0000}"/>
    <cellStyle name="Akzent5 2 6" xfId="2670" xr:uid="{00000000-0005-0000-0000-00006D0A0000}"/>
    <cellStyle name="Akzent5 3" xfId="2671" xr:uid="{00000000-0005-0000-0000-00006E0A0000}"/>
    <cellStyle name="Akzent5 3 2" xfId="2672" xr:uid="{00000000-0005-0000-0000-00006F0A0000}"/>
    <cellStyle name="Akzent5 3 3" xfId="2673" xr:uid="{00000000-0005-0000-0000-0000700A0000}"/>
    <cellStyle name="Akzent5 3 4" xfId="2674" xr:uid="{00000000-0005-0000-0000-0000710A0000}"/>
    <cellStyle name="Akzent5 4" xfId="2675" xr:uid="{00000000-0005-0000-0000-0000720A0000}"/>
    <cellStyle name="Akzent6" xfId="2676" builtinId="49" customBuiltin="1"/>
    <cellStyle name="Akzent6 2" xfId="2677" xr:uid="{00000000-0005-0000-0000-0000740A0000}"/>
    <cellStyle name="Akzent6 2 2" xfId="2678" xr:uid="{00000000-0005-0000-0000-0000750A0000}"/>
    <cellStyle name="Akzent6 2 3" xfId="2679" xr:uid="{00000000-0005-0000-0000-0000760A0000}"/>
    <cellStyle name="Akzent6 2 4" xfId="2680" xr:uid="{00000000-0005-0000-0000-0000770A0000}"/>
    <cellStyle name="Akzent6 2 5" xfId="2681" xr:uid="{00000000-0005-0000-0000-0000780A0000}"/>
    <cellStyle name="Akzent6 2 6" xfId="2682" xr:uid="{00000000-0005-0000-0000-0000790A0000}"/>
    <cellStyle name="Akzent6 2 7" xfId="2683" xr:uid="{00000000-0005-0000-0000-00007A0A0000}"/>
    <cellStyle name="Akzent6 3" xfId="2684" xr:uid="{00000000-0005-0000-0000-00007B0A0000}"/>
    <cellStyle name="Akzent6 3 2" xfId="2685" xr:uid="{00000000-0005-0000-0000-00007C0A0000}"/>
    <cellStyle name="Akzent6 3 3" xfId="2686" xr:uid="{00000000-0005-0000-0000-00007D0A0000}"/>
    <cellStyle name="Akzent6 4" xfId="2687" xr:uid="{00000000-0005-0000-0000-00007E0A0000}"/>
    <cellStyle name="Ausgabe" xfId="2688" builtinId="21" customBuiltin="1"/>
    <cellStyle name="Ausgabe 2" xfId="2689" xr:uid="{00000000-0005-0000-0000-0000800A0000}"/>
    <cellStyle name="Ausgabe 2 2" xfId="2690" xr:uid="{00000000-0005-0000-0000-0000810A0000}"/>
    <cellStyle name="Ausgabe 2 2 2" xfId="2691" xr:uid="{00000000-0005-0000-0000-0000820A0000}"/>
    <cellStyle name="Ausgabe 2 2 3" xfId="2692" xr:uid="{00000000-0005-0000-0000-0000830A0000}"/>
    <cellStyle name="Ausgabe 2 3" xfId="2693" xr:uid="{00000000-0005-0000-0000-0000840A0000}"/>
    <cellStyle name="Ausgabe 2 3 2" xfId="2694" xr:uid="{00000000-0005-0000-0000-0000850A0000}"/>
    <cellStyle name="Ausgabe 2 3 3" xfId="2695" xr:uid="{00000000-0005-0000-0000-0000860A0000}"/>
    <cellStyle name="Ausgabe 2 4" xfId="2696" xr:uid="{00000000-0005-0000-0000-0000870A0000}"/>
    <cellStyle name="Ausgabe 2 5" xfId="2697" xr:uid="{00000000-0005-0000-0000-0000880A0000}"/>
    <cellStyle name="Ausgabe 2 6" xfId="2698" xr:uid="{00000000-0005-0000-0000-0000890A0000}"/>
    <cellStyle name="Ausgabe 2 7" xfId="2699" xr:uid="{00000000-0005-0000-0000-00008A0A0000}"/>
    <cellStyle name="Ausgabe 3" xfId="2700" xr:uid="{00000000-0005-0000-0000-00008B0A0000}"/>
    <cellStyle name="Ausgabe 3 2" xfId="2701" xr:uid="{00000000-0005-0000-0000-00008C0A0000}"/>
    <cellStyle name="Ausgabe 3 3" xfId="2702" xr:uid="{00000000-0005-0000-0000-00008D0A0000}"/>
    <cellStyle name="Ausgabe 3 4" xfId="2703" xr:uid="{00000000-0005-0000-0000-00008E0A0000}"/>
    <cellStyle name="Bad" xfId="2704" xr:uid="{00000000-0005-0000-0000-00008F0A0000}"/>
    <cellStyle name="Berechnung" xfId="2705" builtinId="22" customBuiltin="1"/>
    <cellStyle name="Berechnung 2" xfId="2706" xr:uid="{00000000-0005-0000-0000-0000910A0000}"/>
    <cellStyle name="Berechnung 2 2" xfId="2707" xr:uid="{00000000-0005-0000-0000-0000920A0000}"/>
    <cellStyle name="Berechnung 2 2 2" xfId="2708" xr:uid="{00000000-0005-0000-0000-0000930A0000}"/>
    <cellStyle name="Berechnung 2 2 3" xfId="2709" xr:uid="{00000000-0005-0000-0000-0000940A0000}"/>
    <cellStyle name="Berechnung 2 3" xfId="2710" xr:uid="{00000000-0005-0000-0000-0000950A0000}"/>
    <cellStyle name="Berechnung 2 3 2" xfId="2711" xr:uid="{00000000-0005-0000-0000-0000960A0000}"/>
    <cellStyle name="Berechnung 2 3 3" xfId="2712" xr:uid="{00000000-0005-0000-0000-0000970A0000}"/>
    <cellStyle name="Berechnung 2 4" xfId="2713" xr:uid="{00000000-0005-0000-0000-0000980A0000}"/>
    <cellStyle name="Berechnung 2 5" xfId="2714" xr:uid="{00000000-0005-0000-0000-0000990A0000}"/>
    <cellStyle name="Berechnung 2 6" xfId="2715" xr:uid="{00000000-0005-0000-0000-00009A0A0000}"/>
    <cellStyle name="Berechnung 2 7" xfId="2716" xr:uid="{00000000-0005-0000-0000-00009B0A0000}"/>
    <cellStyle name="Berechnung 3" xfId="2717" xr:uid="{00000000-0005-0000-0000-00009C0A0000}"/>
    <cellStyle name="Berechnung 3 2" xfId="2718" xr:uid="{00000000-0005-0000-0000-00009D0A0000}"/>
    <cellStyle name="Berechnung 3 3" xfId="2719" xr:uid="{00000000-0005-0000-0000-00009E0A0000}"/>
    <cellStyle name="Berechnung 3 4" xfId="2720" xr:uid="{00000000-0005-0000-0000-00009F0A0000}"/>
    <cellStyle name="Besuchter Hyperlink" xfId="2721" builtinId="9" customBuiltin="1"/>
    <cellStyle name="Besuchter Hyperlink 2" xfId="2722" xr:uid="{00000000-0005-0000-0000-0000A10A0000}"/>
    <cellStyle name="Besuchter Hyperlink 2 2" xfId="2723" xr:uid="{00000000-0005-0000-0000-0000A20A0000}"/>
    <cellStyle name="bin" xfId="2724" xr:uid="{00000000-0005-0000-0000-0000A30A0000}"/>
    <cellStyle name="bin 2" xfId="2725" xr:uid="{00000000-0005-0000-0000-0000A40A0000}"/>
    <cellStyle name="Calculation" xfId="2726" xr:uid="{00000000-0005-0000-0000-0000A50A0000}"/>
    <cellStyle name="cell" xfId="2727" xr:uid="{00000000-0005-0000-0000-0000A60A0000}"/>
    <cellStyle name="cell 2" xfId="2728" xr:uid="{00000000-0005-0000-0000-0000A70A0000}"/>
    <cellStyle name="Check Cell" xfId="2729" xr:uid="{00000000-0005-0000-0000-0000A80A0000}"/>
    <cellStyle name="Col&amp;RowHeadings" xfId="2730" xr:uid="{00000000-0005-0000-0000-0000A90A0000}"/>
    <cellStyle name="ColCodes" xfId="2731" xr:uid="{00000000-0005-0000-0000-0000AA0A0000}"/>
    <cellStyle name="ColTitles" xfId="2732" xr:uid="{00000000-0005-0000-0000-0000AB0A0000}"/>
    <cellStyle name="column" xfId="2733" xr:uid="{00000000-0005-0000-0000-0000AC0A0000}"/>
    <cellStyle name="Comma 2" xfId="2734" xr:uid="{00000000-0005-0000-0000-0000AD0A0000}"/>
    <cellStyle name="Comma 2 2" xfId="2735" xr:uid="{00000000-0005-0000-0000-0000AE0A0000}"/>
    <cellStyle name="DataEntryCells" xfId="2736" xr:uid="{00000000-0005-0000-0000-0000AF0A0000}"/>
    <cellStyle name="Dezimal 2" xfId="2737" xr:uid="{00000000-0005-0000-0000-0000B00A0000}"/>
    <cellStyle name="Dezimal 2 2" xfId="2738" xr:uid="{00000000-0005-0000-0000-0000B10A0000}"/>
    <cellStyle name="Dezimal 2 3" xfId="2739" xr:uid="{00000000-0005-0000-0000-0000B20A0000}"/>
    <cellStyle name="Eingabe" xfId="2740" builtinId="20" customBuiltin="1"/>
    <cellStyle name="Eingabe 2" xfId="2741" xr:uid="{00000000-0005-0000-0000-0000B40A0000}"/>
    <cellStyle name="Eingabe 2 2" xfId="2742" xr:uid="{00000000-0005-0000-0000-0000B50A0000}"/>
    <cellStyle name="Eingabe 2 3" xfId="2743" xr:uid="{00000000-0005-0000-0000-0000B60A0000}"/>
    <cellStyle name="Eingabe 2 4" xfId="2744" xr:uid="{00000000-0005-0000-0000-0000B70A0000}"/>
    <cellStyle name="Eingabe 2 5" xfId="2745" xr:uid="{00000000-0005-0000-0000-0000B80A0000}"/>
    <cellStyle name="Eingabe 2 6" xfId="2746" xr:uid="{00000000-0005-0000-0000-0000B90A0000}"/>
    <cellStyle name="Eingabe 3" xfId="2747" xr:uid="{00000000-0005-0000-0000-0000BA0A0000}"/>
    <cellStyle name="Eingabe 3 2" xfId="2748" xr:uid="{00000000-0005-0000-0000-0000BB0A0000}"/>
    <cellStyle name="Eingabe 3 3" xfId="2749" xr:uid="{00000000-0005-0000-0000-0000BC0A0000}"/>
    <cellStyle name="Eingabe 3 4" xfId="2750" xr:uid="{00000000-0005-0000-0000-0000BD0A0000}"/>
    <cellStyle name="Eingabe 4" xfId="2751" xr:uid="{00000000-0005-0000-0000-0000BE0A0000}"/>
    <cellStyle name="Ergebnis" xfId="2752" builtinId="25" customBuiltin="1"/>
    <cellStyle name="Ergebnis 2" xfId="2753" xr:uid="{00000000-0005-0000-0000-0000C00A0000}"/>
    <cellStyle name="Ergebnis 2 2" xfId="2754" xr:uid="{00000000-0005-0000-0000-0000C10A0000}"/>
    <cellStyle name="Ergebnis 2 2 2" xfId="2755" xr:uid="{00000000-0005-0000-0000-0000C20A0000}"/>
    <cellStyle name="Ergebnis 2 2 3" xfId="2756" xr:uid="{00000000-0005-0000-0000-0000C30A0000}"/>
    <cellStyle name="Ergebnis 2 3" xfId="2757" xr:uid="{00000000-0005-0000-0000-0000C40A0000}"/>
    <cellStyle name="Ergebnis 2 3 2" xfId="2758" xr:uid="{00000000-0005-0000-0000-0000C50A0000}"/>
    <cellStyle name="Ergebnis 2 3 3" xfId="2759" xr:uid="{00000000-0005-0000-0000-0000C60A0000}"/>
    <cellStyle name="Ergebnis 2 4" xfId="2760" xr:uid="{00000000-0005-0000-0000-0000C70A0000}"/>
    <cellStyle name="Ergebnis 2 5" xfId="2761" xr:uid="{00000000-0005-0000-0000-0000C80A0000}"/>
    <cellStyle name="Ergebnis 2 6" xfId="2762" xr:uid="{00000000-0005-0000-0000-0000C90A0000}"/>
    <cellStyle name="Ergebnis 3" xfId="2763" xr:uid="{00000000-0005-0000-0000-0000CA0A0000}"/>
    <cellStyle name="Ergebnis 3 2" xfId="2764" xr:uid="{00000000-0005-0000-0000-0000CB0A0000}"/>
    <cellStyle name="Ergebnis 3 3" xfId="2765" xr:uid="{00000000-0005-0000-0000-0000CC0A0000}"/>
    <cellStyle name="Ergebnis 3 4" xfId="2766" xr:uid="{00000000-0005-0000-0000-0000CD0A0000}"/>
    <cellStyle name="Ergebnis 4" xfId="2767" xr:uid="{00000000-0005-0000-0000-0000CE0A0000}"/>
    <cellStyle name="Erklärender Text" xfId="2768" builtinId="53" customBuiltin="1"/>
    <cellStyle name="Erklärender Text 2" xfId="2769" xr:uid="{00000000-0005-0000-0000-0000D00A0000}"/>
    <cellStyle name="Erklärender Text 2 2" xfId="2770" xr:uid="{00000000-0005-0000-0000-0000D10A0000}"/>
    <cellStyle name="Erklärender Text 2 3" xfId="2771" xr:uid="{00000000-0005-0000-0000-0000D20A0000}"/>
    <cellStyle name="Erklärender Text 2 4" xfId="2772" xr:uid="{00000000-0005-0000-0000-0000D30A0000}"/>
    <cellStyle name="Erklärender Text 2 5" xfId="2773" xr:uid="{00000000-0005-0000-0000-0000D40A0000}"/>
    <cellStyle name="Erklärender Text 2 6" xfId="2774" xr:uid="{00000000-0005-0000-0000-0000D50A0000}"/>
    <cellStyle name="Erklärender Text 2 7" xfId="2775" xr:uid="{00000000-0005-0000-0000-0000D60A0000}"/>
    <cellStyle name="Erklärender Text 3" xfId="2776" xr:uid="{00000000-0005-0000-0000-0000D70A0000}"/>
    <cellStyle name="Erklärender Text 3 2" xfId="2777" xr:uid="{00000000-0005-0000-0000-0000D80A0000}"/>
    <cellStyle name="Erklärender Text 3 2 2" xfId="2778" xr:uid="{00000000-0005-0000-0000-0000D90A0000}"/>
    <cellStyle name="Erklärender Text 3 3" xfId="2779" xr:uid="{00000000-0005-0000-0000-0000DA0A0000}"/>
    <cellStyle name="Erklärender Text 3 4" xfId="2780" xr:uid="{00000000-0005-0000-0000-0000DB0A0000}"/>
    <cellStyle name="Euro" xfId="2781" xr:uid="{00000000-0005-0000-0000-0000DC0A0000}"/>
    <cellStyle name="Explanatory Text" xfId="2782" xr:uid="{00000000-0005-0000-0000-0000DD0A0000}"/>
    <cellStyle name="formula" xfId="2783" xr:uid="{00000000-0005-0000-0000-0000DE0A0000}"/>
    <cellStyle name="gap" xfId="2784" xr:uid="{00000000-0005-0000-0000-0000DF0A0000}"/>
    <cellStyle name="Good" xfId="2785" xr:uid="{00000000-0005-0000-0000-0000E00A0000}"/>
    <cellStyle name="GreyBackground" xfId="2786" xr:uid="{00000000-0005-0000-0000-0000E10A0000}"/>
    <cellStyle name="Gut" xfId="2787" builtinId="26" customBuiltin="1"/>
    <cellStyle name="Gut 2" xfId="2788" xr:uid="{00000000-0005-0000-0000-0000E30A0000}"/>
    <cellStyle name="Gut 2 2" xfId="2789" xr:uid="{00000000-0005-0000-0000-0000E40A0000}"/>
    <cellStyle name="Gut 2 3" xfId="2790" xr:uid="{00000000-0005-0000-0000-0000E50A0000}"/>
    <cellStyle name="Gut 2 4" xfId="2791" xr:uid="{00000000-0005-0000-0000-0000E60A0000}"/>
    <cellStyle name="Gut 2 5" xfId="2792" xr:uid="{00000000-0005-0000-0000-0000E70A0000}"/>
    <cellStyle name="Gut 2 6" xfId="2793" xr:uid="{00000000-0005-0000-0000-0000E80A0000}"/>
    <cellStyle name="Gut 3" xfId="2794" xr:uid="{00000000-0005-0000-0000-0000E90A0000}"/>
    <cellStyle name="Gut 3 2" xfId="2795" xr:uid="{00000000-0005-0000-0000-0000EA0A0000}"/>
    <cellStyle name="Gut 3 3" xfId="2796" xr:uid="{00000000-0005-0000-0000-0000EB0A0000}"/>
    <cellStyle name="Gut 3 4" xfId="2797" xr:uid="{00000000-0005-0000-0000-0000EC0A0000}"/>
    <cellStyle name="Gut 4" xfId="2798" xr:uid="{00000000-0005-0000-0000-0000ED0A0000}"/>
    <cellStyle name="Heading 1" xfId="2799" xr:uid="{00000000-0005-0000-0000-0000EE0A0000}"/>
    <cellStyle name="Heading 2" xfId="2800" xr:uid="{00000000-0005-0000-0000-0000EF0A0000}"/>
    <cellStyle name="Heading 3" xfId="2801" xr:uid="{00000000-0005-0000-0000-0000F00A0000}"/>
    <cellStyle name="Heading 4" xfId="2802" xr:uid="{00000000-0005-0000-0000-0000F10A0000}"/>
    <cellStyle name="Hyperlink 2" xfId="2804" xr:uid="{00000000-0005-0000-0000-0000F30A0000}"/>
    <cellStyle name="Hyperlink 2 2" xfId="2805" xr:uid="{00000000-0005-0000-0000-0000F40A0000}"/>
    <cellStyle name="Hyperlink 2 3" xfId="2806" xr:uid="{00000000-0005-0000-0000-0000F50A0000}"/>
    <cellStyle name="Hyperlink 2 4" xfId="2807" xr:uid="{00000000-0005-0000-0000-0000F60A0000}"/>
    <cellStyle name="Hyperlink 2 5" xfId="2808" xr:uid="{00000000-0005-0000-0000-0000F70A0000}"/>
    <cellStyle name="Hyperlink 2 6" xfId="2809" xr:uid="{00000000-0005-0000-0000-0000F80A0000}"/>
    <cellStyle name="Hyperlink 2 7" xfId="2810" xr:uid="{00000000-0005-0000-0000-0000F90A0000}"/>
    <cellStyle name="Hyperlink 3" xfId="2811" xr:uid="{00000000-0005-0000-0000-0000FA0A0000}"/>
    <cellStyle name="Hyperlink 4" xfId="2812" xr:uid="{00000000-0005-0000-0000-0000FB0A0000}"/>
    <cellStyle name="Hyperlink 4 2" xfId="2813" xr:uid="{00000000-0005-0000-0000-0000FC0A0000}"/>
    <cellStyle name="Hyperlink 4 3" xfId="2814" xr:uid="{00000000-0005-0000-0000-0000FD0A0000}"/>
    <cellStyle name="Hyperlink 5" xfId="2815" xr:uid="{00000000-0005-0000-0000-0000FE0A0000}"/>
    <cellStyle name="Hyperlink 6" xfId="2816" xr:uid="{00000000-0005-0000-0000-0000FF0A0000}"/>
    <cellStyle name="Input" xfId="2817" xr:uid="{00000000-0005-0000-0000-0000000B0000}"/>
    <cellStyle name="ISC" xfId="2818" xr:uid="{00000000-0005-0000-0000-0000010B0000}"/>
    <cellStyle name="Komma 2" xfId="2819" xr:uid="{00000000-0005-0000-0000-0000020B0000}"/>
    <cellStyle name="Komma 2 2" xfId="2820" xr:uid="{00000000-0005-0000-0000-0000030B0000}"/>
    <cellStyle name="Komma 2 3" xfId="2821" xr:uid="{00000000-0005-0000-0000-0000040B0000}"/>
    <cellStyle name="Komma 2 4" xfId="2822" xr:uid="{00000000-0005-0000-0000-0000050B0000}"/>
    <cellStyle name="Komma 2 4 2" xfId="2823" xr:uid="{00000000-0005-0000-0000-0000060B0000}"/>
    <cellStyle name="Komma 3" xfId="2824" xr:uid="{00000000-0005-0000-0000-0000070B0000}"/>
    <cellStyle name="Komma 3 2" xfId="2825" xr:uid="{00000000-0005-0000-0000-0000080B0000}"/>
    <cellStyle name="Komma 3 2 2" xfId="2826" xr:uid="{00000000-0005-0000-0000-0000090B0000}"/>
    <cellStyle name="Komma 3 2 2 2" xfId="2827" xr:uid="{00000000-0005-0000-0000-00000A0B0000}"/>
    <cellStyle name="Komma 3 3" xfId="2828" xr:uid="{00000000-0005-0000-0000-00000B0B0000}"/>
    <cellStyle name="Komma 3 4" xfId="2829" xr:uid="{00000000-0005-0000-0000-00000C0B0000}"/>
    <cellStyle name="Komma 3 4 2" xfId="2830" xr:uid="{00000000-0005-0000-0000-00000D0B0000}"/>
    <cellStyle name="Komma 3 5" xfId="2831" xr:uid="{00000000-0005-0000-0000-00000E0B0000}"/>
    <cellStyle name="Komma 3 6" xfId="2832" xr:uid="{00000000-0005-0000-0000-00000F0B0000}"/>
    <cellStyle name="Komma 3 6 2" xfId="2833" xr:uid="{00000000-0005-0000-0000-0000100B0000}"/>
    <cellStyle name="Komma 4" xfId="2834" xr:uid="{00000000-0005-0000-0000-0000110B0000}"/>
    <cellStyle name="level1a" xfId="2835" xr:uid="{00000000-0005-0000-0000-0000120B0000}"/>
    <cellStyle name="level1a 2" xfId="2836" xr:uid="{00000000-0005-0000-0000-0000130B0000}"/>
    <cellStyle name="level2" xfId="2837" xr:uid="{00000000-0005-0000-0000-0000140B0000}"/>
    <cellStyle name="level2a" xfId="2838" xr:uid="{00000000-0005-0000-0000-0000150B0000}"/>
    <cellStyle name="level3" xfId="2839" xr:uid="{00000000-0005-0000-0000-0000160B0000}"/>
    <cellStyle name="level3 2" xfId="2840" xr:uid="{00000000-0005-0000-0000-0000170B0000}"/>
    <cellStyle name="Lien hypertexte 2" xfId="2841" xr:uid="{00000000-0005-0000-0000-0000180B0000}"/>
    <cellStyle name="Link" xfId="2803" builtinId="8" customBuiltin="1"/>
    <cellStyle name="Link 2" xfId="3892" xr:uid="{217891F7-3796-4CD6-BCB8-69046F73492B}"/>
    <cellStyle name="Linked Cell" xfId="2842" xr:uid="{00000000-0005-0000-0000-0000190B0000}"/>
    <cellStyle name="Migliaia (0)_conti99" xfId="2843" xr:uid="{00000000-0005-0000-0000-00001A0B0000}"/>
    <cellStyle name="Neutral" xfId="2844" builtinId="28" customBuiltin="1"/>
    <cellStyle name="Neutral 2" xfId="2845" xr:uid="{00000000-0005-0000-0000-00001C0B0000}"/>
    <cellStyle name="Neutral 2 2" xfId="2846" xr:uid="{00000000-0005-0000-0000-00001D0B0000}"/>
    <cellStyle name="Neutral 2 2 2" xfId="2847" xr:uid="{00000000-0005-0000-0000-00001E0B0000}"/>
    <cellStyle name="Neutral 2 2 3" xfId="2848" xr:uid="{00000000-0005-0000-0000-00001F0B0000}"/>
    <cellStyle name="Neutral 2 3" xfId="2849" xr:uid="{00000000-0005-0000-0000-0000200B0000}"/>
    <cellStyle name="Neutral 2 4" xfId="2850" xr:uid="{00000000-0005-0000-0000-0000210B0000}"/>
    <cellStyle name="Neutral 2 5" xfId="2851" xr:uid="{00000000-0005-0000-0000-0000220B0000}"/>
    <cellStyle name="Neutral 3" xfId="2852" xr:uid="{00000000-0005-0000-0000-0000230B0000}"/>
    <cellStyle name="Neutral 3 2" xfId="2853" xr:uid="{00000000-0005-0000-0000-0000240B0000}"/>
    <cellStyle name="Neutral 3 3" xfId="2854" xr:uid="{00000000-0005-0000-0000-0000250B0000}"/>
    <cellStyle name="Neutral 3 4" xfId="2855" xr:uid="{00000000-0005-0000-0000-0000260B0000}"/>
    <cellStyle name="Neutral 3 5" xfId="2856" xr:uid="{00000000-0005-0000-0000-0000270B0000}"/>
    <cellStyle name="Neutral 3 6" xfId="2857" xr:uid="{00000000-0005-0000-0000-0000280B0000}"/>
    <cellStyle name="Neutral 4" xfId="2858" xr:uid="{00000000-0005-0000-0000-0000290B0000}"/>
    <cellStyle name="Normal 2" xfId="2859" xr:uid="{00000000-0005-0000-0000-00002A0B0000}"/>
    <cellStyle name="Normal 2 2" xfId="2860" xr:uid="{00000000-0005-0000-0000-00002B0B0000}"/>
    <cellStyle name="Normal 2 2 2" xfId="2861" xr:uid="{00000000-0005-0000-0000-00002C0B0000}"/>
    <cellStyle name="Normal 2 3" xfId="2862" xr:uid="{00000000-0005-0000-0000-00002D0B0000}"/>
    <cellStyle name="Normal 2 4" xfId="2863" xr:uid="{00000000-0005-0000-0000-00002E0B0000}"/>
    <cellStyle name="Normal 2 5" xfId="2864" xr:uid="{00000000-0005-0000-0000-00002F0B0000}"/>
    <cellStyle name="Normal 2_AUG_TabChap2" xfId="2865" xr:uid="{00000000-0005-0000-0000-0000300B0000}"/>
    <cellStyle name="Normal 3" xfId="2866" xr:uid="{00000000-0005-0000-0000-0000310B0000}"/>
    <cellStyle name="Normal 3 2" xfId="2867" xr:uid="{00000000-0005-0000-0000-0000320B0000}"/>
    <cellStyle name="Normal 3 3" xfId="2868" xr:uid="{00000000-0005-0000-0000-0000330B0000}"/>
    <cellStyle name="Normal 4" xfId="2869" xr:uid="{00000000-0005-0000-0000-0000340B0000}"/>
    <cellStyle name="Normal_C1.2" xfId="2870" xr:uid="{00000000-0005-0000-0000-0000350B0000}"/>
    <cellStyle name="Note" xfId="2871" xr:uid="{00000000-0005-0000-0000-0000360B0000}"/>
    <cellStyle name="Note 2" xfId="2872" xr:uid="{00000000-0005-0000-0000-0000370B0000}"/>
    <cellStyle name="Notiz 2" xfId="2873" xr:uid="{00000000-0005-0000-0000-0000380B0000}"/>
    <cellStyle name="Notiz 2 10" xfId="2874" xr:uid="{00000000-0005-0000-0000-0000390B0000}"/>
    <cellStyle name="Notiz 2 10 2" xfId="2875" xr:uid="{00000000-0005-0000-0000-00003A0B0000}"/>
    <cellStyle name="Notiz 2 11" xfId="2876" xr:uid="{00000000-0005-0000-0000-00003B0B0000}"/>
    <cellStyle name="Notiz 2 12" xfId="2877" xr:uid="{00000000-0005-0000-0000-00003C0B0000}"/>
    <cellStyle name="Notiz 2 13" xfId="2878" xr:uid="{00000000-0005-0000-0000-00003D0B0000}"/>
    <cellStyle name="Notiz 2 2" xfId="2879" xr:uid="{00000000-0005-0000-0000-00003E0B0000}"/>
    <cellStyle name="Notiz 2 2 10" xfId="2880" xr:uid="{00000000-0005-0000-0000-00003F0B0000}"/>
    <cellStyle name="Notiz 2 2 10 2" xfId="2881" xr:uid="{00000000-0005-0000-0000-0000400B0000}"/>
    <cellStyle name="Notiz 2 2 11" xfId="2882" xr:uid="{00000000-0005-0000-0000-0000410B0000}"/>
    <cellStyle name="Notiz 2 2 12" xfId="2883" xr:uid="{00000000-0005-0000-0000-0000420B0000}"/>
    <cellStyle name="Notiz 2 2 2" xfId="2884" xr:uid="{00000000-0005-0000-0000-0000430B0000}"/>
    <cellStyle name="Notiz 2 2 2 10" xfId="2885" xr:uid="{00000000-0005-0000-0000-0000440B0000}"/>
    <cellStyle name="Notiz 2 2 2 2" xfId="2886" xr:uid="{00000000-0005-0000-0000-0000450B0000}"/>
    <cellStyle name="Notiz 2 2 2 2 2" xfId="2887" xr:uid="{00000000-0005-0000-0000-0000460B0000}"/>
    <cellStyle name="Notiz 2 2 2 2 2 2" xfId="2888" xr:uid="{00000000-0005-0000-0000-0000470B0000}"/>
    <cellStyle name="Notiz 2 2 2 2 2 2 2" xfId="2889" xr:uid="{00000000-0005-0000-0000-0000480B0000}"/>
    <cellStyle name="Notiz 2 2 2 2 2 3" xfId="2890" xr:uid="{00000000-0005-0000-0000-0000490B0000}"/>
    <cellStyle name="Notiz 2 2 2 2 2 3 2" xfId="2891" xr:uid="{00000000-0005-0000-0000-00004A0B0000}"/>
    <cellStyle name="Notiz 2 2 2 2 2 4" xfId="2892" xr:uid="{00000000-0005-0000-0000-00004B0B0000}"/>
    <cellStyle name="Notiz 2 2 2 2 3" xfId="2893" xr:uid="{00000000-0005-0000-0000-00004C0B0000}"/>
    <cellStyle name="Notiz 2 2 2 2 3 2" xfId="2894" xr:uid="{00000000-0005-0000-0000-00004D0B0000}"/>
    <cellStyle name="Notiz 2 2 2 2 3 2 2" xfId="2895" xr:uid="{00000000-0005-0000-0000-00004E0B0000}"/>
    <cellStyle name="Notiz 2 2 2 2 3 3" xfId="2896" xr:uid="{00000000-0005-0000-0000-00004F0B0000}"/>
    <cellStyle name="Notiz 2 2 2 2 3 3 2" xfId="2897" xr:uid="{00000000-0005-0000-0000-0000500B0000}"/>
    <cellStyle name="Notiz 2 2 2 2 3 4" xfId="2898" xr:uid="{00000000-0005-0000-0000-0000510B0000}"/>
    <cellStyle name="Notiz 2 2 2 2 4" xfId="2899" xr:uid="{00000000-0005-0000-0000-0000520B0000}"/>
    <cellStyle name="Notiz 2 2 2 2 4 2" xfId="2900" xr:uid="{00000000-0005-0000-0000-0000530B0000}"/>
    <cellStyle name="Notiz 2 2 2 2 5" xfId="2901" xr:uid="{00000000-0005-0000-0000-0000540B0000}"/>
    <cellStyle name="Notiz 2 2 2 2 5 2" xfId="2902" xr:uid="{00000000-0005-0000-0000-0000550B0000}"/>
    <cellStyle name="Notiz 2 2 2 2 6" xfId="2903" xr:uid="{00000000-0005-0000-0000-0000560B0000}"/>
    <cellStyle name="Notiz 2 2 2 2 7" xfId="2904" xr:uid="{00000000-0005-0000-0000-0000570B0000}"/>
    <cellStyle name="Notiz 2 2 2 3" xfId="2905" xr:uid="{00000000-0005-0000-0000-0000580B0000}"/>
    <cellStyle name="Notiz 2 2 2 3 2" xfId="2906" xr:uid="{00000000-0005-0000-0000-0000590B0000}"/>
    <cellStyle name="Notiz 2 2 2 3 2 2" xfId="2907" xr:uid="{00000000-0005-0000-0000-00005A0B0000}"/>
    <cellStyle name="Notiz 2 2 2 3 3" xfId="2908" xr:uid="{00000000-0005-0000-0000-00005B0B0000}"/>
    <cellStyle name="Notiz 2 2 2 3 3 2" xfId="2909" xr:uid="{00000000-0005-0000-0000-00005C0B0000}"/>
    <cellStyle name="Notiz 2 2 2 3 4" xfId="2910" xr:uid="{00000000-0005-0000-0000-00005D0B0000}"/>
    <cellStyle name="Notiz 2 2 2 4" xfId="2911" xr:uid="{00000000-0005-0000-0000-00005E0B0000}"/>
    <cellStyle name="Notiz 2 2 2 4 2" xfId="2912" xr:uid="{00000000-0005-0000-0000-00005F0B0000}"/>
    <cellStyle name="Notiz 2 2 2 4 2 2" xfId="2913" xr:uid="{00000000-0005-0000-0000-0000600B0000}"/>
    <cellStyle name="Notiz 2 2 2 4 3" xfId="2914" xr:uid="{00000000-0005-0000-0000-0000610B0000}"/>
    <cellStyle name="Notiz 2 2 2 4 3 2" xfId="2915" xr:uid="{00000000-0005-0000-0000-0000620B0000}"/>
    <cellStyle name="Notiz 2 2 2 4 4" xfId="2916" xr:uid="{00000000-0005-0000-0000-0000630B0000}"/>
    <cellStyle name="Notiz 2 2 2 5" xfId="2917" xr:uid="{00000000-0005-0000-0000-0000640B0000}"/>
    <cellStyle name="Notiz 2 2 2 5 2" xfId="2918" xr:uid="{00000000-0005-0000-0000-0000650B0000}"/>
    <cellStyle name="Notiz 2 2 2 6" xfId="2919" xr:uid="{00000000-0005-0000-0000-0000660B0000}"/>
    <cellStyle name="Notiz 2 2 2 6 2" xfId="2920" xr:uid="{00000000-0005-0000-0000-0000670B0000}"/>
    <cellStyle name="Notiz 2 2 2 7" xfId="2921" xr:uid="{00000000-0005-0000-0000-0000680B0000}"/>
    <cellStyle name="Notiz 2 2 2 8" xfId="2922" xr:uid="{00000000-0005-0000-0000-0000690B0000}"/>
    <cellStyle name="Notiz 2 2 2 9" xfId="2923" xr:uid="{00000000-0005-0000-0000-00006A0B0000}"/>
    <cellStyle name="Notiz 2 2 3" xfId="2924" xr:uid="{00000000-0005-0000-0000-00006B0B0000}"/>
    <cellStyle name="Notiz 2 2 3 2" xfId="2925" xr:uid="{00000000-0005-0000-0000-00006C0B0000}"/>
    <cellStyle name="Notiz 2 2 3 2 2" xfId="2926" xr:uid="{00000000-0005-0000-0000-00006D0B0000}"/>
    <cellStyle name="Notiz 2 2 3 2 2 2" xfId="2927" xr:uid="{00000000-0005-0000-0000-00006E0B0000}"/>
    <cellStyle name="Notiz 2 2 3 2 3" xfId="2928" xr:uid="{00000000-0005-0000-0000-00006F0B0000}"/>
    <cellStyle name="Notiz 2 2 3 2 3 2" xfId="2929" xr:uid="{00000000-0005-0000-0000-0000700B0000}"/>
    <cellStyle name="Notiz 2 2 3 2 4" xfId="2930" xr:uid="{00000000-0005-0000-0000-0000710B0000}"/>
    <cellStyle name="Notiz 2 2 3 3" xfId="2931" xr:uid="{00000000-0005-0000-0000-0000720B0000}"/>
    <cellStyle name="Notiz 2 2 3 3 2" xfId="2932" xr:uid="{00000000-0005-0000-0000-0000730B0000}"/>
    <cellStyle name="Notiz 2 2 3 3 2 2" xfId="2933" xr:uid="{00000000-0005-0000-0000-0000740B0000}"/>
    <cellStyle name="Notiz 2 2 3 3 3" xfId="2934" xr:uid="{00000000-0005-0000-0000-0000750B0000}"/>
    <cellStyle name="Notiz 2 2 3 3 3 2" xfId="2935" xr:uid="{00000000-0005-0000-0000-0000760B0000}"/>
    <cellStyle name="Notiz 2 2 3 3 4" xfId="2936" xr:uid="{00000000-0005-0000-0000-0000770B0000}"/>
    <cellStyle name="Notiz 2 2 3 4" xfId="2937" xr:uid="{00000000-0005-0000-0000-0000780B0000}"/>
    <cellStyle name="Notiz 2 2 3 4 2" xfId="2938" xr:uid="{00000000-0005-0000-0000-0000790B0000}"/>
    <cellStyle name="Notiz 2 2 3 5" xfId="2939" xr:uid="{00000000-0005-0000-0000-00007A0B0000}"/>
    <cellStyle name="Notiz 2 2 3 5 2" xfId="2940" xr:uid="{00000000-0005-0000-0000-00007B0B0000}"/>
    <cellStyle name="Notiz 2 2 3 6" xfId="2941" xr:uid="{00000000-0005-0000-0000-00007C0B0000}"/>
    <cellStyle name="Notiz 2 2 3 7" xfId="2942" xr:uid="{00000000-0005-0000-0000-00007D0B0000}"/>
    <cellStyle name="Notiz 2 2 3 8" xfId="2943" xr:uid="{00000000-0005-0000-0000-00007E0B0000}"/>
    <cellStyle name="Notiz 2 2 4" xfId="2944" xr:uid="{00000000-0005-0000-0000-00007F0B0000}"/>
    <cellStyle name="Notiz 2 2 4 2" xfId="2945" xr:uid="{00000000-0005-0000-0000-0000800B0000}"/>
    <cellStyle name="Notiz 2 2 4 2 2" xfId="2946" xr:uid="{00000000-0005-0000-0000-0000810B0000}"/>
    <cellStyle name="Notiz 2 2 4 2 2 2" xfId="2947" xr:uid="{00000000-0005-0000-0000-0000820B0000}"/>
    <cellStyle name="Notiz 2 2 4 2 3" xfId="2948" xr:uid="{00000000-0005-0000-0000-0000830B0000}"/>
    <cellStyle name="Notiz 2 2 4 2 3 2" xfId="2949" xr:uid="{00000000-0005-0000-0000-0000840B0000}"/>
    <cellStyle name="Notiz 2 2 4 2 4" xfId="2950" xr:uid="{00000000-0005-0000-0000-0000850B0000}"/>
    <cellStyle name="Notiz 2 2 4 3" xfId="2951" xr:uid="{00000000-0005-0000-0000-0000860B0000}"/>
    <cellStyle name="Notiz 2 2 4 3 2" xfId="2952" xr:uid="{00000000-0005-0000-0000-0000870B0000}"/>
    <cellStyle name="Notiz 2 2 4 3 2 2" xfId="2953" xr:uid="{00000000-0005-0000-0000-0000880B0000}"/>
    <cellStyle name="Notiz 2 2 4 3 3" xfId="2954" xr:uid="{00000000-0005-0000-0000-0000890B0000}"/>
    <cellStyle name="Notiz 2 2 4 3 3 2" xfId="2955" xr:uid="{00000000-0005-0000-0000-00008A0B0000}"/>
    <cellStyle name="Notiz 2 2 4 3 4" xfId="2956" xr:uid="{00000000-0005-0000-0000-00008B0B0000}"/>
    <cellStyle name="Notiz 2 2 4 4" xfId="2957" xr:uid="{00000000-0005-0000-0000-00008C0B0000}"/>
    <cellStyle name="Notiz 2 2 4 4 2" xfId="2958" xr:uid="{00000000-0005-0000-0000-00008D0B0000}"/>
    <cellStyle name="Notiz 2 2 4 5" xfId="2959" xr:uid="{00000000-0005-0000-0000-00008E0B0000}"/>
    <cellStyle name="Notiz 2 2 4 5 2" xfId="2960" xr:uid="{00000000-0005-0000-0000-00008F0B0000}"/>
    <cellStyle name="Notiz 2 2 4 6" xfId="2961" xr:uid="{00000000-0005-0000-0000-0000900B0000}"/>
    <cellStyle name="Notiz 2 2 4 7" xfId="2962" xr:uid="{00000000-0005-0000-0000-0000910B0000}"/>
    <cellStyle name="Notiz 2 2 5" xfId="2963" xr:uid="{00000000-0005-0000-0000-0000920B0000}"/>
    <cellStyle name="Notiz 2 2 5 2" xfId="2964" xr:uid="{00000000-0005-0000-0000-0000930B0000}"/>
    <cellStyle name="Notiz 2 2 5 2 2" xfId="2965" xr:uid="{00000000-0005-0000-0000-0000940B0000}"/>
    <cellStyle name="Notiz 2 2 5 2 2 2" xfId="2966" xr:uid="{00000000-0005-0000-0000-0000950B0000}"/>
    <cellStyle name="Notiz 2 2 5 2 3" xfId="2967" xr:uid="{00000000-0005-0000-0000-0000960B0000}"/>
    <cellStyle name="Notiz 2 2 5 2 3 2" xfId="2968" xr:uid="{00000000-0005-0000-0000-0000970B0000}"/>
    <cellStyle name="Notiz 2 2 5 2 4" xfId="2969" xr:uid="{00000000-0005-0000-0000-0000980B0000}"/>
    <cellStyle name="Notiz 2 2 5 3" xfId="2970" xr:uid="{00000000-0005-0000-0000-0000990B0000}"/>
    <cellStyle name="Notiz 2 2 5 3 2" xfId="2971" xr:uid="{00000000-0005-0000-0000-00009A0B0000}"/>
    <cellStyle name="Notiz 2 2 5 3 2 2" xfId="2972" xr:uid="{00000000-0005-0000-0000-00009B0B0000}"/>
    <cellStyle name="Notiz 2 2 5 3 3" xfId="2973" xr:uid="{00000000-0005-0000-0000-00009C0B0000}"/>
    <cellStyle name="Notiz 2 2 5 3 3 2" xfId="2974" xr:uid="{00000000-0005-0000-0000-00009D0B0000}"/>
    <cellStyle name="Notiz 2 2 5 3 4" xfId="2975" xr:uid="{00000000-0005-0000-0000-00009E0B0000}"/>
    <cellStyle name="Notiz 2 2 5 4" xfId="2976" xr:uid="{00000000-0005-0000-0000-00009F0B0000}"/>
    <cellStyle name="Notiz 2 2 5 4 2" xfId="2977" xr:uid="{00000000-0005-0000-0000-0000A00B0000}"/>
    <cellStyle name="Notiz 2 2 5 5" xfId="2978" xr:uid="{00000000-0005-0000-0000-0000A10B0000}"/>
    <cellStyle name="Notiz 2 2 5 5 2" xfId="2979" xr:uid="{00000000-0005-0000-0000-0000A20B0000}"/>
    <cellStyle name="Notiz 2 2 5 6" xfId="2980" xr:uid="{00000000-0005-0000-0000-0000A30B0000}"/>
    <cellStyle name="Notiz 2 2 6" xfId="2981" xr:uid="{00000000-0005-0000-0000-0000A40B0000}"/>
    <cellStyle name="Notiz 2 2 6 2" xfId="2982" xr:uid="{00000000-0005-0000-0000-0000A50B0000}"/>
    <cellStyle name="Notiz 2 2 6 2 2" xfId="2983" xr:uid="{00000000-0005-0000-0000-0000A60B0000}"/>
    <cellStyle name="Notiz 2 2 6 2 2 2" xfId="2984" xr:uid="{00000000-0005-0000-0000-0000A70B0000}"/>
    <cellStyle name="Notiz 2 2 6 2 3" xfId="2985" xr:uid="{00000000-0005-0000-0000-0000A80B0000}"/>
    <cellStyle name="Notiz 2 2 6 2 3 2" xfId="2986" xr:uid="{00000000-0005-0000-0000-0000A90B0000}"/>
    <cellStyle name="Notiz 2 2 6 2 4" xfId="2987" xr:uid="{00000000-0005-0000-0000-0000AA0B0000}"/>
    <cellStyle name="Notiz 2 2 6 3" xfId="2988" xr:uid="{00000000-0005-0000-0000-0000AB0B0000}"/>
    <cellStyle name="Notiz 2 2 6 3 2" xfId="2989" xr:uid="{00000000-0005-0000-0000-0000AC0B0000}"/>
    <cellStyle name="Notiz 2 2 6 4" xfId="2990" xr:uid="{00000000-0005-0000-0000-0000AD0B0000}"/>
    <cellStyle name="Notiz 2 2 6 4 2" xfId="2991" xr:uid="{00000000-0005-0000-0000-0000AE0B0000}"/>
    <cellStyle name="Notiz 2 2 6 5" xfId="2992" xr:uid="{00000000-0005-0000-0000-0000AF0B0000}"/>
    <cellStyle name="Notiz 2 2 7" xfId="2993" xr:uid="{00000000-0005-0000-0000-0000B00B0000}"/>
    <cellStyle name="Notiz 2 2 7 2" xfId="2994" xr:uid="{00000000-0005-0000-0000-0000B10B0000}"/>
    <cellStyle name="Notiz 2 2 7 2 2" xfId="2995" xr:uid="{00000000-0005-0000-0000-0000B20B0000}"/>
    <cellStyle name="Notiz 2 2 7 3" xfId="2996" xr:uid="{00000000-0005-0000-0000-0000B30B0000}"/>
    <cellStyle name="Notiz 2 2 7 3 2" xfId="2997" xr:uid="{00000000-0005-0000-0000-0000B40B0000}"/>
    <cellStyle name="Notiz 2 2 7 4" xfId="2998" xr:uid="{00000000-0005-0000-0000-0000B50B0000}"/>
    <cellStyle name="Notiz 2 2 8" xfId="2999" xr:uid="{00000000-0005-0000-0000-0000B60B0000}"/>
    <cellStyle name="Notiz 2 2 8 2" xfId="3000" xr:uid="{00000000-0005-0000-0000-0000B70B0000}"/>
    <cellStyle name="Notiz 2 2 9" xfId="3001" xr:uid="{00000000-0005-0000-0000-0000B80B0000}"/>
    <cellStyle name="Notiz 2 2 9 2" xfId="3002" xr:uid="{00000000-0005-0000-0000-0000B90B0000}"/>
    <cellStyle name="Notiz 2 3" xfId="3003" xr:uid="{00000000-0005-0000-0000-0000BA0B0000}"/>
    <cellStyle name="Notiz 2 3 2" xfId="3004" xr:uid="{00000000-0005-0000-0000-0000BB0B0000}"/>
    <cellStyle name="Notiz 2 4" xfId="3005" xr:uid="{00000000-0005-0000-0000-0000BC0B0000}"/>
    <cellStyle name="Notiz 2 4 2" xfId="3006" xr:uid="{00000000-0005-0000-0000-0000BD0B0000}"/>
    <cellStyle name="Notiz 2 4 2 2" xfId="3007" xr:uid="{00000000-0005-0000-0000-0000BE0B0000}"/>
    <cellStyle name="Notiz 2 4 2 2 2" xfId="3008" xr:uid="{00000000-0005-0000-0000-0000BF0B0000}"/>
    <cellStyle name="Notiz 2 4 2 2 2 2" xfId="3009" xr:uid="{00000000-0005-0000-0000-0000C00B0000}"/>
    <cellStyle name="Notiz 2 4 2 2 3" xfId="3010" xr:uid="{00000000-0005-0000-0000-0000C10B0000}"/>
    <cellStyle name="Notiz 2 4 2 2 3 2" xfId="3011" xr:uid="{00000000-0005-0000-0000-0000C20B0000}"/>
    <cellStyle name="Notiz 2 4 2 2 4" xfId="3012" xr:uid="{00000000-0005-0000-0000-0000C30B0000}"/>
    <cellStyle name="Notiz 2 4 2 3" xfId="3013" xr:uid="{00000000-0005-0000-0000-0000C40B0000}"/>
    <cellStyle name="Notiz 2 4 2 3 2" xfId="3014" xr:uid="{00000000-0005-0000-0000-0000C50B0000}"/>
    <cellStyle name="Notiz 2 4 2 3 2 2" xfId="3015" xr:uid="{00000000-0005-0000-0000-0000C60B0000}"/>
    <cellStyle name="Notiz 2 4 2 3 3" xfId="3016" xr:uid="{00000000-0005-0000-0000-0000C70B0000}"/>
    <cellStyle name="Notiz 2 4 2 3 3 2" xfId="3017" xr:uid="{00000000-0005-0000-0000-0000C80B0000}"/>
    <cellStyle name="Notiz 2 4 2 3 4" xfId="3018" xr:uid="{00000000-0005-0000-0000-0000C90B0000}"/>
    <cellStyle name="Notiz 2 4 2 4" xfId="3019" xr:uid="{00000000-0005-0000-0000-0000CA0B0000}"/>
    <cellStyle name="Notiz 2 4 2 4 2" xfId="3020" xr:uid="{00000000-0005-0000-0000-0000CB0B0000}"/>
    <cellStyle name="Notiz 2 4 2 5" xfId="3021" xr:uid="{00000000-0005-0000-0000-0000CC0B0000}"/>
    <cellStyle name="Notiz 2 4 2 5 2" xfId="3022" xr:uid="{00000000-0005-0000-0000-0000CD0B0000}"/>
    <cellStyle name="Notiz 2 4 2 6" xfId="3023" xr:uid="{00000000-0005-0000-0000-0000CE0B0000}"/>
    <cellStyle name="Notiz 2 4 3" xfId="3024" xr:uid="{00000000-0005-0000-0000-0000CF0B0000}"/>
    <cellStyle name="Notiz 2 4 3 2" xfId="3025" xr:uid="{00000000-0005-0000-0000-0000D00B0000}"/>
    <cellStyle name="Notiz 2 4 3 2 2" xfId="3026" xr:uid="{00000000-0005-0000-0000-0000D10B0000}"/>
    <cellStyle name="Notiz 2 4 3 3" xfId="3027" xr:uid="{00000000-0005-0000-0000-0000D20B0000}"/>
    <cellStyle name="Notiz 2 4 3 3 2" xfId="3028" xr:uid="{00000000-0005-0000-0000-0000D30B0000}"/>
    <cellStyle name="Notiz 2 4 3 4" xfId="3029" xr:uid="{00000000-0005-0000-0000-0000D40B0000}"/>
    <cellStyle name="Notiz 2 4 4" xfId="3030" xr:uid="{00000000-0005-0000-0000-0000D50B0000}"/>
    <cellStyle name="Notiz 2 4 4 2" xfId="3031" xr:uid="{00000000-0005-0000-0000-0000D60B0000}"/>
    <cellStyle name="Notiz 2 4 4 2 2" xfId="3032" xr:uid="{00000000-0005-0000-0000-0000D70B0000}"/>
    <cellStyle name="Notiz 2 4 4 3" xfId="3033" xr:uid="{00000000-0005-0000-0000-0000D80B0000}"/>
    <cellStyle name="Notiz 2 4 4 3 2" xfId="3034" xr:uid="{00000000-0005-0000-0000-0000D90B0000}"/>
    <cellStyle name="Notiz 2 4 4 4" xfId="3035" xr:uid="{00000000-0005-0000-0000-0000DA0B0000}"/>
    <cellStyle name="Notiz 2 4 5" xfId="3036" xr:uid="{00000000-0005-0000-0000-0000DB0B0000}"/>
    <cellStyle name="Notiz 2 4 5 2" xfId="3037" xr:uid="{00000000-0005-0000-0000-0000DC0B0000}"/>
    <cellStyle name="Notiz 2 4 6" xfId="3038" xr:uid="{00000000-0005-0000-0000-0000DD0B0000}"/>
    <cellStyle name="Notiz 2 4 6 2" xfId="3039" xr:uid="{00000000-0005-0000-0000-0000DE0B0000}"/>
    <cellStyle name="Notiz 2 4 7" xfId="3040" xr:uid="{00000000-0005-0000-0000-0000DF0B0000}"/>
    <cellStyle name="Notiz 2 5" xfId="3041" xr:uid="{00000000-0005-0000-0000-0000E00B0000}"/>
    <cellStyle name="Notiz 2 6" xfId="3042" xr:uid="{00000000-0005-0000-0000-0000E10B0000}"/>
    <cellStyle name="Notiz 2 6 2" xfId="3043" xr:uid="{00000000-0005-0000-0000-0000E20B0000}"/>
    <cellStyle name="Notiz 2 7" xfId="3044" xr:uid="{00000000-0005-0000-0000-0000E30B0000}"/>
    <cellStyle name="Notiz 2 7 2" xfId="3045" xr:uid="{00000000-0005-0000-0000-0000E40B0000}"/>
    <cellStyle name="Notiz 2 7 2 2" xfId="3046" xr:uid="{00000000-0005-0000-0000-0000E50B0000}"/>
    <cellStyle name="Notiz 2 7 2 2 2" xfId="3047" xr:uid="{00000000-0005-0000-0000-0000E60B0000}"/>
    <cellStyle name="Notiz 2 7 2 3" xfId="3048" xr:uid="{00000000-0005-0000-0000-0000E70B0000}"/>
    <cellStyle name="Notiz 2 7 2 3 2" xfId="3049" xr:uid="{00000000-0005-0000-0000-0000E80B0000}"/>
    <cellStyle name="Notiz 2 7 2 4" xfId="3050" xr:uid="{00000000-0005-0000-0000-0000E90B0000}"/>
    <cellStyle name="Notiz 2 7 3" xfId="3051" xr:uid="{00000000-0005-0000-0000-0000EA0B0000}"/>
    <cellStyle name="Notiz 2 7 3 2" xfId="3052" xr:uid="{00000000-0005-0000-0000-0000EB0B0000}"/>
    <cellStyle name="Notiz 2 7 3 2 2" xfId="3053" xr:uid="{00000000-0005-0000-0000-0000EC0B0000}"/>
    <cellStyle name="Notiz 2 7 3 3" xfId="3054" xr:uid="{00000000-0005-0000-0000-0000ED0B0000}"/>
    <cellStyle name="Notiz 2 7 3 3 2" xfId="3055" xr:uid="{00000000-0005-0000-0000-0000EE0B0000}"/>
    <cellStyle name="Notiz 2 7 3 4" xfId="3056" xr:uid="{00000000-0005-0000-0000-0000EF0B0000}"/>
    <cellStyle name="Notiz 2 7 4" xfId="3057" xr:uid="{00000000-0005-0000-0000-0000F00B0000}"/>
    <cellStyle name="Notiz 2 7 4 2" xfId="3058" xr:uid="{00000000-0005-0000-0000-0000F10B0000}"/>
    <cellStyle name="Notiz 2 7 5" xfId="3059" xr:uid="{00000000-0005-0000-0000-0000F20B0000}"/>
    <cellStyle name="Notiz 2 7 5 2" xfId="3060" xr:uid="{00000000-0005-0000-0000-0000F30B0000}"/>
    <cellStyle name="Notiz 2 7 6" xfId="3061" xr:uid="{00000000-0005-0000-0000-0000F40B0000}"/>
    <cellStyle name="Notiz 2 8" xfId="3062" xr:uid="{00000000-0005-0000-0000-0000F50B0000}"/>
    <cellStyle name="Notiz 2 8 2" xfId="3063" xr:uid="{00000000-0005-0000-0000-0000F60B0000}"/>
    <cellStyle name="Notiz 2 8 3" xfId="3064" xr:uid="{00000000-0005-0000-0000-0000F70B0000}"/>
    <cellStyle name="Notiz 2 9" xfId="3065" xr:uid="{00000000-0005-0000-0000-0000F80B0000}"/>
    <cellStyle name="Notiz 2 9 2" xfId="3066" xr:uid="{00000000-0005-0000-0000-0000F90B0000}"/>
    <cellStyle name="Notiz 3" xfId="3067" xr:uid="{00000000-0005-0000-0000-0000FA0B0000}"/>
    <cellStyle name="Notiz 3 2" xfId="3068" xr:uid="{00000000-0005-0000-0000-0000FB0B0000}"/>
    <cellStyle name="Notiz 3 2 2" xfId="3069" xr:uid="{00000000-0005-0000-0000-0000FC0B0000}"/>
    <cellStyle name="Notiz 3 2 2 2" xfId="3070" xr:uid="{00000000-0005-0000-0000-0000FD0B0000}"/>
    <cellStyle name="Notiz 3 2 2 3" xfId="3071" xr:uid="{00000000-0005-0000-0000-0000FE0B0000}"/>
    <cellStyle name="Notiz 3 2 3" xfId="3072" xr:uid="{00000000-0005-0000-0000-0000FF0B0000}"/>
    <cellStyle name="Notiz 3 3" xfId="3073" xr:uid="{00000000-0005-0000-0000-0000000C0000}"/>
    <cellStyle name="Notiz 3 3 2" xfId="3074" xr:uid="{00000000-0005-0000-0000-0000010C0000}"/>
    <cellStyle name="Notiz 3 3 3" xfId="3075" xr:uid="{00000000-0005-0000-0000-0000020C0000}"/>
    <cellStyle name="Notiz 3 3 4" xfId="3076" xr:uid="{00000000-0005-0000-0000-0000030C0000}"/>
    <cellStyle name="Notiz 3 4" xfId="3077" xr:uid="{00000000-0005-0000-0000-0000040C0000}"/>
    <cellStyle name="Notiz 3 4 2" xfId="3078" xr:uid="{00000000-0005-0000-0000-0000050C0000}"/>
    <cellStyle name="Notiz 3 4 3" xfId="3079" xr:uid="{00000000-0005-0000-0000-0000060C0000}"/>
    <cellStyle name="Notiz 3 5" xfId="3080" xr:uid="{00000000-0005-0000-0000-0000070C0000}"/>
    <cellStyle name="Notiz 3 6" xfId="3081" xr:uid="{00000000-0005-0000-0000-0000080C0000}"/>
    <cellStyle name="Notiz 4" xfId="3082" xr:uid="{00000000-0005-0000-0000-0000090C0000}"/>
    <cellStyle name="Notiz 4 2" xfId="3083" xr:uid="{00000000-0005-0000-0000-00000A0C0000}"/>
    <cellStyle name="Notiz 4 2 2" xfId="3084" xr:uid="{00000000-0005-0000-0000-00000B0C0000}"/>
    <cellStyle name="Notiz 4 3" xfId="3085" xr:uid="{00000000-0005-0000-0000-00000C0C0000}"/>
    <cellStyle name="Notiz 4 3 2" xfId="3086" xr:uid="{00000000-0005-0000-0000-00000D0C0000}"/>
    <cellStyle name="Notiz 4 4" xfId="3087" xr:uid="{00000000-0005-0000-0000-00000E0C0000}"/>
    <cellStyle name="Notiz 5" xfId="3088" xr:uid="{00000000-0005-0000-0000-00000F0C0000}"/>
    <cellStyle name="Notiz 5 2" xfId="3089" xr:uid="{00000000-0005-0000-0000-0000100C0000}"/>
    <cellStyle name="Notiz 5 2 2" xfId="3090" xr:uid="{00000000-0005-0000-0000-0000110C0000}"/>
    <cellStyle name="Notiz 5 2 3" xfId="3091" xr:uid="{00000000-0005-0000-0000-0000120C0000}"/>
    <cellStyle name="Notiz 5 3" xfId="3092" xr:uid="{00000000-0005-0000-0000-0000130C0000}"/>
    <cellStyle name="Notiz 5 4" xfId="3093" xr:uid="{00000000-0005-0000-0000-0000140C0000}"/>
    <cellStyle name="Notiz 6" xfId="3094" xr:uid="{00000000-0005-0000-0000-0000150C0000}"/>
    <cellStyle name="Notiz 6 2" xfId="3095" xr:uid="{00000000-0005-0000-0000-0000160C0000}"/>
    <cellStyle name="Notiz 6 2 2" xfId="3096" xr:uid="{00000000-0005-0000-0000-0000170C0000}"/>
    <cellStyle name="Notiz 6 3" xfId="3097" xr:uid="{00000000-0005-0000-0000-0000180C0000}"/>
    <cellStyle name="Output" xfId="3098" xr:uid="{00000000-0005-0000-0000-0000190C0000}"/>
    <cellStyle name="Prozent 10" xfId="3099" xr:uid="{00000000-0005-0000-0000-00001B0C0000}"/>
    <cellStyle name="Prozent 10 2" xfId="3100" xr:uid="{00000000-0005-0000-0000-00001C0C0000}"/>
    <cellStyle name="Prozent 2" xfId="3101" xr:uid="{00000000-0005-0000-0000-00001D0C0000}"/>
    <cellStyle name="Prozent 2 2" xfId="3102" xr:uid="{00000000-0005-0000-0000-00001E0C0000}"/>
    <cellStyle name="Prozent 3" xfId="3103" xr:uid="{00000000-0005-0000-0000-00001F0C0000}"/>
    <cellStyle name="Prozent 3 2" xfId="3104" xr:uid="{00000000-0005-0000-0000-0000200C0000}"/>
    <cellStyle name="Prozent 3 2 2" xfId="3105" xr:uid="{00000000-0005-0000-0000-0000210C0000}"/>
    <cellStyle name="Prozent 3 2 2 2" xfId="3106" xr:uid="{00000000-0005-0000-0000-0000220C0000}"/>
    <cellStyle name="Prozent 3 3" xfId="3107" xr:uid="{00000000-0005-0000-0000-0000230C0000}"/>
    <cellStyle name="Prozent 4" xfId="3108" xr:uid="{00000000-0005-0000-0000-0000240C0000}"/>
    <cellStyle name="Prozent 4 2" xfId="3109" xr:uid="{00000000-0005-0000-0000-0000250C0000}"/>
    <cellStyle name="Prozent 4 3" xfId="3110" xr:uid="{00000000-0005-0000-0000-0000260C0000}"/>
    <cellStyle name="Prozent 5" xfId="3111" xr:uid="{00000000-0005-0000-0000-0000270C0000}"/>
    <cellStyle name="Prozent 5 2" xfId="3112" xr:uid="{00000000-0005-0000-0000-0000280C0000}"/>
    <cellStyle name="Prozent 5 3" xfId="3113" xr:uid="{00000000-0005-0000-0000-0000290C0000}"/>
    <cellStyle name="Prozent 5 4" xfId="3114" xr:uid="{00000000-0005-0000-0000-00002A0C0000}"/>
    <cellStyle name="Prozent 5 4 2" xfId="3115" xr:uid="{00000000-0005-0000-0000-00002B0C0000}"/>
    <cellStyle name="Prozent 6" xfId="3116" xr:uid="{00000000-0005-0000-0000-00002C0C0000}"/>
    <cellStyle name="Prozent 6 2" xfId="3117" xr:uid="{00000000-0005-0000-0000-00002D0C0000}"/>
    <cellStyle name="Prozent 6 2 2" xfId="3118" xr:uid="{00000000-0005-0000-0000-00002E0C0000}"/>
    <cellStyle name="Prozent 6 3" xfId="3119" xr:uid="{00000000-0005-0000-0000-00002F0C0000}"/>
    <cellStyle name="Prozent 7" xfId="3120" xr:uid="{00000000-0005-0000-0000-0000300C0000}"/>
    <cellStyle name="Prozent 7 2" xfId="3121" xr:uid="{00000000-0005-0000-0000-0000310C0000}"/>
    <cellStyle name="Prozent 7 2 2" xfId="3122" xr:uid="{00000000-0005-0000-0000-0000320C0000}"/>
    <cellStyle name="Prozent 7 3" xfId="3123" xr:uid="{00000000-0005-0000-0000-0000330C0000}"/>
    <cellStyle name="Prozent 8" xfId="3124" xr:uid="{00000000-0005-0000-0000-0000340C0000}"/>
    <cellStyle name="Prozent 8 2" xfId="3125" xr:uid="{00000000-0005-0000-0000-0000350C0000}"/>
    <cellStyle name="Prozent 8 2 2" xfId="3126" xr:uid="{00000000-0005-0000-0000-0000360C0000}"/>
    <cellStyle name="Prozent 8 3" xfId="3127" xr:uid="{00000000-0005-0000-0000-0000370C0000}"/>
    <cellStyle name="Prozent 9" xfId="3128" xr:uid="{00000000-0005-0000-0000-0000380C0000}"/>
    <cellStyle name="Prozent 9 2" xfId="3129" xr:uid="{00000000-0005-0000-0000-0000390C0000}"/>
    <cellStyle name="row" xfId="3130" xr:uid="{00000000-0005-0000-0000-00003A0C0000}"/>
    <cellStyle name="row 2" xfId="3131" xr:uid="{00000000-0005-0000-0000-00003B0C0000}"/>
    <cellStyle name="RowCodes" xfId="3132" xr:uid="{00000000-0005-0000-0000-00003C0C0000}"/>
    <cellStyle name="Row-Col Headings" xfId="3133" xr:uid="{00000000-0005-0000-0000-00003D0C0000}"/>
    <cellStyle name="RowTitles_CENTRAL_GOVT" xfId="3134" xr:uid="{00000000-0005-0000-0000-00003E0C0000}"/>
    <cellStyle name="RowTitles-Col2" xfId="3135" xr:uid="{00000000-0005-0000-0000-00003F0C0000}"/>
    <cellStyle name="RowTitles-Detail" xfId="3136" xr:uid="{00000000-0005-0000-0000-0000400C0000}"/>
    <cellStyle name="Schlecht" xfId="3137" builtinId="27" customBuiltin="1"/>
    <cellStyle name="Schlecht 2" xfId="3138" xr:uid="{00000000-0005-0000-0000-0000420C0000}"/>
    <cellStyle name="Schlecht 2 2" xfId="3139" xr:uid="{00000000-0005-0000-0000-0000430C0000}"/>
    <cellStyle name="Schlecht 2 2 2" xfId="3140" xr:uid="{00000000-0005-0000-0000-0000440C0000}"/>
    <cellStyle name="Schlecht 2 2 3" xfId="3141" xr:uid="{00000000-0005-0000-0000-0000450C0000}"/>
    <cellStyle name="Schlecht 2 3" xfId="3142" xr:uid="{00000000-0005-0000-0000-0000460C0000}"/>
    <cellStyle name="Schlecht 2 3 2" xfId="3143" xr:uid="{00000000-0005-0000-0000-0000470C0000}"/>
    <cellStyle name="Schlecht 2 3 3" xfId="3144" xr:uid="{00000000-0005-0000-0000-0000480C0000}"/>
    <cellStyle name="Schlecht 2 4" xfId="3145" xr:uid="{00000000-0005-0000-0000-0000490C0000}"/>
    <cellStyle name="Schlecht 2 5" xfId="3146" xr:uid="{00000000-0005-0000-0000-00004A0C0000}"/>
    <cellStyle name="Schlecht 2 6" xfId="3147" xr:uid="{00000000-0005-0000-0000-00004B0C0000}"/>
    <cellStyle name="Schlecht 2 7" xfId="3148" xr:uid="{00000000-0005-0000-0000-00004C0C0000}"/>
    <cellStyle name="Schlecht 3" xfId="3149" xr:uid="{00000000-0005-0000-0000-00004D0C0000}"/>
    <cellStyle name="Schlecht 3 2" xfId="3150" xr:uid="{00000000-0005-0000-0000-00004E0C0000}"/>
    <cellStyle name="Schlecht 3 3" xfId="3151" xr:uid="{00000000-0005-0000-0000-00004F0C0000}"/>
    <cellStyle name="Schlecht 3 4" xfId="3152" xr:uid="{00000000-0005-0000-0000-0000500C0000}"/>
    <cellStyle name="Standard" xfId="0" builtinId="0"/>
    <cellStyle name="Standard 10" xfId="3153" xr:uid="{00000000-0005-0000-0000-0000520C0000}"/>
    <cellStyle name="Standard 10 2" xfId="3154" xr:uid="{00000000-0005-0000-0000-0000530C0000}"/>
    <cellStyle name="Standard 10 2 2" xfId="3155" xr:uid="{00000000-0005-0000-0000-0000540C0000}"/>
    <cellStyle name="Standard 10 2 2 2" xfId="3156" xr:uid="{00000000-0005-0000-0000-0000550C0000}"/>
    <cellStyle name="Standard 10 2 3" xfId="3157" xr:uid="{00000000-0005-0000-0000-0000560C0000}"/>
    <cellStyle name="Standard 10 2 3 2" xfId="3158" xr:uid="{00000000-0005-0000-0000-0000570C0000}"/>
    <cellStyle name="Standard 10 2 4" xfId="3159" xr:uid="{00000000-0005-0000-0000-0000580C0000}"/>
    <cellStyle name="Standard 10 3" xfId="3160" xr:uid="{00000000-0005-0000-0000-0000590C0000}"/>
    <cellStyle name="Standard 10 3 2" xfId="3161" xr:uid="{00000000-0005-0000-0000-00005A0C0000}"/>
    <cellStyle name="Standard 10 3 2 2" xfId="3162" xr:uid="{00000000-0005-0000-0000-00005B0C0000}"/>
    <cellStyle name="Standard 10 3 3" xfId="3163" xr:uid="{00000000-0005-0000-0000-00005C0C0000}"/>
    <cellStyle name="Standard 10 3 3 2" xfId="3164" xr:uid="{00000000-0005-0000-0000-00005D0C0000}"/>
    <cellStyle name="Standard 10 3 4" xfId="3165" xr:uid="{00000000-0005-0000-0000-00005E0C0000}"/>
    <cellStyle name="Standard 10 4" xfId="3166" xr:uid="{00000000-0005-0000-0000-00005F0C0000}"/>
    <cellStyle name="Standard 10 4 2" xfId="3167" xr:uid="{00000000-0005-0000-0000-0000600C0000}"/>
    <cellStyle name="Standard 10 5" xfId="3168" xr:uid="{00000000-0005-0000-0000-0000610C0000}"/>
    <cellStyle name="Standard 10 5 2" xfId="3169" xr:uid="{00000000-0005-0000-0000-0000620C0000}"/>
    <cellStyle name="Standard 10 6" xfId="3170" xr:uid="{00000000-0005-0000-0000-0000630C0000}"/>
    <cellStyle name="Standard 10 7" xfId="3891" xr:uid="{16AC2EB7-2F92-4139-8749-5715D40967E4}"/>
    <cellStyle name="Standard 11" xfId="3171" xr:uid="{00000000-0005-0000-0000-0000640C0000}"/>
    <cellStyle name="Standard 11 2" xfId="3172" xr:uid="{00000000-0005-0000-0000-0000650C0000}"/>
    <cellStyle name="Standard 11 2 2" xfId="3173" xr:uid="{00000000-0005-0000-0000-0000660C0000}"/>
    <cellStyle name="Standard 11 2 2 2" xfId="3174" xr:uid="{00000000-0005-0000-0000-0000670C0000}"/>
    <cellStyle name="Standard 11 2 3" xfId="3175" xr:uid="{00000000-0005-0000-0000-0000680C0000}"/>
    <cellStyle name="Standard 11 2 3 2" xfId="3176" xr:uid="{00000000-0005-0000-0000-0000690C0000}"/>
    <cellStyle name="Standard 11 2 4" xfId="3177" xr:uid="{00000000-0005-0000-0000-00006A0C0000}"/>
    <cellStyle name="Standard 11 2 5" xfId="3178" xr:uid="{00000000-0005-0000-0000-00006B0C0000}"/>
    <cellStyle name="Standard 11 3" xfId="3179" xr:uid="{00000000-0005-0000-0000-00006C0C0000}"/>
    <cellStyle name="Standard 11 3 2" xfId="3180" xr:uid="{00000000-0005-0000-0000-00006D0C0000}"/>
    <cellStyle name="Standard 11 4" xfId="3181" xr:uid="{00000000-0005-0000-0000-00006E0C0000}"/>
    <cellStyle name="Standard 11 4 2" xfId="3182" xr:uid="{00000000-0005-0000-0000-00006F0C0000}"/>
    <cellStyle name="Standard 11 4 3" xfId="3183" xr:uid="{00000000-0005-0000-0000-0000700C0000}"/>
    <cellStyle name="Standard 11 5" xfId="3184" xr:uid="{00000000-0005-0000-0000-0000710C0000}"/>
    <cellStyle name="Standard 11 6" xfId="3185" xr:uid="{00000000-0005-0000-0000-0000720C0000}"/>
    <cellStyle name="Standard 12" xfId="3186" xr:uid="{00000000-0005-0000-0000-0000730C0000}"/>
    <cellStyle name="Standard 12 2" xfId="3187" xr:uid="{00000000-0005-0000-0000-0000740C0000}"/>
    <cellStyle name="Standard 12 2 2" xfId="3188" xr:uid="{00000000-0005-0000-0000-0000750C0000}"/>
    <cellStyle name="Standard 12 3" xfId="3189" xr:uid="{00000000-0005-0000-0000-0000760C0000}"/>
    <cellStyle name="Standard 12 3 2" xfId="3190" xr:uid="{00000000-0005-0000-0000-0000770C0000}"/>
    <cellStyle name="Standard 12 4" xfId="3191" xr:uid="{00000000-0005-0000-0000-0000780C0000}"/>
    <cellStyle name="Standard 13" xfId="3192" xr:uid="{00000000-0005-0000-0000-0000790C0000}"/>
    <cellStyle name="Standard 13 2" xfId="3193" xr:uid="{00000000-0005-0000-0000-00007A0C0000}"/>
    <cellStyle name="Standard 13 2 2" xfId="3194" xr:uid="{00000000-0005-0000-0000-00007B0C0000}"/>
    <cellStyle name="Standard 13 3" xfId="3195" xr:uid="{00000000-0005-0000-0000-00007C0C0000}"/>
    <cellStyle name="Standard 13 3 2" xfId="3196" xr:uid="{00000000-0005-0000-0000-00007D0C0000}"/>
    <cellStyle name="Standard 13 4" xfId="3197" xr:uid="{00000000-0005-0000-0000-00007E0C0000}"/>
    <cellStyle name="Standard 13 5" xfId="3198" xr:uid="{00000000-0005-0000-0000-00007F0C0000}"/>
    <cellStyle name="Standard 14" xfId="3199" xr:uid="{00000000-0005-0000-0000-0000800C0000}"/>
    <cellStyle name="Standard 14 2" xfId="3200" xr:uid="{00000000-0005-0000-0000-0000810C0000}"/>
    <cellStyle name="Standard 14 2 2" xfId="3201" xr:uid="{00000000-0005-0000-0000-0000820C0000}"/>
    <cellStyle name="Standard 14 3" xfId="3202" xr:uid="{00000000-0005-0000-0000-0000830C0000}"/>
    <cellStyle name="Standard 14 3 2" xfId="3203" xr:uid="{00000000-0005-0000-0000-0000840C0000}"/>
    <cellStyle name="Standard 14 4" xfId="3204" xr:uid="{00000000-0005-0000-0000-0000850C0000}"/>
    <cellStyle name="Standard 14 5" xfId="3205" xr:uid="{00000000-0005-0000-0000-0000860C0000}"/>
    <cellStyle name="Standard 15" xfId="3206" xr:uid="{00000000-0005-0000-0000-0000870C0000}"/>
    <cellStyle name="Standard 16" xfId="3207" xr:uid="{00000000-0005-0000-0000-0000880C0000}"/>
    <cellStyle name="Standard 16 2" xfId="3208" xr:uid="{00000000-0005-0000-0000-0000890C0000}"/>
    <cellStyle name="Standard 17" xfId="3209" xr:uid="{00000000-0005-0000-0000-00008A0C0000}"/>
    <cellStyle name="Standard 17 2" xfId="3210" xr:uid="{00000000-0005-0000-0000-00008B0C0000}"/>
    <cellStyle name="Standard 18" xfId="3211" xr:uid="{00000000-0005-0000-0000-00008C0C0000}"/>
    <cellStyle name="Standard 18 2" xfId="3212" xr:uid="{00000000-0005-0000-0000-00008D0C0000}"/>
    <cellStyle name="Standard 19" xfId="3213" xr:uid="{00000000-0005-0000-0000-00008E0C0000}"/>
    <cellStyle name="Standard 19 2" xfId="3214" xr:uid="{00000000-0005-0000-0000-00008F0C0000}"/>
    <cellStyle name="Standard 2" xfId="3215" xr:uid="{00000000-0005-0000-0000-0000900C0000}"/>
    <cellStyle name="Standard 2 10" xfId="3216" xr:uid="{00000000-0005-0000-0000-0000910C0000}"/>
    <cellStyle name="Standard 2 11" xfId="3217" xr:uid="{00000000-0005-0000-0000-0000920C0000}"/>
    <cellStyle name="Standard 2 12" xfId="3218" xr:uid="{00000000-0005-0000-0000-0000930C0000}"/>
    <cellStyle name="Standard 2 13" xfId="3890" xr:uid="{77DA0CDB-CB6D-4B72-BFBA-0FCA8C135EA6}"/>
    <cellStyle name="Standard 2 2" xfId="3219" xr:uid="{00000000-0005-0000-0000-0000940C0000}"/>
    <cellStyle name="Standard 2 2 2" xfId="3220" xr:uid="{00000000-0005-0000-0000-0000950C0000}"/>
    <cellStyle name="Standard 2 2 2 2" xfId="3221" xr:uid="{00000000-0005-0000-0000-0000960C0000}"/>
    <cellStyle name="Standard 2 2 2 2 2" xfId="3222" xr:uid="{00000000-0005-0000-0000-0000970C0000}"/>
    <cellStyle name="Standard 2 2 2 2 3" xfId="3223" xr:uid="{00000000-0005-0000-0000-0000980C0000}"/>
    <cellStyle name="Standard 2 2 2 2 4" xfId="3224" xr:uid="{00000000-0005-0000-0000-0000990C0000}"/>
    <cellStyle name="Standard 2 2 2 2 5" xfId="3225" xr:uid="{00000000-0005-0000-0000-00009A0C0000}"/>
    <cellStyle name="Standard 2 2 2 3" xfId="3226" xr:uid="{00000000-0005-0000-0000-00009B0C0000}"/>
    <cellStyle name="Standard 2 2 2 4" xfId="3227" xr:uid="{00000000-0005-0000-0000-00009C0C0000}"/>
    <cellStyle name="Standard 2 2 3" xfId="3228" xr:uid="{00000000-0005-0000-0000-00009D0C0000}"/>
    <cellStyle name="Standard 2 3" xfId="3229" xr:uid="{00000000-0005-0000-0000-00009E0C0000}"/>
    <cellStyle name="Standard 2 3 2" xfId="3230" xr:uid="{00000000-0005-0000-0000-00009F0C0000}"/>
    <cellStyle name="Standard 2 3 3" xfId="3231" xr:uid="{00000000-0005-0000-0000-0000A00C0000}"/>
    <cellStyle name="Standard 2 3 3 2" xfId="3232" xr:uid="{00000000-0005-0000-0000-0000A10C0000}"/>
    <cellStyle name="Standard 2 3 4" xfId="3233" xr:uid="{00000000-0005-0000-0000-0000A20C0000}"/>
    <cellStyle name="Standard 2 3 4 2" xfId="3234" xr:uid="{00000000-0005-0000-0000-0000A30C0000}"/>
    <cellStyle name="Standard 2 4" xfId="3235" xr:uid="{00000000-0005-0000-0000-0000A40C0000}"/>
    <cellStyle name="Standard 2 4 2" xfId="3236" xr:uid="{00000000-0005-0000-0000-0000A50C0000}"/>
    <cellStyle name="Standard 2 4 2 2" xfId="3237" xr:uid="{00000000-0005-0000-0000-0000A60C0000}"/>
    <cellStyle name="Standard 2 4 2 2 2" xfId="3238" xr:uid="{00000000-0005-0000-0000-0000A70C0000}"/>
    <cellStyle name="Standard 2 4 2 3" xfId="3239" xr:uid="{00000000-0005-0000-0000-0000A80C0000}"/>
    <cellStyle name="Standard 2 4 2 3 2" xfId="3240" xr:uid="{00000000-0005-0000-0000-0000A90C0000}"/>
    <cellStyle name="Standard 2 4 2 4" xfId="3241" xr:uid="{00000000-0005-0000-0000-0000AA0C0000}"/>
    <cellStyle name="Standard 2 4 3" xfId="3242" xr:uid="{00000000-0005-0000-0000-0000AB0C0000}"/>
    <cellStyle name="Standard 2 4 3 2" xfId="3243" xr:uid="{00000000-0005-0000-0000-0000AC0C0000}"/>
    <cellStyle name="Standard 2 4 3 3" xfId="3244" xr:uid="{00000000-0005-0000-0000-0000AD0C0000}"/>
    <cellStyle name="Standard 2 4 4" xfId="3245" xr:uid="{00000000-0005-0000-0000-0000AE0C0000}"/>
    <cellStyle name="Standard 2 4 4 2" xfId="3246" xr:uid="{00000000-0005-0000-0000-0000AF0C0000}"/>
    <cellStyle name="Standard 2 4 4 3" xfId="3247" xr:uid="{00000000-0005-0000-0000-0000B00C0000}"/>
    <cellStyle name="Standard 2 4 5" xfId="3248" xr:uid="{00000000-0005-0000-0000-0000B10C0000}"/>
    <cellStyle name="Standard 2 4 5 2" xfId="3249" xr:uid="{00000000-0005-0000-0000-0000B20C0000}"/>
    <cellStyle name="Standard 2 4 6" xfId="3250" xr:uid="{00000000-0005-0000-0000-0000B30C0000}"/>
    <cellStyle name="Standard 2 4 7" xfId="3251" xr:uid="{00000000-0005-0000-0000-0000B40C0000}"/>
    <cellStyle name="Standard 2 5" xfId="3252" xr:uid="{00000000-0005-0000-0000-0000B50C0000}"/>
    <cellStyle name="Standard 2 5 2" xfId="3253" xr:uid="{00000000-0005-0000-0000-0000B60C0000}"/>
    <cellStyle name="Standard 2 5 3" xfId="3254" xr:uid="{00000000-0005-0000-0000-0000B70C0000}"/>
    <cellStyle name="Standard 2 5 4" xfId="3255" xr:uid="{00000000-0005-0000-0000-0000B80C0000}"/>
    <cellStyle name="Standard 2 6" xfId="3256" xr:uid="{00000000-0005-0000-0000-0000B90C0000}"/>
    <cellStyle name="Standard 2 6 2" xfId="3257" xr:uid="{00000000-0005-0000-0000-0000BA0C0000}"/>
    <cellStyle name="Standard 2 6 2 2" xfId="3258" xr:uid="{00000000-0005-0000-0000-0000BB0C0000}"/>
    <cellStyle name="Standard 2 6 3" xfId="3259" xr:uid="{00000000-0005-0000-0000-0000BC0C0000}"/>
    <cellStyle name="Standard 2 6 4" xfId="3260" xr:uid="{00000000-0005-0000-0000-0000BD0C0000}"/>
    <cellStyle name="Standard 2 6 5" xfId="3261" xr:uid="{00000000-0005-0000-0000-0000BE0C0000}"/>
    <cellStyle name="Standard 2 7" xfId="3262" xr:uid="{00000000-0005-0000-0000-0000BF0C0000}"/>
    <cellStyle name="Standard 2 7 2" xfId="3263" xr:uid="{00000000-0005-0000-0000-0000C00C0000}"/>
    <cellStyle name="Standard 2 7 3" xfId="3264" xr:uid="{00000000-0005-0000-0000-0000C10C0000}"/>
    <cellStyle name="Standard 2 8" xfId="3265" xr:uid="{00000000-0005-0000-0000-0000C20C0000}"/>
    <cellStyle name="Standard 2 9" xfId="3266" xr:uid="{00000000-0005-0000-0000-0000C30C0000}"/>
    <cellStyle name="Standard 20" xfId="3267" xr:uid="{00000000-0005-0000-0000-0000C40C0000}"/>
    <cellStyle name="Standard 21" xfId="3268" xr:uid="{00000000-0005-0000-0000-0000C50C0000}"/>
    <cellStyle name="Standard 22" xfId="3269" xr:uid="{00000000-0005-0000-0000-0000C60C0000}"/>
    <cellStyle name="Standard 23" xfId="3270" xr:uid="{00000000-0005-0000-0000-0000C70C0000}"/>
    <cellStyle name="Standard 24" xfId="3887" xr:uid="{00000000-0005-0000-0000-0000C80C0000}"/>
    <cellStyle name="Standard 24 2" xfId="3889" xr:uid="{44A1FD9C-297D-4FA2-A61F-82C43775B6A6}"/>
    <cellStyle name="Standard 3" xfId="3271" xr:uid="{00000000-0005-0000-0000-0000C90C0000}"/>
    <cellStyle name="Standard 3 10" xfId="3272" xr:uid="{00000000-0005-0000-0000-0000CA0C0000}"/>
    <cellStyle name="Standard 3 11" xfId="3273" xr:uid="{00000000-0005-0000-0000-0000CB0C0000}"/>
    <cellStyle name="Standard 3 2" xfId="3274" xr:uid="{00000000-0005-0000-0000-0000CC0C0000}"/>
    <cellStyle name="Standard 3 2 2" xfId="3275" xr:uid="{00000000-0005-0000-0000-0000CD0C0000}"/>
    <cellStyle name="Standard 3 2 2 2" xfId="3276" xr:uid="{00000000-0005-0000-0000-0000CE0C0000}"/>
    <cellStyle name="Standard 3 2 2 2 2" xfId="3277" xr:uid="{00000000-0005-0000-0000-0000CF0C0000}"/>
    <cellStyle name="Standard 3 2 2 2 3" xfId="3278" xr:uid="{00000000-0005-0000-0000-0000D00C0000}"/>
    <cellStyle name="Standard 3 2 2 3" xfId="3279" xr:uid="{00000000-0005-0000-0000-0000D10C0000}"/>
    <cellStyle name="Standard 3 2 2 4" xfId="3280" xr:uid="{00000000-0005-0000-0000-0000D20C0000}"/>
    <cellStyle name="Standard 3 2 2 5" xfId="3281" xr:uid="{00000000-0005-0000-0000-0000D30C0000}"/>
    <cellStyle name="Standard 3 2 3" xfId="3282" xr:uid="{00000000-0005-0000-0000-0000D40C0000}"/>
    <cellStyle name="Standard 3 2 3 2" xfId="3283" xr:uid="{00000000-0005-0000-0000-0000D50C0000}"/>
    <cellStyle name="Standard 3 2 3 3" xfId="3284" xr:uid="{00000000-0005-0000-0000-0000D60C0000}"/>
    <cellStyle name="Standard 3 2 4" xfId="3285" xr:uid="{00000000-0005-0000-0000-0000D70C0000}"/>
    <cellStyle name="Standard 3 2 4 2" xfId="3286" xr:uid="{00000000-0005-0000-0000-0000D80C0000}"/>
    <cellStyle name="Standard 3 2 4 3" xfId="3287" xr:uid="{00000000-0005-0000-0000-0000D90C0000}"/>
    <cellStyle name="Standard 3 2 5" xfId="3288" xr:uid="{00000000-0005-0000-0000-0000DA0C0000}"/>
    <cellStyle name="Standard 3 2 5 2" xfId="3289" xr:uid="{00000000-0005-0000-0000-0000DB0C0000}"/>
    <cellStyle name="Standard 3 2 6" xfId="3290" xr:uid="{00000000-0005-0000-0000-0000DC0C0000}"/>
    <cellStyle name="Standard 3 3" xfId="3291" xr:uid="{00000000-0005-0000-0000-0000DD0C0000}"/>
    <cellStyle name="Standard 3 3 2" xfId="3292" xr:uid="{00000000-0005-0000-0000-0000DE0C0000}"/>
    <cellStyle name="Standard 3 3 2 2" xfId="3293" xr:uid="{00000000-0005-0000-0000-0000DF0C0000}"/>
    <cellStyle name="Standard 3 3 2 2 2" xfId="3294" xr:uid="{00000000-0005-0000-0000-0000E00C0000}"/>
    <cellStyle name="Standard 3 3 2 2 3" xfId="3295" xr:uid="{00000000-0005-0000-0000-0000E10C0000}"/>
    <cellStyle name="Standard 3 3 2 2 4" xfId="3296" xr:uid="{00000000-0005-0000-0000-0000E20C0000}"/>
    <cellStyle name="Standard 3 3 2 3" xfId="3297" xr:uid="{00000000-0005-0000-0000-0000E30C0000}"/>
    <cellStyle name="Standard 3 3 2 4" xfId="3298" xr:uid="{00000000-0005-0000-0000-0000E40C0000}"/>
    <cellStyle name="Standard 3 3 2 5" xfId="3299" xr:uid="{00000000-0005-0000-0000-0000E50C0000}"/>
    <cellStyle name="Standard 3 3 2 6" xfId="3300" xr:uid="{00000000-0005-0000-0000-0000E60C0000}"/>
    <cellStyle name="Standard 3 3 2 7" xfId="3301" xr:uid="{00000000-0005-0000-0000-0000E70C0000}"/>
    <cellStyle name="Standard 3 3 3" xfId="3302" xr:uid="{00000000-0005-0000-0000-0000E80C0000}"/>
    <cellStyle name="Standard 3 3 3 2" xfId="3303" xr:uid="{00000000-0005-0000-0000-0000E90C0000}"/>
    <cellStyle name="Standard 3 3 3 3" xfId="3304" xr:uid="{00000000-0005-0000-0000-0000EA0C0000}"/>
    <cellStyle name="Standard 3 3 3 4" xfId="3305" xr:uid="{00000000-0005-0000-0000-0000EB0C0000}"/>
    <cellStyle name="Standard 3 3 4" xfId="3306" xr:uid="{00000000-0005-0000-0000-0000EC0C0000}"/>
    <cellStyle name="Standard 3 3 5" xfId="3307" xr:uid="{00000000-0005-0000-0000-0000ED0C0000}"/>
    <cellStyle name="Standard 3 3 6" xfId="3308" xr:uid="{00000000-0005-0000-0000-0000EE0C0000}"/>
    <cellStyle name="Standard 3 4" xfId="3309" xr:uid="{00000000-0005-0000-0000-0000EF0C0000}"/>
    <cellStyle name="Standard 3 4 2" xfId="3310" xr:uid="{00000000-0005-0000-0000-0000F00C0000}"/>
    <cellStyle name="Standard 3 4 2 2" xfId="3311" xr:uid="{00000000-0005-0000-0000-0000F10C0000}"/>
    <cellStyle name="Standard 3 4 2 3" xfId="3312" xr:uid="{00000000-0005-0000-0000-0000F20C0000}"/>
    <cellStyle name="Standard 3 4 3" xfId="3313" xr:uid="{00000000-0005-0000-0000-0000F30C0000}"/>
    <cellStyle name="Standard 3 4 3 2" xfId="3314" xr:uid="{00000000-0005-0000-0000-0000F40C0000}"/>
    <cellStyle name="Standard 3 4 3 3" xfId="3315" xr:uid="{00000000-0005-0000-0000-0000F50C0000}"/>
    <cellStyle name="Standard 3 5" xfId="3316" xr:uid="{00000000-0005-0000-0000-0000F60C0000}"/>
    <cellStyle name="Standard 3 5 2" xfId="3317" xr:uid="{00000000-0005-0000-0000-0000F70C0000}"/>
    <cellStyle name="Standard 3 5 3" xfId="3318" xr:uid="{00000000-0005-0000-0000-0000F80C0000}"/>
    <cellStyle name="Standard 3 5 4" xfId="3319" xr:uid="{00000000-0005-0000-0000-0000F90C0000}"/>
    <cellStyle name="Standard 3 6" xfId="3320" xr:uid="{00000000-0005-0000-0000-0000FA0C0000}"/>
    <cellStyle name="Standard 3 6 2" xfId="3321" xr:uid="{00000000-0005-0000-0000-0000FB0C0000}"/>
    <cellStyle name="Standard 3 6 3" xfId="3322" xr:uid="{00000000-0005-0000-0000-0000FC0C0000}"/>
    <cellStyle name="Standard 3 7" xfId="3323" xr:uid="{00000000-0005-0000-0000-0000FD0C0000}"/>
    <cellStyle name="Standard 3 7 2" xfId="3324" xr:uid="{00000000-0005-0000-0000-0000FE0C0000}"/>
    <cellStyle name="Standard 3 7 3" xfId="3325" xr:uid="{00000000-0005-0000-0000-0000FF0C0000}"/>
    <cellStyle name="Standard 3 8" xfId="3326" xr:uid="{00000000-0005-0000-0000-0000000D0000}"/>
    <cellStyle name="Standard 3 8 2" xfId="3327" xr:uid="{00000000-0005-0000-0000-0000010D0000}"/>
    <cellStyle name="Standard 3 9" xfId="3328" xr:uid="{00000000-0005-0000-0000-0000020D0000}"/>
    <cellStyle name="Standard 4" xfId="3329" xr:uid="{00000000-0005-0000-0000-0000030D0000}"/>
    <cellStyle name="Standard 4 10" xfId="3330" xr:uid="{00000000-0005-0000-0000-0000040D0000}"/>
    <cellStyle name="Standard 4 10 2" xfId="3331" xr:uid="{00000000-0005-0000-0000-0000050D0000}"/>
    <cellStyle name="Standard 4 11" xfId="3332" xr:uid="{00000000-0005-0000-0000-0000060D0000}"/>
    <cellStyle name="Standard 4 11 2" xfId="3333" xr:uid="{00000000-0005-0000-0000-0000070D0000}"/>
    <cellStyle name="Standard 4 12" xfId="3334" xr:uid="{00000000-0005-0000-0000-0000080D0000}"/>
    <cellStyle name="Standard 4 13" xfId="3335" xr:uid="{00000000-0005-0000-0000-0000090D0000}"/>
    <cellStyle name="Standard 4 2" xfId="3336" xr:uid="{00000000-0005-0000-0000-00000A0D0000}"/>
    <cellStyle name="Standard 4 2 10" xfId="3337" xr:uid="{00000000-0005-0000-0000-00000B0D0000}"/>
    <cellStyle name="Standard 4 2 11" xfId="3888" xr:uid="{BB85D890-9CDE-45FE-8F08-1885BFB85294}"/>
    <cellStyle name="Standard 4 2 2" xfId="3338" xr:uid="{00000000-0005-0000-0000-00000C0D0000}"/>
    <cellStyle name="Standard 4 2 2 10" xfId="3339" xr:uid="{00000000-0005-0000-0000-00000D0D0000}"/>
    <cellStyle name="Standard 4 2 2 2" xfId="3340" xr:uid="{00000000-0005-0000-0000-00000E0D0000}"/>
    <cellStyle name="Standard 4 2 2 2 2" xfId="3341" xr:uid="{00000000-0005-0000-0000-00000F0D0000}"/>
    <cellStyle name="Standard 4 2 2 2 2 2" xfId="3342" xr:uid="{00000000-0005-0000-0000-0000100D0000}"/>
    <cellStyle name="Standard 4 2 2 2 2 2 2" xfId="3343" xr:uid="{00000000-0005-0000-0000-0000110D0000}"/>
    <cellStyle name="Standard 4 2 2 2 2 3" xfId="3344" xr:uid="{00000000-0005-0000-0000-0000120D0000}"/>
    <cellStyle name="Standard 4 2 2 2 2 3 2" xfId="3345" xr:uid="{00000000-0005-0000-0000-0000130D0000}"/>
    <cellStyle name="Standard 4 2 2 2 2 4" xfId="3346" xr:uid="{00000000-0005-0000-0000-0000140D0000}"/>
    <cellStyle name="Standard 4 2 2 2 3" xfId="3347" xr:uid="{00000000-0005-0000-0000-0000150D0000}"/>
    <cellStyle name="Standard 4 2 2 2 3 2" xfId="3348" xr:uid="{00000000-0005-0000-0000-0000160D0000}"/>
    <cellStyle name="Standard 4 2 2 2 3 2 2" xfId="3349" xr:uid="{00000000-0005-0000-0000-0000170D0000}"/>
    <cellStyle name="Standard 4 2 2 2 3 3" xfId="3350" xr:uid="{00000000-0005-0000-0000-0000180D0000}"/>
    <cellStyle name="Standard 4 2 2 2 3 3 2" xfId="3351" xr:uid="{00000000-0005-0000-0000-0000190D0000}"/>
    <cellStyle name="Standard 4 2 2 2 3 4" xfId="3352" xr:uid="{00000000-0005-0000-0000-00001A0D0000}"/>
    <cellStyle name="Standard 4 2 2 2 4" xfId="3353" xr:uid="{00000000-0005-0000-0000-00001B0D0000}"/>
    <cellStyle name="Standard 4 2 2 2 4 2" xfId="3354" xr:uid="{00000000-0005-0000-0000-00001C0D0000}"/>
    <cellStyle name="Standard 4 2 2 2 5" xfId="3355" xr:uid="{00000000-0005-0000-0000-00001D0D0000}"/>
    <cellStyle name="Standard 4 2 2 2 5 2" xfId="3356" xr:uid="{00000000-0005-0000-0000-00001E0D0000}"/>
    <cellStyle name="Standard 4 2 2 2 6" xfId="3357" xr:uid="{00000000-0005-0000-0000-00001F0D0000}"/>
    <cellStyle name="Standard 4 2 2 2 7" xfId="3358" xr:uid="{00000000-0005-0000-0000-0000200D0000}"/>
    <cellStyle name="Standard 4 2 2 3" xfId="3359" xr:uid="{00000000-0005-0000-0000-0000210D0000}"/>
    <cellStyle name="Standard 4 2 2 3 2" xfId="3360" xr:uid="{00000000-0005-0000-0000-0000220D0000}"/>
    <cellStyle name="Standard 4 2 2 3 2 2" xfId="3361" xr:uid="{00000000-0005-0000-0000-0000230D0000}"/>
    <cellStyle name="Standard 4 2 2 3 3" xfId="3362" xr:uid="{00000000-0005-0000-0000-0000240D0000}"/>
    <cellStyle name="Standard 4 2 2 3 3 2" xfId="3363" xr:uid="{00000000-0005-0000-0000-0000250D0000}"/>
    <cellStyle name="Standard 4 2 2 3 4" xfId="3364" xr:uid="{00000000-0005-0000-0000-0000260D0000}"/>
    <cellStyle name="Standard 4 2 2 4" xfId="3365" xr:uid="{00000000-0005-0000-0000-0000270D0000}"/>
    <cellStyle name="Standard 4 2 2 4 2" xfId="3366" xr:uid="{00000000-0005-0000-0000-0000280D0000}"/>
    <cellStyle name="Standard 4 2 2 4 2 2" xfId="3367" xr:uid="{00000000-0005-0000-0000-0000290D0000}"/>
    <cellStyle name="Standard 4 2 2 4 3" xfId="3368" xr:uid="{00000000-0005-0000-0000-00002A0D0000}"/>
    <cellStyle name="Standard 4 2 2 4 3 2" xfId="3369" xr:uid="{00000000-0005-0000-0000-00002B0D0000}"/>
    <cellStyle name="Standard 4 2 2 4 4" xfId="3370" xr:uid="{00000000-0005-0000-0000-00002C0D0000}"/>
    <cellStyle name="Standard 4 2 2 5" xfId="3371" xr:uid="{00000000-0005-0000-0000-00002D0D0000}"/>
    <cellStyle name="Standard 4 2 2 5 2" xfId="3372" xr:uid="{00000000-0005-0000-0000-00002E0D0000}"/>
    <cellStyle name="Standard 4 2 2 6" xfId="3373" xr:uid="{00000000-0005-0000-0000-00002F0D0000}"/>
    <cellStyle name="Standard 4 2 2 6 2" xfId="3374" xr:uid="{00000000-0005-0000-0000-0000300D0000}"/>
    <cellStyle name="Standard 4 2 2 7" xfId="3375" xr:uid="{00000000-0005-0000-0000-0000310D0000}"/>
    <cellStyle name="Standard 4 2 2 8" xfId="3376" xr:uid="{00000000-0005-0000-0000-0000320D0000}"/>
    <cellStyle name="Standard 4 2 2 9" xfId="3377" xr:uid="{00000000-0005-0000-0000-0000330D0000}"/>
    <cellStyle name="Standard 4 2 3" xfId="3378" xr:uid="{00000000-0005-0000-0000-0000340D0000}"/>
    <cellStyle name="Standard 4 2 3 2" xfId="3379" xr:uid="{00000000-0005-0000-0000-0000350D0000}"/>
    <cellStyle name="Standard 4 2 3 2 2" xfId="3380" xr:uid="{00000000-0005-0000-0000-0000360D0000}"/>
    <cellStyle name="Standard 4 2 3 2 2 2" xfId="3381" xr:uid="{00000000-0005-0000-0000-0000370D0000}"/>
    <cellStyle name="Standard 4 2 3 2 3" xfId="3382" xr:uid="{00000000-0005-0000-0000-0000380D0000}"/>
    <cellStyle name="Standard 4 2 3 2 3 2" xfId="3383" xr:uid="{00000000-0005-0000-0000-0000390D0000}"/>
    <cellStyle name="Standard 4 2 3 2 4" xfId="3384" xr:uid="{00000000-0005-0000-0000-00003A0D0000}"/>
    <cellStyle name="Standard 4 2 3 3" xfId="3385" xr:uid="{00000000-0005-0000-0000-00003B0D0000}"/>
    <cellStyle name="Standard 4 2 3 3 2" xfId="3386" xr:uid="{00000000-0005-0000-0000-00003C0D0000}"/>
    <cellStyle name="Standard 4 2 3 3 2 2" xfId="3387" xr:uid="{00000000-0005-0000-0000-00003D0D0000}"/>
    <cellStyle name="Standard 4 2 3 3 3" xfId="3388" xr:uid="{00000000-0005-0000-0000-00003E0D0000}"/>
    <cellStyle name="Standard 4 2 3 3 3 2" xfId="3389" xr:uid="{00000000-0005-0000-0000-00003F0D0000}"/>
    <cellStyle name="Standard 4 2 3 3 4" xfId="3390" xr:uid="{00000000-0005-0000-0000-0000400D0000}"/>
    <cellStyle name="Standard 4 2 3 4" xfId="3391" xr:uid="{00000000-0005-0000-0000-0000410D0000}"/>
    <cellStyle name="Standard 4 2 3 4 2" xfId="3392" xr:uid="{00000000-0005-0000-0000-0000420D0000}"/>
    <cellStyle name="Standard 4 2 3 5" xfId="3393" xr:uid="{00000000-0005-0000-0000-0000430D0000}"/>
    <cellStyle name="Standard 4 2 3 5 2" xfId="3394" xr:uid="{00000000-0005-0000-0000-0000440D0000}"/>
    <cellStyle name="Standard 4 2 3 6" xfId="3395" xr:uid="{00000000-0005-0000-0000-0000450D0000}"/>
    <cellStyle name="Standard 4 2 3 7" xfId="3396" xr:uid="{00000000-0005-0000-0000-0000460D0000}"/>
    <cellStyle name="Standard 4 2 4" xfId="3397" xr:uid="{00000000-0005-0000-0000-0000470D0000}"/>
    <cellStyle name="Standard 4 2 4 2" xfId="3398" xr:uid="{00000000-0005-0000-0000-0000480D0000}"/>
    <cellStyle name="Standard 4 2 4 2 2" xfId="3399" xr:uid="{00000000-0005-0000-0000-0000490D0000}"/>
    <cellStyle name="Standard 4 2 4 3" xfId="3400" xr:uid="{00000000-0005-0000-0000-00004A0D0000}"/>
    <cellStyle name="Standard 4 2 4 3 2" xfId="3401" xr:uid="{00000000-0005-0000-0000-00004B0D0000}"/>
    <cellStyle name="Standard 4 2 4 4" xfId="3402" xr:uid="{00000000-0005-0000-0000-00004C0D0000}"/>
    <cellStyle name="Standard 4 2 5" xfId="3403" xr:uid="{00000000-0005-0000-0000-00004D0D0000}"/>
    <cellStyle name="Standard 4 2 5 2" xfId="3404" xr:uid="{00000000-0005-0000-0000-00004E0D0000}"/>
    <cellStyle name="Standard 4 2 5 2 2" xfId="3405" xr:uid="{00000000-0005-0000-0000-00004F0D0000}"/>
    <cellStyle name="Standard 4 2 5 3" xfId="3406" xr:uid="{00000000-0005-0000-0000-0000500D0000}"/>
    <cellStyle name="Standard 4 2 5 3 2" xfId="3407" xr:uid="{00000000-0005-0000-0000-0000510D0000}"/>
    <cellStyle name="Standard 4 2 5 4" xfId="3408" xr:uid="{00000000-0005-0000-0000-0000520D0000}"/>
    <cellStyle name="Standard 4 2 6" xfId="3409" xr:uid="{00000000-0005-0000-0000-0000530D0000}"/>
    <cellStyle name="Standard 4 2 6 2" xfId="3410" xr:uid="{00000000-0005-0000-0000-0000540D0000}"/>
    <cellStyle name="Standard 4 2 7" xfId="3411" xr:uid="{00000000-0005-0000-0000-0000550D0000}"/>
    <cellStyle name="Standard 4 2 7 2" xfId="3412" xr:uid="{00000000-0005-0000-0000-0000560D0000}"/>
    <cellStyle name="Standard 4 2 8" xfId="3413" xr:uid="{00000000-0005-0000-0000-0000570D0000}"/>
    <cellStyle name="Standard 4 2 9" xfId="3414" xr:uid="{00000000-0005-0000-0000-0000580D0000}"/>
    <cellStyle name="Standard 4 3" xfId="3415" xr:uid="{00000000-0005-0000-0000-0000590D0000}"/>
    <cellStyle name="Standard 4 3 2" xfId="3416" xr:uid="{00000000-0005-0000-0000-00005A0D0000}"/>
    <cellStyle name="Standard 4 3 2 2" xfId="3417" xr:uid="{00000000-0005-0000-0000-00005B0D0000}"/>
    <cellStyle name="Standard 4 3 2 2 2" xfId="3418" xr:uid="{00000000-0005-0000-0000-00005C0D0000}"/>
    <cellStyle name="Standard 4 3 2 2 2 2" xfId="3419" xr:uid="{00000000-0005-0000-0000-00005D0D0000}"/>
    <cellStyle name="Standard 4 3 2 2 3" xfId="3420" xr:uid="{00000000-0005-0000-0000-00005E0D0000}"/>
    <cellStyle name="Standard 4 3 2 2 3 2" xfId="3421" xr:uid="{00000000-0005-0000-0000-00005F0D0000}"/>
    <cellStyle name="Standard 4 3 2 2 4" xfId="3422" xr:uid="{00000000-0005-0000-0000-0000600D0000}"/>
    <cellStyle name="Standard 4 3 2 3" xfId="3423" xr:uid="{00000000-0005-0000-0000-0000610D0000}"/>
    <cellStyle name="Standard 4 3 2 3 2" xfId="3424" xr:uid="{00000000-0005-0000-0000-0000620D0000}"/>
    <cellStyle name="Standard 4 3 2 3 2 2" xfId="3425" xr:uid="{00000000-0005-0000-0000-0000630D0000}"/>
    <cellStyle name="Standard 4 3 2 3 3" xfId="3426" xr:uid="{00000000-0005-0000-0000-0000640D0000}"/>
    <cellStyle name="Standard 4 3 2 3 3 2" xfId="3427" xr:uid="{00000000-0005-0000-0000-0000650D0000}"/>
    <cellStyle name="Standard 4 3 2 3 4" xfId="3428" xr:uid="{00000000-0005-0000-0000-0000660D0000}"/>
    <cellStyle name="Standard 4 3 2 3 5" xfId="3429" xr:uid="{00000000-0005-0000-0000-0000670D0000}"/>
    <cellStyle name="Standard 4 3 2 4" xfId="3430" xr:uid="{00000000-0005-0000-0000-0000680D0000}"/>
    <cellStyle name="Standard 4 3 2 4 2" xfId="3431" xr:uid="{00000000-0005-0000-0000-0000690D0000}"/>
    <cellStyle name="Standard 4 3 2 5" xfId="3432" xr:uid="{00000000-0005-0000-0000-00006A0D0000}"/>
    <cellStyle name="Standard 4 3 2 5 2" xfId="3433" xr:uid="{00000000-0005-0000-0000-00006B0D0000}"/>
    <cellStyle name="Standard 4 3 2 6" xfId="3434" xr:uid="{00000000-0005-0000-0000-00006C0D0000}"/>
    <cellStyle name="Standard 4 3 2 7" xfId="3435" xr:uid="{00000000-0005-0000-0000-00006D0D0000}"/>
    <cellStyle name="Standard 4 3 3" xfId="3436" xr:uid="{00000000-0005-0000-0000-00006E0D0000}"/>
    <cellStyle name="Standard 4 3 3 2" xfId="3437" xr:uid="{00000000-0005-0000-0000-00006F0D0000}"/>
    <cellStyle name="Standard 4 3 3 2 2" xfId="3438" xr:uid="{00000000-0005-0000-0000-0000700D0000}"/>
    <cellStyle name="Standard 4 3 3 3" xfId="3439" xr:uid="{00000000-0005-0000-0000-0000710D0000}"/>
    <cellStyle name="Standard 4 3 3 3 2" xfId="3440" xr:uid="{00000000-0005-0000-0000-0000720D0000}"/>
    <cellStyle name="Standard 4 3 3 4" xfId="3441" xr:uid="{00000000-0005-0000-0000-0000730D0000}"/>
    <cellStyle name="Standard 4 3 4" xfId="3442" xr:uid="{00000000-0005-0000-0000-0000740D0000}"/>
    <cellStyle name="Standard 4 3 4 2" xfId="3443" xr:uid="{00000000-0005-0000-0000-0000750D0000}"/>
    <cellStyle name="Standard 4 3 4 2 2" xfId="3444" xr:uid="{00000000-0005-0000-0000-0000760D0000}"/>
    <cellStyle name="Standard 4 3 4 3" xfId="3445" xr:uid="{00000000-0005-0000-0000-0000770D0000}"/>
    <cellStyle name="Standard 4 3 4 3 2" xfId="3446" xr:uid="{00000000-0005-0000-0000-0000780D0000}"/>
    <cellStyle name="Standard 4 3 4 4" xfId="3447" xr:uid="{00000000-0005-0000-0000-0000790D0000}"/>
    <cellStyle name="Standard 4 3 5" xfId="3448" xr:uid="{00000000-0005-0000-0000-00007A0D0000}"/>
    <cellStyle name="Standard 4 3 5 2" xfId="3449" xr:uid="{00000000-0005-0000-0000-00007B0D0000}"/>
    <cellStyle name="Standard 4 3 5 3" xfId="3450" xr:uid="{00000000-0005-0000-0000-00007C0D0000}"/>
    <cellStyle name="Standard 4 3 6" xfId="3451" xr:uid="{00000000-0005-0000-0000-00007D0D0000}"/>
    <cellStyle name="Standard 4 3 6 2" xfId="3452" xr:uid="{00000000-0005-0000-0000-00007E0D0000}"/>
    <cellStyle name="Standard 4 3 6 3" xfId="3453" xr:uid="{00000000-0005-0000-0000-00007F0D0000}"/>
    <cellStyle name="Standard 4 3 7" xfId="3454" xr:uid="{00000000-0005-0000-0000-0000800D0000}"/>
    <cellStyle name="Standard 4 3 8" xfId="3455" xr:uid="{00000000-0005-0000-0000-0000810D0000}"/>
    <cellStyle name="Standard 4 4" xfId="3456" xr:uid="{00000000-0005-0000-0000-0000820D0000}"/>
    <cellStyle name="Standard 4 4 2" xfId="3457" xr:uid="{00000000-0005-0000-0000-0000830D0000}"/>
    <cellStyle name="Standard 4 4 2 2" xfId="3458" xr:uid="{00000000-0005-0000-0000-0000840D0000}"/>
    <cellStyle name="Standard 4 4 2 2 2" xfId="3459" xr:uid="{00000000-0005-0000-0000-0000850D0000}"/>
    <cellStyle name="Standard 4 4 2 3" xfId="3460" xr:uid="{00000000-0005-0000-0000-0000860D0000}"/>
    <cellStyle name="Standard 4 4 2 3 2" xfId="3461" xr:uid="{00000000-0005-0000-0000-0000870D0000}"/>
    <cellStyle name="Standard 4 4 2 4" xfId="3462" xr:uid="{00000000-0005-0000-0000-0000880D0000}"/>
    <cellStyle name="Standard 4 4 3" xfId="3463" xr:uid="{00000000-0005-0000-0000-0000890D0000}"/>
    <cellStyle name="Standard 4 4 3 2" xfId="3464" xr:uid="{00000000-0005-0000-0000-00008A0D0000}"/>
    <cellStyle name="Standard 4 4 3 2 2" xfId="3465" xr:uid="{00000000-0005-0000-0000-00008B0D0000}"/>
    <cellStyle name="Standard 4 4 3 3" xfId="3466" xr:uid="{00000000-0005-0000-0000-00008C0D0000}"/>
    <cellStyle name="Standard 4 4 3 3 2" xfId="3467" xr:uid="{00000000-0005-0000-0000-00008D0D0000}"/>
    <cellStyle name="Standard 4 4 3 4" xfId="3468" xr:uid="{00000000-0005-0000-0000-00008E0D0000}"/>
    <cellStyle name="Standard 4 4 3 5" xfId="3469" xr:uid="{00000000-0005-0000-0000-00008F0D0000}"/>
    <cellStyle name="Standard 4 4 4" xfId="3470" xr:uid="{00000000-0005-0000-0000-0000900D0000}"/>
    <cellStyle name="Standard 4 4 4 2" xfId="3471" xr:uid="{00000000-0005-0000-0000-0000910D0000}"/>
    <cellStyle name="Standard 4 4 5" xfId="3472" xr:uid="{00000000-0005-0000-0000-0000920D0000}"/>
    <cellStyle name="Standard 4 4 5 2" xfId="3473" xr:uid="{00000000-0005-0000-0000-0000930D0000}"/>
    <cellStyle name="Standard 4 4 6" xfId="3474" xr:uid="{00000000-0005-0000-0000-0000940D0000}"/>
    <cellStyle name="Standard 4 4 7" xfId="3475" xr:uid="{00000000-0005-0000-0000-0000950D0000}"/>
    <cellStyle name="Standard 4 5" xfId="3476" xr:uid="{00000000-0005-0000-0000-0000960D0000}"/>
    <cellStyle name="Standard 4 5 2" xfId="3477" xr:uid="{00000000-0005-0000-0000-0000970D0000}"/>
    <cellStyle name="Standard 4 5 2 2" xfId="3478" xr:uid="{00000000-0005-0000-0000-0000980D0000}"/>
    <cellStyle name="Standard 4 5 2 2 2" xfId="3479" xr:uid="{00000000-0005-0000-0000-0000990D0000}"/>
    <cellStyle name="Standard 4 5 2 3" xfId="3480" xr:uid="{00000000-0005-0000-0000-00009A0D0000}"/>
    <cellStyle name="Standard 4 5 2 3 2" xfId="3481" xr:uid="{00000000-0005-0000-0000-00009B0D0000}"/>
    <cellStyle name="Standard 4 5 2 4" xfId="3482" xr:uid="{00000000-0005-0000-0000-00009C0D0000}"/>
    <cellStyle name="Standard 4 5 2 5" xfId="3483" xr:uid="{00000000-0005-0000-0000-00009D0D0000}"/>
    <cellStyle name="Standard 4 5 3" xfId="3484" xr:uid="{00000000-0005-0000-0000-00009E0D0000}"/>
    <cellStyle name="Standard 4 5 3 2" xfId="3485" xr:uid="{00000000-0005-0000-0000-00009F0D0000}"/>
    <cellStyle name="Standard 4 5 3 2 2" xfId="3486" xr:uid="{00000000-0005-0000-0000-0000A00D0000}"/>
    <cellStyle name="Standard 4 5 3 3" xfId="3487" xr:uid="{00000000-0005-0000-0000-0000A10D0000}"/>
    <cellStyle name="Standard 4 5 3 3 2" xfId="3488" xr:uid="{00000000-0005-0000-0000-0000A20D0000}"/>
    <cellStyle name="Standard 4 5 3 4" xfId="3489" xr:uid="{00000000-0005-0000-0000-0000A30D0000}"/>
    <cellStyle name="Standard 4 5 4" xfId="3490" xr:uid="{00000000-0005-0000-0000-0000A40D0000}"/>
    <cellStyle name="Standard 4 5 4 2" xfId="3491" xr:uid="{00000000-0005-0000-0000-0000A50D0000}"/>
    <cellStyle name="Standard 4 5 5" xfId="3492" xr:uid="{00000000-0005-0000-0000-0000A60D0000}"/>
    <cellStyle name="Standard 4 5 5 2" xfId="3493" xr:uid="{00000000-0005-0000-0000-0000A70D0000}"/>
    <cellStyle name="Standard 4 5 6" xfId="3494" xr:uid="{00000000-0005-0000-0000-0000A80D0000}"/>
    <cellStyle name="Standard 4 5 7" xfId="3495" xr:uid="{00000000-0005-0000-0000-0000A90D0000}"/>
    <cellStyle name="Standard 4 6" xfId="3496" xr:uid="{00000000-0005-0000-0000-0000AA0D0000}"/>
    <cellStyle name="Standard 4 6 2" xfId="3497" xr:uid="{00000000-0005-0000-0000-0000AB0D0000}"/>
    <cellStyle name="Standard 4 6 2 2" xfId="3498" xr:uid="{00000000-0005-0000-0000-0000AC0D0000}"/>
    <cellStyle name="Standard 4 6 2 2 2" xfId="3499" xr:uid="{00000000-0005-0000-0000-0000AD0D0000}"/>
    <cellStyle name="Standard 4 6 2 3" xfId="3500" xr:uid="{00000000-0005-0000-0000-0000AE0D0000}"/>
    <cellStyle name="Standard 4 6 2 3 2" xfId="3501" xr:uid="{00000000-0005-0000-0000-0000AF0D0000}"/>
    <cellStyle name="Standard 4 6 2 4" xfId="3502" xr:uid="{00000000-0005-0000-0000-0000B00D0000}"/>
    <cellStyle name="Standard 4 6 3" xfId="3503" xr:uid="{00000000-0005-0000-0000-0000B10D0000}"/>
    <cellStyle name="Standard 4 6 3 2" xfId="3504" xr:uid="{00000000-0005-0000-0000-0000B20D0000}"/>
    <cellStyle name="Standard 4 6 3 2 2" xfId="3505" xr:uid="{00000000-0005-0000-0000-0000B30D0000}"/>
    <cellStyle name="Standard 4 6 3 3" xfId="3506" xr:uid="{00000000-0005-0000-0000-0000B40D0000}"/>
    <cellStyle name="Standard 4 6 3 3 2" xfId="3507" xr:uid="{00000000-0005-0000-0000-0000B50D0000}"/>
    <cellStyle name="Standard 4 6 3 4" xfId="3508" xr:uid="{00000000-0005-0000-0000-0000B60D0000}"/>
    <cellStyle name="Standard 4 6 4" xfId="3509" xr:uid="{00000000-0005-0000-0000-0000B70D0000}"/>
    <cellStyle name="Standard 4 6 4 2" xfId="3510" xr:uid="{00000000-0005-0000-0000-0000B80D0000}"/>
    <cellStyle name="Standard 4 6 5" xfId="3511" xr:uid="{00000000-0005-0000-0000-0000B90D0000}"/>
    <cellStyle name="Standard 4 6 5 2" xfId="3512" xr:uid="{00000000-0005-0000-0000-0000BA0D0000}"/>
    <cellStyle name="Standard 4 6 6" xfId="3513" xr:uid="{00000000-0005-0000-0000-0000BB0D0000}"/>
    <cellStyle name="Standard 4 6 7" xfId="3514" xr:uid="{00000000-0005-0000-0000-0000BC0D0000}"/>
    <cellStyle name="Standard 4 7" xfId="3515" xr:uid="{00000000-0005-0000-0000-0000BD0D0000}"/>
    <cellStyle name="Standard 4 7 2" xfId="3516" xr:uid="{00000000-0005-0000-0000-0000BE0D0000}"/>
    <cellStyle name="Standard 4 7 2 2" xfId="3517" xr:uid="{00000000-0005-0000-0000-0000BF0D0000}"/>
    <cellStyle name="Standard 4 7 2 2 2" xfId="3518" xr:uid="{00000000-0005-0000-0000-0000C00D0000}"/>
    <cellStyle name="Standard 4 7 2 3" xfId="3519" xr:uid="{00000000-0005-0000-0000-0000C10D0000}"/>
    <cellStyle name="Standard 4 7 2 3 2" xfId="3520" xr:uid="{00000000-0005-0000-0000-0000C20D0000}"/>
    <cellStyle name="Standard 4 7 2 4" xfId="3521" xr:uid="{00000000-0005-0000-0000-0000C30D0000}"/>
    <cellStyle name="Standard 4 7 3" xfId="3522" xr:uid="{00000000-0005-0000-0000-0000C40D0000}"/>
    <cellStyle name="Standard 4 7 3 2" xfId="3523" xr:uid="{00000000-0005-0000-0000-0000C50D0000}"/>
    <cellStyle name="Standard 4 7 4" xfId="3524" xr:uid="{00000000-0005-0000-0000-0000C60D0000}"/>
    <cellStyle name="Standard 4 7 4 2" xfId="3525" xr:uid="{00000000-0005-0000-0000-0000C70D0000}"/>
    <cellStyle name="Standard 4 7 5" xfId="3526" xr:uid="{00000000-0005-0000-0000-0000C80D0000}"/>
    <cellStyle name="Standard 4 8" xfId="3527" xr:uid="{00000000-0005-0000-0000-0000C90D0000}"/>
    <cellStyle name="Standard 4 8 2" xfId="3528" xr:uid="{00000000-0005-0000-0000-0000CA0D0000}"/>
    <cellStyle name="Standard 4 8 2 2" xfId="3529" xr:uid="{00000000-0005-0000-0000-0000CB0D0000}"/>
    <cellStyle name="Standard 4 8 3" xfId="3530" xr:uid="{00000000-0005-0000-0000-0000CC0D0000}"/>
    <cellStyle name="Standard 4 8 3 2" xfId="3531" xr:uid="{00000000-0005-0000-0000-0000CD0D0000}"/>
    <cellStyle name="Standard 4 8 4" xfId="3532" xr:uid="{00000000-0005-0000-0000-0000CE0D0000}"/>
    <cellStyle name="Standard 4 9" xfId="3533" xr:uid="{00000000-0005-0000-0000-0000CF0D0000}"/>
    <cellStyle name="Standard 4 9 2" xfId="3534" xr:uid="{00000000-0005-0000-0000-0000D00D0000}"/>
    <cellStyle name="Standard 5" xfId="3535" xr:uid="{00000000-0005-0000-0000-0000D10D0000}"/>
    <cellStyle name="Standard 5 10" xfId="3536" xr:uid="{00000000-0005-0000-0000-0000D20D0000}"/>
    <cellStyle name="Standard 5 10 2" xfId="3537" xr:uid="{00000000-0005-0000-0000-0000D30D0000}"/>
    <cellStyle name="Standard 5 11" xfId="3538" xr:uid="{00000000-0005-0000-0000-0000D40D0000}"/>
    <cellStyle name="Standard 5 12" xfId="3539" xr:uid="{00000000-0005-0000-0000-0000D50D0000}"/>
    <cellStyle name="Standard 5 2" xfId="3540" xr:uid="{00000000-0005-0000-0000-0000D60D0000}"/>
    <cellStyle name="Standard 5 2 2" xfId="3541" xr:uid="{00000000-0005-0000-0000-0000D70D0000}"/>
    <cellStyle name="Standard 5 2 2 2" xfId="3542" xr:uid="{00000000-0005-0000-0000-0000D80D0000}"/>
    <cellStyle name="Standard 5 2 2 2 2" xfId="3543" xr:uid="{00000000-0005-0000-0000-0000D90D0000}"/>
    <cellStyle name="Standard 5 2 2 2 2 2" xfId="3544" xr:uid="{00000000-0005-0000-0000-0000DA0D0000}"/>
    <cellStyle name="Standard 5 2 2 2 3" xfId="3545" xr:uid="{00000000-0005-0000-0000-0000DB0D0000}"/>
    <cellStyle name="Standard 5 2 2 2 3 2" xfId="3546" xr:uid="{00000000-0005-0000-0000-0000DC0D0000}"/>
    <cellStyle name="Standard 5 2 2 2 4" xfId="3547" xr:uid="{00000000-0005-0000-0000-0000DD0D0000}"/>
    <cellStyle name="Standard 5 2 2 3" xfId="3548" xr:uid="{00000000-0005-0000-0000-0000DE0D0000}"/>
    <cellStyle name="Standard 5 2 2 3 2" xfId="3549" xr:uid="{00000000-0005-0000-0000-0000DF0D0000}"/>
    <cellStyle name="Standard 5 2 2 3 2 2" xfId="3550" xr:uid="{00000000-0005-0000-0000-0000E00D0000}"/>
    <cellStyle name="Standard 5 2 2 3 3" xfId="3551" xr:uid="{00000000-0005-0000-0000-0000E10D0000}"/>
    <cellStyle name="Standard 5 2 2 3 3 2" xfId="3552" xr:uid="{00000000-0005-0000-0000-0000E20D0000}"/>
    <cellStyle name="Standard 5 2 2 3 4" xfId="3553" xr:uid="{00000000-0005-0000-0000-0000E30D0000}"/>
    <cellStyle name="Standard 5 2 2 4" xfId="3554" xr:uid="{00000000-0005-0000-0000-0000E40D0000}"/>
    <cellStyle name="Standard 5 2 2 4 2" xfId="3555" xr:uid="{00000000-0005-0000-0000-0000E50D0000}"/>
    <cellStyle name="Standard 5 2 2 5" xfId="3556" xr:uid="{00000000-0005-0000-0000-0000E60D0000}"/>
    <cellStyle name="Standard 5 2 2 5 2" xfId="3557" xr:uid="{00000000-0005-0000-0000-0000E70D0000}"/>
    <cellStyle name="Standard 5 2 2 6" xfId="3558" xr:uid="{00000000-0005-0000-0000-0000E80D0000}"/>
    <cellStyle name="Standard 5 2 3" xfId="3559" xr:uid="{00000000-0005-0000-0000-0000E90D0000}"/>
    <cellStyle name="Standard 5 2 3 2" xfId="3560" xr:uid="{00000000-0005-0000-0000-0000EA0D0000}"/>
    <cellStyle name="Standard 5 2 3 2 2" xfId="3561" xr:uid="{00000000-0005-0000-0000-0000EB0D0000}"/>
    <cellStyle name="Standard 5 2 3 3" xfId="3562" xr:uid="{00000000-0005-0000-0000-0000EC0D0000}"/>
    <cellStyle name="Standard 5 2 3 3 2" xfId="3563" xr:uid="{00000000-0005-0000-0000-0000ED0D0000}"/>
    <cellStyle name="Standard 5 2 3 4" xfId="3564" xr:uid="{00000000-0005-0000-0000-0000EE0D0000}"/>
    <cellStyle name="Standard 5 2 3 5" xfId="3565" xr:uid="{00000000-0005-0000-0000-0000EF0D0000}"/>
    <cellStyle name="Standard 5 2 4" xfId="3566" xr:uid="{00000000-0005-0000-0000-0000F00D0000}"/>
    <cellStyle name="Standard 5 2 4 2" xfId="3567" xr:uid="{00000000-0005-0000-0000-0000F10D0000}"/>
    <cellStyle name="Standard 5 2 4 2 2" xfId="3568" xr:uid="{00000000-0005-0000-0000-0000F20D0000}"/>
    <cellStyle name="Standard 5 2 4 3" xfId="3569" xr:uid="{00000000-0005-0000-0000-0000F30D0000}"/>
    <cellStyle name="Standard 5 2 4 3 2" xfId="3570" xr:uid="{00000000-0005-0000-0000-0000F40D0000}"/>
    <cellStyle name="Standard 5 2 4 4" xfId="3571" xr:uid="{00000000-0005-0000-0000-0000F50D0000}"/>
    <cellStyle name="Standard 5 2 4 5" xfId="3572" xr:uid="{00000000-0005-0000-0000-0000F60D0000}"/>
    <cellStyle name="Standard 5 2 5" xfId="3573" xr:uid="{00000000-0005-0000-0000-0000F70D0000}"/>
    <cellStyle name="Standard 5 2 5 2" xfId="3574" xr:uid="{00000000-0005-0000-0000-0000F80D0000}"/>
    <cellStyle name="Standard 5 2 6" xfId="3575" xr:uid="{00000000-0005-0000-0000-0000F90D0000}"/>
    <cellStyle name="Standard 5 2 6 2" xfId="3576" xr:uid="{00000000-0005-0000-0000-0000FA0D0000}"/>
    <cellStyle name="Standard 5 2 7" xfId="3577" xr:uid="{00000000-0005-0000-0000-0000FB0D0000}"/>
    <cellStyle name="Standard 5 2 8" xfId="3578" xr:uid="{00000000-0005-0000-0000-0000FC0D0000}"/>
    <cellStyle name="Standard 5 3" xfId="3579" xr:uid="{00000000-0005-0000-0000-0000FD0D0000}"/>
    <cellStyle name="Standard 5 3 2" xfId="3580" xr:uid="{00000000-0005-0000-0000-0000FE0D0000}"/>
    <cellStyle name="Standard 5 3 2 2" xfId="3581" xr:uid="{00000000-0005-0000-0000-0000FF0D0000}"/>
    <cellStyle name="Standard 5 3 2 2 2" xfId="3582" xr:uid="{00000000-0005-0000-0000-0000000E0000}"/>
    <cellStyle name="Standard 5 3 2 3" xfId="3583" xr:uid="{00000000-0005-0000-0000-0000010E0000}"/>
    <cellStyle name="Standard 5 3 2 3 2" xfId="3584" xr:uid="{00000000-0005-0000-0000-0000020E0000}"/>
    <cellStyle name="Standard 5 3 2 4" xfId="3585" xr:uid="{00000000-0005-0000-0000-0000030E0000}"/>
    <cellStyle name="Standard 5 3 3" xfId="3586" xr:uid="{00000000-0005-0000-0000-0000040E0000}"/>
    <cellStyle name="Standard 5 3 3 2" xfId="3587" xr:uid="{00000000-0005-0000-0000-0000050E0000}"/>
    <cellStyle name="Standard 5 3 3 2 2" xfId="3588" xr:uid="{00000000-0005-0000-0000-0000060E0000}"/>
    <cellStyle name="Standard 5 3 3 3" xfId="3589" xr:uid="{00000000-0005-0000-0000-0000070E0000}"/>
    <cellStyle name="Standard 5 3 3 3 2" xfId="3590" xr:uid="{00000000-0005-0000-0000-0000080E0000}"/>
    <cellStyle name="Standard 5 3 3 4" xfId="3591" xr:uid="{00000000-0005-0000-0000-0000090E0000}"/>
    <cellStyle name="Standard 5 3 4" xfId="3592" xr:uid="{00000000-0005-0000-0000-00000A0E0000}"/>
    <cellStyle name="Standard 5 3 4 2" xfId="3593" xr:uid="{00000000-0005-0000-0000-00000B0E0000}"/>
    <cellStyle name="Standard 5 3 5" xfId="3594" xr:uid="{00000000-0005-0000-0000-00000C0E0000}"/>
    <cellStyle name="Standard 5 3 5 2" xfId="3595" xr:uid="{00000000-0005-0000-0000-00000D0E0000}"/>
    <cellStyle name="Standard 5 3 6" xfId="3596" xr:uid="{00000000-0005-0000-0000-00000E0E0000}"/>
    <cellStyle name="Standard 5 3 7" xfId="3597" xr:uid="{00000000-0005-0000-0000-00000F0E0000}"/>
    <cellStyle name="Standard 5 4" xfId="3598" xr:uid="{00000000-0005-0000-0000-0000100E0000}"/>
    <cellStyle name="Standard 5 4 2" xfId="3599" xr:uid="{00000000-0005-0000-0000-0000110E0000}"/>
    <cellStyle name="Standard 5 4 2 2" xfId="3600" xr:uid="{00000000-0005-0000-0000-0000120E0000}"/>
    <cellStyle name="Standard 5 4 2 2 2" xfId="3601" xr:uid="{00000000-0005-0000-0000-0000130E0000}"/>
    <cellStyle name="Standard 5 4 2 3" xfId="3602" xr:uid="{00000000-0005-0000-0000-0000140E0000}"/>
    <cellStyle name="Standard 5 4 2 3 2" xfId="3603" xr:uid="{00000000-0005-0000-0000-0000150E0000}"/>
    <cellStyle name="Standard 5 4 2 4" xfId="3604" xr:uid="{00000000-0005-0000-0000-0000160E0000}"/>
    <cellStyle name="Standard 5 4 3" xfId="3605" xr:uid="{00000000-0005-0000-0000-0000170E0000}"/>
    <cellStyle name="Standard 5 4 3 2" xfId="3606" xr:uid="{00000000-0005-0000-0000-0000180E0000}"/>
    <cellStyle name="Standard 5 4 3 2 2" xfId="3607" xr:uid="{00000000-0005-0000-0000-0000190E0000}"/>
    <cellStyle name="Standard 5 4 3 3" xfId="3608" xr:uid="{00000000-0005-0000-0000-00001A0E0000}"/>
    <cellStyle name="Standard 5 4 3 3 2" xfId="3609" xr:uid="{00000000-0005-0000-0000-00001B0E0000}"/>
    <cellStyle name="Standard 5 4 3 4" xfId="3610" xr:uid="{00000000-0005-0000-0000-00001C0E0000}"/>
    <cellStyle name="Standard 5 4 4" xfId="3611" xr:uid="{00000000-0005-0000-0000-00001D0E0000}"/>
    <cellStyle name="Standard 5 4 4 2" xfId="3612" xr:uid="{00000000-0005-0000-0000-00001E0E0000}"/>
    <cellStyle name="Standard 5 4 5" xfId="3613" xr:uid="{00000000-0005-0000-0000-00001F0E0000}"/>
    <cellStyle name="Standard 5 4 5 2" xfId="3614" xr:uid="{00000000-0005-0000-0000-0000200E0000}"/>
    <cellStyle name="Standard 5 4 6" xfId="3615" xr:uid="{00000000-0005-0000-0000-0000210E0000}"/>
    <cellStyle name="Standard 5 5" xfId="3616" xr:uid="{00000000-0005-0000-0000-0000220E0000}"/>
    <cellStyle name="Standard 5 5 2" xfId="3617" xr:uid="{00000000-0005-0000-0000-0000230E0000}"/>
    <cellStyle name="Standard 5 5 2 2" xfId="3618" xr:uid="{00000000-0005-0000-0000-0000240E0000}"/>
    <cellStyle name="Standard 5 5 2 2 2" xfId="3619" xr:uid="{00000000-0005-0000-0000-0000250E0000}"/>
    <cellStyle name="Standard 5 5 2 3" xfId="3620" xr:uid="{00000000-0005-0000-0000-0000260E0000}"/>
    <cellStyle name="Standard 5 5 2 3 2" xfId="3621" xr:uid="{00000000-0005-0000-0000-0000270E0000}"/>
    <cellStyle name="Standard 5 5 2 4" xfId="3622" xr:uid="{00000000-0005-0000-0000-0000280E0000}"/>
    <cellStyle name="Standard 5 5 3" xfId="3623" xr:uid="{00000000-0005-0000-0000-0000290E0000}"/>
    <cellStyle name="Standard 5 5 3 2" xfId="3624" xr:uid="{00000000-0005-0000-0000-00002A0E0000}"/>
    <cellStyle name="Standard 5 5 3 2 2" xfId="3625" xr:uid="{00000000-0005-0000-0000-00002B0E0000}"/>
    <cellStyle name="Standard 5 5 3 3" xfId="3626" xr:uid="{00000000-0005-0000-0000-00002C0E0000}"/>
    <cellStyle name="Standard 5 5 3 3 2" xfId="3627" xr:uid="{00000000-0005-0000-0000-00002D0E0000}"/>
    <cellStyle name="Standard 5 5 3 4" xfId="3628" xr:uid="{00000000-0005-0000-0000-00002E0E0000}"/>
    <cellStyle name="Standard 5 5 4" xfId="3629" xr:uid="{00000000-0005-0000-0000-00002F0E0000}"/>
    <cellStyle name="Standard 5 5 4 2" xfId="3630" xr:uid="{00000000-0005-0000-0000-0000300E0000}"/>
    <cellStyle name="Standard 5 5 5" xfId="3631" xr:uid="{00000000-0005-0000-0000-0000310E0000}"/>
    <cellStyle name="Standard 5 5 5 2" xfId="3632" xr:uid="{00000000-0005-0000-0000-0000320E0000}"/>
    <cellStyle name="Standard 5 5 6" xfId="3633" xr:uid="{00000000-0005-0000-0000-0000330E0000}"/>
    <cellStyle name="Standard 5 5 7" xfId="3634" xr:uid="{00000000-0005-0000-0000-0000340E0000}"/>
    <cellStyle name="Standard 5 6" xfId="3635" xr:uid="{00000000-0005-0000-0000-0000350E0000}"/>
    <cellStyle name="Standard 5 6 2" xfId="3636" xr:uid="{00000000-0005-0000-0000-0000360E0000}"/>
    <cellStyle name="Standard 5 6 2 2" xfId="3637" xr:uid="{00000000-0005-0000-0000-0000370E0000}"/>
    <cellStyle name="Standard 5 6 2 2 2" xfId="3638" xr:uid="{00000000-0005-0000-0000-0000380E0000}"/>
    <cellStyle name="Standard 5 6 2 3" xfId="3639" xr:uid="{00000000-0005-0000-0000-0000390E0000}"/>
    <cellStyle name="Standard 5 6 2 3 2" xfId="3640" xr:uid="{00000000-0005-0000-0000-00003A0E0000}"/>
    <cellStyle name="Standard 5 6 2 4" xfId="3641" xr:uid="{00000000-0005-0000-0000-00003B0E0000}"/>
    <cellStyle name="Standard 5 6 3" xfId="3642" xr:uid="{00000000-0005-0000-0000-00003C0E0000}"/>
    <cellStyle name="Standard 5 6 3 2" xfId="3643" xr:uid="{00000000-0005-0000-0000-00003D0E0000}"/>
    <cellStyle name="Standard 5 6 4" xfId="3644" xr:uid="{00000000-0005-0000-0000-00003E0E0000}"/>
    <cellStyle name="Standard 5 6 4 2" xfId="3645" xr:uid="{00000000-0005-0000-0000-00003F0E0000}"/>
    <cellStyle name="Standard 5 6 5" xfId="3646" xr:uid="{00000000-0005-0000-0000-0000400E0000}"/>
    <cellStyle name="Standard 5 7" xfId="3647" xr:uid="{00000000-0005-0000-0000-0000410E0000}"/>
    <cellStyle name="Standard 5 7 2" xfId="3648" xr:uid="{00000000-0005-0000-0000-0000420E0000}"/>
    <cellStyle name="Standard 5 7 2 2" xfId="3649" xr:uid="{00000000-0005-0000-0000-0000430E0000}"/>
    <cellStyle name="Standard 5 7 3" xfId="3650" xr:uid="{00000000-0005-0000-0000-0000440E0000}"/>
    <cellStyle name="Standard 5 7 3 2" xfId="3651" xr:uid="{00000000-0005-0000-0000-0000450E0000}"/>
    <cellStyle name="Standard 5 7 4" xfId="3652" xr:uid="{00000000-0005-0000-0000-0000460E0000}"/>
    <cellStyle name="Standard 5 8" xfId="3653" xr:uid="{00000000-0005-0000-0000-0000470E0000}"/>
    <cellStyle name="Standard 5 8 2" xfId="3654" xr:uid="{00000000-0005-0000-0000-0000480E0000}"/>
    <cellStyle name="Standard 5 9" xfId="3655" xr:uid="{00000000-0005-0000-0000-0000490E0000}"/>
    <cellStyle name="Standard 5 9 2" xfId="3656" xr:uid="{00000000-0005-0000-0000-00004A0E0000}"/>
    <cellStyle name="Standard 6" xfId="3657" xr:uid="{00000000-0005-0000-0000-00004B0E0000}"/>
    <cellStyle name="Standard 6 10" xfId="3658" xr:uid="{00000000-0005-0000-0000-00004C0E0000}"/>
    <cellStyle name="Standard 6 11" xfId="3659" xr:uid="{00000000-0005-0000-0000-00004D0E0000}"/>
    <cellStyle name="Standard 6 2" xfId="3660" xr:uid="{00000000-0005-0000-0000-00004E0E0000}"/>
    <cellStyle name="Standard 6 2 2" xfId="3661" xr:uid="{00000000-0005-0000-0000-00004F0E0000}"/>
    <cellStyle name="Standard 6 2 2 2" xfId="3662" xr:uid="{00000000-0005-0000-0000-0000500E0000}"/>
    <cellStyle name="Standard 6 2 2 2 2" xfId="3663" xr:uid="{00000000-0005-0000-0000-0000510E0000}"/>
    <cellStyle name="Standard 6 2 2 2 2 2" xfId="3664" xr:uid="{00000000-0005-0000-0000-0000520E0000}"/>
    <cellStyle name="Standard 6 2 2 2 3" xfId="3665" xr:uid="{00000000-0005-0000-0000-0000530E0000}"/>
    <cellStyle name="Standard 6 2 2 2 3 2" xfId="3666" xr:uid="{00000000-0005-0000-0000-0000540E0000}"/>
    <cellStyle name="Standard 6 2 2 2 4" xfId="3667" xr:uid="{00000000-0005-0000-0000-0000550E0000}"/>
    <cellStyle name="Standard 6 2 2 3" xfId="3668" xr:uid="{00000000-0005-0000-0000-0000560E0000}"/>
    <cellStyle name="Standard 6 2 2 3 2" xfId="3669" xr:uid="{00000000-0005-0000-0000-0000570E0000}"/>
    <cellStyle name="Standard 6 2 2 3 2 2" xfId="3670" xr:uid="{00000000-0005-0000-0000-0000580E0000}"/>
    <cellStyle name="Standard 6 2 2 3 3" xfId="3671" xr:uid="{00000000-0005-0000-0000-0000590E0000}"/>
    <cellStyle name="Standard 6 2 2 3 3 2" xfId="3672" xr:uid="{00000000-0005-0000-0000-00005A0E0000}"/>
    <cellStyle name="Standard 6 2 2 3 4" xfId="3673" xr:uid="{00000000-0005-0000-0000-00005B0E0000}"/>
    <cellStyle name="Standard 6 2 2 4" xfId="3674" xr:uid="{00000000-0005-0000-0000-00005C0E0000}"/>
    <cellStyle name="Standard 6 2 2 4 2" xfId="3675" xr:uid="{00000000-0005-0000-0000-00005D0E0000}"/>
    <cellStyle name="Standard 6 2 2 5" xfId="3676" xr:uid="{00000000-0005-0000-0000-00005E0E0000}"/>
    <cellStyle name="Standard 6 2 2 5 2" xfId="3677" xr:uid="{00000000-0005-0000-0000-00005F0E0000}"/>
    <cellStyle name="Standard 6 2 2 6" xfId="3678" xr:uid="{00000000-0005-0000-0000-0000600E0000}"/>
    <cellStyle name="Standard 6 2 3" xfId="3679" xr:uid="{00000000-0005-0000-0000-0000610E0000}"/>
    <cellStyle name="Standard 6 2 3 2" xfId="3680" xr:uid="{00000000-0005-0000-0000-0000620E0000}"/>
    <cellStyle name="Standard 6 2 3 2 2" xfId="3681" xr:uid="{00000000-0005-0000-0000-0000630E0000}"/>
    <cellStyle name="Standard 6 2 3 3" xfId="3682" xr:uid="{00000000-0005-0000-0000-0000640E0000}"/>
    <cellStyle name="Standard 6 2 3 3 2" xfId="3683" xr:uid="{00000000-0005-0000-0000-0000650E0000}"/>
    <cellStyle name="Standard 6 2 3 4" xfId="3684" xr:uid="{00000000-0005-0000-0000-0000660E0000}"/>
    <cellStyle name="Standard 6 2 4" xfId="3685" xr:uid="{00000000-0005-0000-0000-0000670E0000}"/>
    <cellStyle name="Standard 6 2 4 2" xfId="3686" xr:uid="{00000000-0005-0000-0000-0000680E0000}"/>
    <cellStyle name="Standard 6 2 4 2 2" xfId="3687" xr:uid="{00000000-0005-0000-0000-0000690E0000}"/>
    <cellStyle name="Standard 6 2 4 3" xfId="3688" xr:uid="{00000000-0005-0000-0000-00006A0E0000}"/>
    <cellStyle name="Standard 6 2 4 3 2" xfId="3689" xr:uid="{00000000-0005-0000-0000-00006B0E0000}"/>
    <cellStyle name="Standard 6 2 4 4" xfId="3690" xr:uid="{00000000-0005-0000-0000-00006C0E0000}"/>
    <cellStyle name="Standard 6 2 5" xfId="3691" xr:uid="{00000000-0005-0000-0000-00006D0E0000}"/>
    <cellStyle name="Standard 6 2 5 2" xfId="3692" xr:uid="{00000000-0005-0000-0000-00006E0E0000}"/>
    <cellStyle name="Standard 6 2 6" xfId="3693" xr:uid="{00000000-0005-0000-0000-00006F0E0000}"/>
    <cellStyle name="Standard 6 2 6 2" xfId="3694" xr:uid="{00000000-0005-0000-0000-0000700E0000}"/>
    <cellStyle name="Standard 6 2 7" xfId="3695" xr:uid="{00000000-0005-0000-0000-0000710E0000}"/>
    <cellStyle name="Standard 6 2 8" xfId="3696" xr:uid="{00000000-0005-0000-0000-0000720E0000}"/>
    <cellStyle name="Standard 6 3" xfId="3697" xr:uid="{00000000-0005-0000-0000-0000730E0000}"/>
    <cellStyle name="Standard 6 3 2" xfId="3698" xr:uid="{00000000-0005-0000-0000-0000740E0000}"/>
    <cellStyle name="Standard 6 3 2 2" xfId="3699" xr:uid="{00000000-0005-0000-0000-0000750E0000}"/>
    <cellStyle name="Standard 6 3 2 2 2" xfId="3700" xr:uid="{00000000-0005-0000-0000-0000760E0000}"/>
    <cellStyle name="Standard 6 3 2 3" xfId="3701" xr:uid="{00000000-0005-0000-0000-0000770E0000}"/>
    <cellStyle name="Standard 6 3 2 3 2" xfId="3702" xr:uid="{00000000-0005-0000-0000-0000780E0000}"/>
    <cellStyle name="Standard 6 3 2 4" xfId="3703" xr:uid="{00000000-0005-0000-0000-0000790E0000}"/>
    <cellStyle name="Standard 6 3 3" xfId="3704" xr:uid="{00000000-0005-0000-0000-00007A0E0000}"/>
    <cellStyle name="Standard 6 3 3 2" xfId="3705" xr:uid="{00000000-0005-0000-0000-00007B0E0000}"/>
    <cellStyle name="Standard 6 3 3 2 2" xfId="3706" xr:uid="{00000000-0005-0000-0000-00007C0E0000}"/>
    <cellStyle name="Standard 6 3 3 3" xfId="3707" xr:uid="{00000000-0005-0000-0000-00007D0E0000}"/>
    <cellStyle name="Standard 6 3 3 3 2" xfId="3708" xr:uid="{00000000-0005-0000-0000-00007E0E0000}"/>
    <cellStyle name="Standard 6 3 3 4" xfId="3709" xr:uid="{00000000-0005-0000-0000-00007F0E0000}"/>
    <cellStyle name="Standard 6 3 4" xfId="3710" xr:uid="{00000000-0005-0000-0000-0000800E0000}"/>
    <cellStyle name="Standard 6 3 4 2" xfId="3711" xr:uid="{00000000-0005-0000-0000-0000810E0000}"/>
    <cellStyle name="Standard 6 3 5" xfId="3712" xr:uid="{00000000-0005-0000-0000-0000820E0000}"/>
    <cellStyle name="Standard 6 3 5 2" xfId="3713" xr:uid="{00000000-0005-0000-0000-0000830E0000}"/>
    <cellStyle name="Standard 6 3 6" xfId="3714" xr:uid="{00000000-0005-0000-0000-0000840E0000}"/>
    <cellStyle name="Standard 6 3 7" xfId="3715" xr:uid="{00000000-0005-0000-0000-0000850E0000}"/>
    <cellStyle name="Standard 6 4" xfId="3716" xr:uid="{00000000-0005-0000-0000-0000860E0000}"/>
    <cellStyle name="Standard 6 4 2" xfId="3717" xr:uid="{00000000-0005-0000-0000-0000870E0000}"/>
    <cellStyle name="Standard 6 4 2 2" xfId="3718" xr:uid="{00000000-0005-0000-0000-0000880E0000}"/>
    <cellStyle name="Standard 6 4 3" xfId="3719" xr:uid="{00000000-0005-0000-0000-0000890E0000}"/>
    <cellStyle name="Standard 6 4 3 2" xfId="3720" xr:uid="{00000000-0005-0000-0000-00008A0E0000}"/>
    <cellStyle name="Standard 6 4 4" xfId="3721" xr:uid="{00000000-0005-0000-0000-00008B0E0000}"/>
    <cellStyle name="Standard 6 4 5" xfId="3722" xr:uid="{00000000-0005-0000-0000-00008C0E0000}"/>
    <cellStyle name="Standard 6 4 6" xfId="3723" xr:uid="{00000000-0005-0000-0000-00008D0E0000}"/>
    <cellStyle name="Standard 6 5" xfId="3724" xr:uid="{00000000-0005-0000-0000-00008E0E0000}"/>
    <cellStyle name="Standard 6 5 2" xfId="3725" xr:uid="{00000000-0005-0000-0000-00008F0E0000}"/>
    <cellStyle name="Standard 6 5 2 2" xfId="3726" xr:uid="{00000000-0005-0000-0000-0000900E0000}"/>
    <cellStyle name="Standard 6 5 3" xfId="3727" xr:uid="{00000000-0005-0000-0000-0000910E0000}"/>
    <cellStyle name="Standard 6 5 3 2" xfId="3728" xr:uid="{00000000-0005-0000-0000-0000920E0000}"/>
    <cellStyle name="Standard 6 5 4" xfId="3729" xr:uid="{00000000-0005-0000-0000-0000930E0000}"/>
    <cellStyle name="Standard 6 5 5" xfId="3730" xr:uid="{00000000-0005-0000-0000-0000940E0000}"/>
    <cellStyle name="Standard 6 6" xfId="3731" xr:uid="{00000000-0005-0000-0000-0000950E0000}"/>
    <cellStyle name="Standard 6 6 2" xfId="3732" xr:uid="{00000000-0005-0000-0000-0000960E0000}"/>
    <cellStyle name="Standard 6 7" xfId="3733" xr:uid="{00000000-0005-0000-0000-0000970E0000}"/>
    <cellStyle name="Standard 6 7 2" xfId="3734" xr:uid="{00000000-0005-0000-0000-0000980E0000}"/>
    <cellStyle name="Standard 6 8" xfId="3735" xr:uid="{00000000-0005-0000-0000-0000990E0000}"/>
    <cellStyle name="Standard 6 9" xfId="3736" xr:uid="{00000000-0005-0000-0000-00009A0E0000}"/>
    <cellStyle name="Standard 7" xfId="3737" xr:uid="{00000000-0005-0000-0000-00009B0E0000}"/>
    <cellStyle name="Standard 7 2" xfId="3738" xr:uid="{00000000-0005-0000-0000-00009C0E0000}"/>
    <cellStyle name="Standard 7 2 2" xfId="3739" xr:uid="{00000000-0005-0000-0000-00009D0E0000}"/>
    <cellStyle name="Standard 7 2 3" xfId="3740" xr:uid="{00000000-0005-0000-0000-00009E0E0000}"/>
    <cellStyle name="Standard 7 2 3 2" xfId="3741" xr:uid="{00000000-0005-0000-0000-00009F0E0000}"/>
    <cellStyle name="Standard 7 2 4" xfId="3742" xr:uid="{00000000-0005-0000-0000-0000A00E0000}"/>
    <cellStyle name="Standard 7 3" xfId="3743" xr:uid="{00000000-0005-0000-0000-0000A10E0000}"/>
    <cellStyle name="Standard 7 3 2" xfId="3744" xr:uid="{00000000-0005-0000-0000-0000A20E0000}"/>
    <cellStyle name="Standard 7 4" xfId="3745" xr:uid="{00000000-0005-0000-0000-0000A30E0000}"/>
    <cellStyle name="Standard 7 4 2" xfId="3746" xr:uid="{00000000-0005-0000-0000-0000A40E0000}"/>
    <cellStyle name="Standard 7 5" xfId="3747" xr:uid="{00000000-0005-0000-0000-0000A50E0000}"/>
    <cellStyle name="Standard 7 6" xfId="3748" xr:uid="{00000000-0005-0000-0000-0000A60E0000}"/>
    <cellStyle name="Standard 8" xfId="3749" xr:uid="{00000000-0005-0000-0000-0000A70E0000}"/>
    <cellStyle name="Standard 8 2" xfId="3750" xr:uid="{00000000-0005-0000-0000-0000A80E0000}"/>
    <cellStyle name="Standard 8 2 2" xfId="3751" xr:uid="{00000000-0005-0000-0000-0000A90E0000}"/>
    <cellStyle name="Standard 8 2 3" xfId="3752" xr:uid="{00000000-0005-0000-0000-0000AA0E0000}"/>
    <cellStyle name="Standard 8 2 3 2" xfId="3753" xr:uid="{00000000-0005-0000-0000-0000AB0E0000}"/>
    <cellStyle name="Standard 8 2 4" xfId="3754" xr:uid="{00000000-0005-0000-0000-0000AC0E0000}"/>
    <cellStyle name="Standard 8 3" xfId="3755" xr:uid="{00000000-0005-0000-0000-0000AD0E0000}"/>
    <cellStyle name="Standard 8 3 2" xfId="3756" xr:uid="{00000000-0005-0000-0000-0000AE0E0000}"/>
    <cellStyle name="Standard 8 4" xfId="3757" xr:uid="{00000000-0005-0000-0000-0000AF0E0000}"/>
    <cellStyle name="Standard 8 5" xfId="3758" xr:uid="{00000000-0005-0000-0000-0000B00E0000}"/>
    <cellStyle name="Standard 9" xfId="3759" xr:uid="{00000000-0005-0000-0000-0000B10E0000}"/>
    <cellStyle name="Standard 9 2" xfId="3760" xr:uid="{00000000-0005-0000-0000-0000B20E0000}"/>
    <cellStyle name="Standard 9 2 2" xfId="3761" xr:uid="{00000000-0005-0000-0000-0000B30E0000}"/>
    <cellStyle name="Standard 9 2 3" xfId="3762" xr:uid="{00000000-0005-0000-0000-0000B40E0000}"/>
    <cellStyle name="Standard 9 3" xfId="3763" xr:uid="{00000000-0005-0000-0000-0000B50E0000}"/>
    <cellStyle name="Standard 9 3 2" xfId="3764" xr:uid="{00000000-0005-0000-0000-0000B60E0000}"/>
    <cellStyle name="Standard 9 4" xfId="3765" xr:uid="{00000000-0005-0000-0000-0000B70E0000}"/>
    <cellStyle name="Strich statt Null" xfId="3766" xr:uid="{00000000-0005-0000-0000-0000B80E0000}"/>
    <cellStyle name="temp" xfId="3767" xr:uid="{00000000-0005-0000-0000-0000B90E0000}"/>
    <cellStyle name="Title" xfId="3768" xr:uid="{00000000-0005-0000-0000-0000BA0E0000}"/>
    <cellStyle name="title1" xfId="3769" xr:uid="{00000000-0005-0000-0000-0000BB0E0000}"/>
    <cellStyle name="Total" xfId="3770" xr:uid="{00000000-0005-0000-0000-0000BC0E0000}"/>
    <cellStyle name="Überschrift" xfId="3771" builtinId="15" customBuiltin="1"/>
    <cellStyle name="Überschrift 1" xfId="3772" builtinId="16" customBuiltin="1"/>
    <cellStyle name="Überschrift 1 2" xfId="3773" xr:uid="{00000000-0005-0000-0000-0000BF0E0000}"/>
    <cellStyle name="Überschrift 1 2 2" xfId="3774" xr:uid="{00000000-0005-0000-0000-0000C00E0000}"/>
    <cellStyle name="Überschrift 1 2 2 2" xfId="3775" xr:uid="{00000000-0005-0000-0000-0000C10E0000}"/>
    <cellStyle name="Überschrift 1 2 2 3" xfId="3776" xr:uid="{00000000-0005-0000-0000-0000C20E0000}"/>
    <cellStyle name="Überschrift 1 2 3" xfId="3777" xr:uid="{00000000-0005-0000-0000-0000C30E0000}"/>
    <cellStyle name="Überschrift 1 2 3 2" xfId="3778" xr:uid="{00000000-0005-0000-0000-0000C40E0000}"/>
    <cellStyle name="Überschrift 1 2 3 3" xfId="3779" xr:uid="{00000000-0005-0000-0000-0000C50E0000}"/>
    <cellStyle name="Überschrift 1 2 4" xfId="3780" xr:uid="{00000000-0005-0000-0000-0000C60E0000}"/>
    <cellStyle name="Überschrift 1 2 5" xfId="3781" xr:uid="{00000000-0005-0000-0000-0000C70E0000}"/>
    <cellStyle name="Überschrift 1 2 6" xfId="3782" xr:uid="{00000000-0005-0000-0000-0000C80E0000}"/>
    <cellStyle name="Überschrift 1 3" xfId="3783" xr:uid="{00000000-0005-0000-0000-0000C90E0000}"/>
    <cellStyle name="Überschrift 1 3 2" xfId="3784" xr:uid="{00000000-0005-0000-0000-0000CA0E0000}"/>
    <cellStyle name="Überschrift 1 3 3" xfId="3785" xr:uid="{00000000-0005-0000-0000-0000CB0E0000}"/>
    <cellStyle name="Überschrift 1 3 4" xfId="3786" xr:uid="{00000000-0005-0000-0000-0000CC0E0000}"/>
    <cellStyle name="Überschrift 1 4" xfId="3787" xr:uid="{00000000-0005-0000-0000-0000CD0E0000}"/>
    <cellStyle name="Überschrift 2" xfId="3788" builtinId="17" customBuiltin="1"/>
    <cellStyle name="Überschrift 2 2" xfId="3789" xr:uid="{00000000-0005-0000-0000-0000CF0E0000}"/>
    <cellStyle name="Überschrift 2 2 2" xfId="3790" xr:uid="{00000000-0005-0000-0000-0000D00E0000}"/>
    <cellStyle name="Überschrift 2 2 2 2" xfId="3791" xr:uid="{00000000-0005-0000-0000-0000D10E0000}"/>
    <cellStyle name="Überschrift 2 2 2 3" xfId="3792" xr:uid="{00000000-0005-0000-0000-0000D20E0000}"/>
    <cellStyle name="Überschrift 2 2 3" xfId="3793" xr:uid="{00000000-0005-0000-0000-0000D30E0000}"/>
    <cellStyle name="Überschrift 2 2 3 2" xfId="3794" xr:uid="{00000000-0005-0000-0000-0000D40E0000}"/>
    <cellStyle name="Überschrift 2 2 3 3" xfId="3795" xr:uid="{00000000-0005-0000-0000-0000D50E0000}"/>
    <cellStyle name="Überschrift 2 2 4" xfId="3796" xr:uid="{00000000-0005-0000-0000-0000D60E0000}"/>
    <cellStyle name="Überschrift 2 2 5" xfId="3797" xr:uid="{00000000-0005-0000-0000-0000D70E0000}"/>
    <cellStyle name="Überschrift 2 2 6" xfId="3798" xr:uid="{00000000-0005-0000-0000-0000D80E0000}"/>
    <cellStyle name="Überschrift 2 3" xfId="3799" xr:uid="{00000000-0005-0000-0000-0000D90E0000}"/>
    <cellStyle name="Überschrift 2 3 2" xfId="3800" xr:uid="{00000000-0005-0000-0000-0000DA0E0000}"/>
    <cellStyle name="Überschrift 2 3 3" xfId="3801" xr:uid="{00000000-0005-0000-0000-0000DB0E0000}"/>
    <cellStyle name="Überschrift 2 3 4" xfId="3802" xr:uid="{00000000-0005-0000-0000-0000DC0E0000}"/>
    <cellStyle name="Überschrift 2 4" xfId="3803" xr:uid="{00000000-0005-0000-0000-0000DD0E0000}"/>
    <cellStyle name="Überschrift 3" xfId="3804" builtinId="18" customBuiltin="1"/>
    <cellStyle name="Überschrift 3 2" xfId="3805" xr:uid="{00000000-0005-0000-0000-0000DF0E0000}"/>
    <cellStyle name="Überschrift 3 2 2" xfId="3806" xr:uid="{00000000-0005-0000-0000-0000E00E0000}"/>
    <cellStyle name="Überschrift 3 2 2 2" xfId="3807" xr:uid="{00000000-0005-0000-0000-0000E10E0000}"/>
    <cellStyle name="Überschrift 3 2 2 3" xfId="3808" xr:uid="{00000000-0005-0000-0000-0000E20E0000}"/>
    <cellStyle name="Überschrift 3 2 3" xfId="3809" xr:uid="{00000000-0005-0000-0000-0000E30E0000}"/>
    <cellStyle name="Überschrift 3 2 3 2" xfId="3810" xr:uid="{00000000-0005-0000-0000-0000E40E0000}"/>
    <cellStyle name="Überschrift 3 2 3 3" xfId="3811" xr:uid="{00000000-0005-0000-0000-0000E50E0000}"/>
    <cellStyle name="Überschrift 3 2 4" xfId="3812" xr:uid="{00000000-0005-0000-0000-0000E60E0000}"/>
    <cellStyle name="Überschrift 3 2 5" xfId="3813" xr:uid="{00000000-0005-0000-0000-0000E70E0000}"/>
    <cellStyle name="Überschrift 3 2 6" xfId="3814" xr:uid="{00000000-0005-0000-0000-0000E80E0000}"/>
    <cellStyle name="Überschrift 3 3" xfId="3815" xr:uid="{00000000-0005-0000-0000-0000E90E0000}"/>
    <cellStyle name="Überschrift 3 3 2" xfId="3816" xr:uid="{00000000-0005-0000-0000-0000EA0E0000}"/>
    <cellStyle name="Überschrift 3 3 3" xfId="3817" xr:uid="{00000000-0005-0000-0000-0000EB0E0000}"/>
    <cellStyle name="Überschrift 3 3 4" xfId="3818" xr:uid="{00000000-0005-0000-0000-0000EC0E0000}"/>
    <cellStyle name="Überschrift 3 4" xfId="3819" xr:uid="{00000000-0005-0000-0000-0000ED0E0000}"/>
    <cellStyle name="Überschrift 4" xfId="3820" builtinId="19" customBuiltin="1"/>
    <cellStyle name="Überschrift 4 2" xfId="3821" xr:uid="{00000000-0005-0000-0000-0000EF0E0000}"/>
    <cellStyle name="Überschrift 4 2 2" xfId="3822" xr:uid="{00000000-0005-0000-0000-0000F00E0000}"/>
    <cellStyle name="Überschrift 4 2 2 2" xfId="3823" xr:uid="{00000000-0005-0000-0000-0000F10E0000}"/>
    <cellStyle name="Überschrift 4 2 2 3" xfId="3824" xr:uid="{00000000-0005-0000-0000-0000F20E0000}"/>
    <cellStyle name="Überschrift 4 2 3" xfId="3825" xr:uid="{00000000-0005-0000-0000-0000F30E0000}"/>
    <cellStyle name="Überschrift 4 2 3 2" xfId="3826" xr:uid="{00000000-0005-0000-0000-0000F40E0000}"/>
    <cellStyle name="Überschrift 4 2 3 3" xfId="3827" xr:uid="{00000000-0005-0000-0000-0000F50E0000}"/>
    <cellStyle name="Überschrift 4 2 4" xfId="3828" xr:uid="{00000000-0005-0000-0000-0000F60E0000}"/>
    <cellStyle name="Überschrift 4 2 5" xfId="3829" xr:uid="{00000000-0005-0000-0000-0000F70E0000}"/>
    <cellStyle name="Überschrift 4 2 6" xfId="3830" xr:uid="{00000000-0005-0000-0000-0000F80E0000}"/>
    <cellStyle name="Überschrift 4 2 7" xfId="3831" xr:uid="{00000000-0005-0000-0000-0000F90E0000}"/>
    <cellStyle name="Überschrift 4 3" xfId="3832" xr:uid="{00000000-0005-0000-0000-0000FA0E0000}"/>
    <cellStyle name="Überschrift 4 3 2" xfId="3833" xr:uid="{00000000-0005-0000-0000-0000FB0E0000}"/>
    <cellStyle name="Überschrift 4 3 3" xfId="3834" xr:uid="{00000000-0005-0000-0000-0000FC0E0000}"/>
    <cellStyle name="Überschrift 4 3 4" xfId="3835" xr:uid="{00000000-0005-0000-0000-0000FD0E0000}"/>
    <cellStyle name="Überschrift 5" xfId="3836" xr:uid="{00000000-0005-0000-0000-0000FE0E0000}"/>
    <cellStyle name="Überschrift 5 2" xfId="3837" xr:uid="{00000000-0005-0000-0000-0000FF0E0000}"/>
    <cellStyle name="Überschrift 5 2 2" xfId="3838" xr:uid="{00000000-0005-0000-0000-0000000F0000}"/>
    <cellStyle name="Überschrift 5 2 3" xfId="3839" xr:uid="{00000000-0005-0000-0000-0000010F0000}"/>
    <cellStyle name="Überschrift 5 3" xfId="3840" xr:uid="{00000000-0005-0000-0000-0000020F0000}"/>
    <cellStyle name="Überschrift 6" xfId="3841" xr:uid="{00000000-0005-0000-0000-0000030F0000}"/>
    <cellStyle name="Überschrift 6 2" xfId="3842" xr:uid="{00000000-0005-0000-0000-0000040F0000}"/>
    <cellStyle name="Überschrift 6 3" xfId="3843" xr:uid="{00000000-0005-0000-0000-0000050F0000}"/>
    <cellStyle name="Verknüpfte Zelle" xfId="3844" builtinId="24" customBuiltin="1"/>
    <cellStyle name="Verknüpfte Zelle 2" xfId="3845" xr:uid="{00000000-0005-0000-0000-0000070F0000}"/>
    <cellStyle name="Verknüpfte Zelle 2 2" xfId="3846" xr:uid="{00000000-0005-0000-0000-0000080F0000}"/>
    <cellStyle name="Verknüpfte Zelle 2 3" xfId="3847" xr:uid="{00000000-0005-0000-0000-0000090F0000}"/>
    <cellStyle name="Verknüpfte Zelle 2 4" xfId="3848" xr:uid="{00000000-0005-0000-0000-00000A0F0000}"/>
    <cellStyle name="Verknüpfte Zelle 2 5" xfId="3849" xr:uid="{00000000-0005-0000-0000-00000B0F0000}"/>
    <cellStyle name="Verknüpfte Zelle 2 6" xfId="3850" xr:uid="{00000000-0005-0000-0000-00000C0F0000}"/>
    <cellStyle name="Verknüpfte Zelle 2 7" xfId="3851" xr:uid="{00000000-0005-0000-0000-00000D0F0000}"/>
    <cellStyle name="Verknüpfte Zelle 3" xfId="3852" xr:uid="{00000000-0005-0000-0000-00000E0F0000}"/>
    <cellStyle name="Verknüpfte Zelle 3 2" xfId="3853" xr:uid="{00000000-0005-0000-0000-00000F0F0000}"/>
    <cellStyle name="Verknüpfte Zelle 3 3" xfId="3854" xr:uid="{00000000-0005-0000-0000-0000100F0000}"/>
    <cellStyle name="Verknüpfte Zelle 3 4" xfId="3855" xr:uid="{00000000-0005-0000-0000-0000110F0000}"/>
    <cellStyle name="Währung 2" xfId="3856" xr:uid="{00000000-0005-0000-0000-0000120F0000}"/>
    <cellStyle name="Währung 3" xfId="3857" xr:uid="{00000000-0005-0000-0000-0000130F0000}"/>
    <cellStyle name="Währung 3 2" xfId="3858" xr:uid="{00000000-0005-0000-0000-0000140F0000}"/>
    <cellStyle name="Währung 4" xfId="3859" xr:uid="{00000000-0005-0000-0000-0000150F0000}"/>
    <cellStyle name="Währung 5" xfId="3860" xr:uid="{00000000-0005-0000-0000-0000160F0000}"/>
    <cellStyle name="Warnender Text" xfId="3861" builtinId="11" customBuiltin="1"/>
    <cellStyle name="Warnender Text 2" xfId="3862" xr:uid="{00000000-0005-0000-0000-0000180F0000}"/>
    <cellStyle name="Warnender Text 2 2" xfId="3863" xr:uid="{00000000-0005-0000-0000-0000190F0000}"/>
    <cellStyle name="Warnender Text 2 3" xfId="3864" xr:uid="{00000000-0005-0000-0000-00001A0F0000}"/>
    <cellStyle name="Warnender Text 2 4" xfId="3865" xr:uid="{00000000-0005-0000-0000-00001B0F0000}"/>
    <cellStyle name="Warnender Text 2 5" xfId="3866" xr:uid="{00000000-0005-0000-0000-00001C0F0000}"/>
    <cellStyle name="Warnender Text 2 6" xfId="3867" xr:uid="{00000000-0005-0000-0000-00001D0F0000}"/>
    <cellStyle name="Warnender Text 2 7" xfId="3868" xr:uid="{00000000-0005-0000-0000-00001E0F0000}"/>
    <cellStyle name="Warnender Text 3" xfId="3869" xr:uid="{00000000-0005-0000-0000-00001F0F0000}"/>
    <cellStyle name="Warnender Text 3 2" xfId="3870" xr:uid="{00000000-0005-0000-0000-0000200F0000}"/>
    <cellStyle name="Warnender Text 3 3" xfId="3871" xr:uid="{00000000-0005-0000-0000-0000210F0000}"/>
    <cellStyle name="Warnender Text 3 4" xfId="3872" xr:uid="{00000000-0005-0000-0000-0000220F0000}"/>
    <cellStyle name="Warning Text" xfId="3873" xr:uid="{00000000-0005-0000-0000-0000230F0000}"/>
    <cellStyle name="Warning Text 2" xfId="3874" xr:uid="{00000000-0005-0000-0000-0000240F0000}"/>
    <cellStyle name="Zelle überprüfen" xfId="3875" builtinId="23" customBuiltin="1"/>
    <cellStyle name="Zelle überprüfen 2" xfId="3876" xr:uid="{00000000-0005-0000-0000-0000260F0000}"/>
    <cellStyle name="Zelle überprüfen 2 2" xfId="3877" xr:uid="{00000000-0005-0000-0000-0000270F0000}"/>
    <cellStyle name="Zelle überprüfen 2 3" xfId="3878" xr:uid="{00000000-0005-0000-0000-0000280F0000}"/>
    <cellStyle name="Zelle überprüfen 2 4" xfId="3879" xr:uid="{00000000-0005-0000-0000-0000290F0000}"/>
    <cellStyle name="Zelle überprüfen 2 5" xfId="3880" xr:uid="{00000000-0005-0000-0000-00002A0F0000}"/>
    <cellStyle name="Zelle überprüfen 2 6" xfId="3881" xr:uid="{00000000-0005-0000-0000-00002B0F0000}"/>
    <cellStyle name="Zelle überprüfen 2 7" xfId="3882" xr:uid="{00000000-0005-0000-0000-00002C0F0000}"/>
    <cellStyle name="Zelle überprüfen 3" xfId="3883" xr:uid="{00000000-0005-0000-0000-00002D0F0000}"/>
    <cellStyle name="Zelle überprüfen 3 2" xfId="3884" xr:uid="{00000000-0005-0000-0000-00002E0F0000}"/>
    <cellStyle name="Zelle überprüfen 3 3" xfId="3885" xr:uid="{00000000-0005-0000-0000-00002F0F0000}"/>
    <cellStyle name="Zelle überprüfen 3 4" xfId="3886" xr:uid="{00000000-0005-0000-0000-0000300F0000}"/>
  </cellStyles>
  <dxfs count="0"/>
  <tableStyles count="0" defaultTableStyle="TableStyleMedium2" defaultPivotStyle="PivotStyleLight16"/>
  <colors>
    <mruColors>
      <color rgb="FFC5D9F1"/>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3DEEB-C390-4F4C-987A-B15886DF3756}">
  <sheetPr>
    <tabColor theme="4" tint="0.39997558519241921"/>
  </sheetPr>
  <dimension ref="A1:C26"/>
  <sheetViews>
    <sheetView zoomScaleNormal="100" workbookViewId="0"/>
  </sheetViews>
  <sheetFormatPr baseColWidth="10" defaultRowHeight="12.75"/>
  <cols>
    <col min="1" max="1" width="19.5703125" style="2" customWidth="1"/>
    <col min="2" max="16384" width="11.42578125" style="2"/>
  </cols>
  <sheetData>
    <row r="1" spans="1:2" ht="18" customHeight="1">
      <c r="A1" s="3" t="s">
        <v>365</v>
      </c>
      <c r="B1" s="4"/>
    </row>
    <row r="2" spans="1:2" ht="15.95" customHeight="1">
      <c r="A2" s="5" t="s">
        <v>105</v>
      </c>
      <c r="B2" s="4"/>
    </row>
    <row r="3" spans="1:2" ht="15.95" customHeight="1">
      <c r="A3" s="4"/>
      <c r="B3" s="4"/>
    </row>
    <row r="4" spans="1:2" ht="15.95" customHeight="1">
      <c r="A4" s="6" t="s">
        <v>106</v>
      </c>
      <c r="B4" s="224">
        <v>45371</v>
      </c>
    </row>
    <row r="5" spans="1:2" ht="15.95" customHeight="1">
      <c r="A5" s="6" t="s">
        <v>107</v>
      </c>
      <c r="B5" s="6">
        <v>2</v>
      </c>
    </row>
    <row r="6" spans="1:2" ht="15.95" customHeight="1">
      <c r="A6" s="6" t="s">
        <v>108</v>
      </c>
      <c r="B6" s="270">
        <v>45365</v>
      </c>
    </row>
    <row r="7" spans="1:2" ht="15.95" customHeight="1">
      <c r="A7" s="6" t="s">
        <v>109</v>
      </c>
      <c r="B7" s="6">
        <v>2023</v>
      </c>
    </row>
    <row r="8" spans="1:2" ht="15.95" customHeight="1">
      <c r="A8" s="6" t="s">
        <v>110</v>
      </c>
      <c r="B8" s="6" t="s">
        <v>111</v>
      </c>
    </row>
    <row r="9" spans="1:2" ht="15.95" customHeight="1">
      <c r="A9" s="6" t="s">
        <v>112</v>
      </c>
      <c r="B9" s="6" t="s">
        <v>113</v>
      </c>
    </row>
    <row r="10" spans="1:2" ht="15.95" customHeight="1">
      <c r="A10" s="6" t="s">
        <v>114</v>
      </c>
      <c r="B10" s="6" t="s">
        <v>371</v>
      </c>
    </row>
    <row r="11" spans="1:2" ht="15.95" customHeight="1">
      <c r="A11" s="6" t="s">
        <v>115</v>
      </c>
      <c r="B11" s="7" t="s">
        <v>372</v>
      </c>
    </row>
    <row r="12" spans="1:2" ht="15.95" customHeight="1">
      <c r="A12" s="6" t="s">
        <v>116</v>
      </c>
      <c r="B12" s="6" t="s">
        <v>117</v>
      </c>
    </row>
    <row r="13" spans="1:2" ht="15.95" customHeight="1">
      <c r="A13" s="6" t="s">
        <v>118</v>
      </c>
      <c r="B13" s="6" t="s">
        <v>119</v>
      </c>
    </row>
    <row r="14" spans="1:2" ht="15.95" customHeight="1">
      <c r="A14" s="6" t="s">
        <v>120</v>
      </c>
      <c r="B14" s="6" t="s">
        <v>414</v>
      </c>
    </row>
    <row r="15" spans="1:2" ht="15.95" customHeight="1"/>
    <row r="16" spans="1:2" ht="15.95" customHeight="1"/>
    <row r="17" spans="1:3" ht="15.95" customHeight="1"/>
    <row r="18" spans="1:3" ht="15.95" customHeight="1">
      <c r="A18" s="124" t="s">
        <v>41</v>
      </c>
      <c r="B18" s="124" t="s">
        <v>334</v>
      </c>
      <c r="C18" s="124"/>
    </row>
    <row r="19" spans="1:3" ht="15.95" customHeight="1">
      <c r="A19" s="124" t="s">
        <v>335</v>
      </c>
      <c r="B19" s="124" t="s">
        <v>336</v>
      </c>
      <c r="C19" s="124"/>
    </row>
    <row r="20" spans="1:3" ht="15.95" customHeight="1">
      <c r="A20" s="124" t="s">
        <v>278</v>
      </c>
      <c r="B20" s="124" t="s">
        <v>337</v>
      </c>
      <c r="C20" s="124"/>
    </row>
    <row r="21" spans="1:3" ht="15.95" customHeight="1">
      <c r="A21" s="124" t="s">
        <v>42</v>
      </c>
      <c r="B21" s="124" t="s">
        <v>338</v>
      </c>
      <c r="C21" s="124"/>
    </row>
    <row r="22" spans="1:3" ht="15.95" customHeight="1">
      <c r="A22" s="124" t="s">
        <v>171</v>
      </c>
      <c r="B22" s="124" t="s">
        <v>339</v>
      </c>
      <c r="C22" s="124"/>
    </row>
    <row r="23" spans="1:3" ht="15.95" customHeight="1">
      <c r="A23" s="125" t="s">
        <v>340</v>
      </c>
      <c r="B23" s="124" t="s">
        <v>341</v>
      </c>
      <c r="C23" s="124"/>
    </row>
    <row r="24" spans="1:3" ht="15.95" customHeight="1">
      <c r="A24" s="119" t="s">
        <v>342</v>
      </c>
      <c r="B24" s="124" t="s">
        <v>343</v>
      </c>
      <c r="C24" s="124"/>
    </row>
    <row r="26" spans="1:3">
      <c r="A26" s="124" t="s">
        <v>415</v>
      </c>
    </row>
  </sheetData>
  <pageMargins left="0.7" right="0.7" top="0.78740157499999996" bottom="0.78740157499999996" header="0.3" footer="0.3"/>
  <pageSetup paperSize="9"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BC090-F32F-4B53-BC43-D851F0075ACF}">
  <sheetPr>
    <pageSetUpPr fitToPage="1"/>
  </sheetPr>
  <dimension ref="A1:I61"/>
  <sheetViews>
    <sheetView zoomScaleNormal="100" workbookViewId="0">
      <selection activeCell="A36" sqref="A36"/>
    </sheetView>
  </sheetViews>
  <sheetFormatPr baseColWidth="10" defaultRowHeight="12.75"/>
  <cols>
    <col min="1" max="1" width="5.28515625" style="111" customWidth="1"/>
    <col min="2" max="2" width="5.5703125" style="220" customWidth="1"/>
    <col min="3" max="3" width="20.7109375" style="216" customWidth="1"/>
    <col min="4" max="4" width="4.85546875" style="111" bestFit="1" customWidth="1"/>
    <col min="5" max="5" width="11.28515625" style="111" bestFit="1" customWidth="1"/>
    <col min="6" max="6" width="11.140625" style="111" bestFit="1" customWidth="1"/>
    <col min="7" max="7" width="13.140625" style="111" bestFit="1" customWidth="1"/>
    <col min="8" max="8" width="13.5703125" style="111" bestFit="1" customWidth="1"/>
    <col min="9" max="9" width="11.42578125" style="111" bestFit="1" customWidth="1"/>
    <col min="10" max="16384" width="11.42578125" style="111"/>
  </cols>
  <sheetData>
    <row r="1" spans="1:9" s="36" customFormat="1" ht="18" customHeight="1">
      <c r="A1" s="54" t="s">
        <v>154</v>
      </c>
      <c r="B1" s="54"/>
      <c r="C1" s="54"/>
      <c r="D1" s="112"/>
      <c r="E1" s="112"/>
      <c r="F1" s="112"/>
      <c r="G1" s="112"/>
      <c r="H1" s="112"/>
      <c r="I1" s="112"/>
    </row>
    <row r="2" spans="1:9" ht="18" customHeight="1">
      <c r="A2" s="152" t="s">
        <v>366</v>
      </c>
      <c r="C2" s="220"/>
      <c r="D2" s="115"/>
      <c r="E2" s="115"/>
      <c r="F2" s="115"/>
      <c r="G2" s="115"/>
      <c r="H2" s="115"/>
      <c r="I2" s="115"/>
    </row>
    <row r="3" spans="1:9" ht="15.95" customHeight="1">
      <c r="A3" s="15"/>
      <c r="B3" s="52"/>
      <c r="C3" s="15"/>
      <c r="D3" s="15"/>
      <c r="E3" s="15"/>
      <c r="F3" s="15"/>
      <c r="G3" s="15"/>
      <c r="H3" s="34"/>
    </row>
    <row r="4" spans="1:9" ht="15.95" customHeight="1">
      <c r="A4" s="100" t="s">
        <v>331</v>
      </c>
      <c r="B4" s="100"/>
      <c r="C4" s="100"/>
      <c r="D4" s="128"/>
      <c r="E4" s="15"/>
      <c r="F4" s="15"/>
      <c r="G4" s="15"/>
      <c r="H4" s="34"/>
    </row>
    <row r="5" spans="1:9" ht="15.95" customHeight="1">
      <c r="A5" s="15"/>
      <c r="B5" s="52"/>
      <c r="C5" s="15"/>
      <c r="D5" s="15"/>
      <c r="E5" s="15"/>
      <c r="F5" s="15"/>
      <c r="G5" s="15"/>
      <c r="H5" s="34"/>
    </row>
    <row r="6" spans="1:9" ht="15.95" customHeight="1">
      <c r="A6" s="111" t="s">
        <v>155</v>
      </c>
      <c r="D6" s="31" t="s">
        <v>10</v>
      </c>
      <c r="E6" s="131" t="s">
        <v>378</v>
      </c>
      <c r="F6" s="37"/>
      <c r="G6" s="37"/>
      <c r="H6" s="247"/>
      <c r="I6" s="247"/>
    </row>
    <row r="7" spans="1:9" ht="15.95" customHeight="1">
      <c r="A7" s="15"/>
      <c r="B7" s="52"/>
      <c r="C7" s="15"/>
      <c r="D7" s="249"/>
      <c r="E7" s="214" t="s">
        <v>0</v>
      </c>
      <c r="F7" s="214" t="s">
        <v>1</v>
      </c>
      <c r="G7" s="214" t="s">
        <v>4</v>
      </c>
      <c r="H7" s="214" t="s">
        <v>5</v>
      </c>
      <c r="I7" s="254" t="s">
        <v>54</v>
      </c>
    </row>
    <row r="8" spans="1:9" ht="15.95" customHeight="1">
      <c r="A8" s="235" t="s">
        <v>10</v>
      </c>
      <c r="B8" s="237"/>
      <c r="C8" s="235"/>
      <c r="D8" s="104">
        <v>186</v>
      </c>
      <c r="E8" s="103">
        <v>15</v>
      </c>
      <c r="F8" s="103">
        <v>47</v>
      </c>
      <c r="G8" s="103">
        <v>80</v>
      </c>
      <c r="H8" s="103">
        <v>44</v>
      </c>
      <c r="I8" s="103">
        <v>0</v>
      </c>
    </row>
    <row r="9" spans="1:9" ht="15.95" customHeight="1">
      <c r="A9" s="15"/>
      <c r="B9" s="198" t="s">
        <v>22</v>
      </c>
      <c r="C9" s="114"/>
      <c r="D9" s="104"/>
      <c r="E9" s="103"/>
      <c r="F9" s="103"/>
      <c r="G9" s="103"/>
      <c r="H9" s="103"/>
      <c r="I9" s="103"/>
    </row>
    <row r="10" spans="1:9" ht="15.95" customHeight="1">
      <c r="B10" s="198"/>
      <c r="C10" s="120" t="s">
        <v>9</v>
      </c>
      <c r="D10" s="104">
        <v>97</v>
      </c>
      <c r="E10" s="103">
        <v>10</v>
      </c>
      <c r="F10" s="103">
        <v>22</v>
      </c>
      <c r="G10" s="103">
        <v>39</v>
      </c>
      <c r="H10" s="103">
        <v>26</v>
      </c>
      <c r="I10" s="103">
        <v>0</v>
      </c>
    </row>
    <row r="11" spans="1:9" ht="15.95" customHeight="1">
      <c r="B11" s="198"/>
      <c r="C11" s="120" t="s">
        <v>8</v>
      </c>
      <c r="D11" s="104">
        <v>89</v>
      </c>
      <c r="E11" s="103">
        <v>5</v>
      </c>
      <c r="F11" s="103">
        <v>25</v>
      </c>
      <c r="G11" s="103">
        <v>41</v>
      </c>
      <c r="H11" s="103">
        <v>18</v>
      </c>
      <c r="I11" s="103">
        <v>0</v>
      </c>
    </row>
    <row r="12" spans="1:9" ht="15.95" customHeight="1">
      <c r="B12" s="75" t="s">
        <v>21</v>
      </c>
      <c r="C12" s="113"/>
      <c r="D12" s="104"/>
      <c r="E12" s="103"/>
      <c r="F12" s="103"/>
      <c r="G12" s="103"/>
      <c r="H12" s="103"/>
      <c r="I12" s="103"/>
    </row>
    <row r="13" spans="1:9" ht="15.95" customHeight="1">
      <c r="B13" s="198"/>
      <c r="C13" s="120" t="s">
        <v>20</v>
      </c>
      <c r="D13" s="104">
        <v>109</v>
      </c>
      <c r="E13" s="103">
        <v>4</v>
      </c>
      <c r="F13" s="103">
        <v>22</v>
      </c>
      <c r="G13" s="103">
        <v>47</v>
      </c>
      <c r="H13" s="103">
        <v>36</v>
      </c>
      <c r="I13" s="103">
        <v>0</v>
      </c>
    </row>
    <row r="14" spans="1:9" ht="15.95" customHeight="1">
      <c r="B14" s="198"/>
      <c r="C14" s="120" t="s">
        <v>56</v>
      </c>
      <c r="D14" s="104">
        <v>48</v>
      </c>
      <c r="E14" s="103">
        <v>4</v>
      </c>
      <c r="F14" s="103">
        <v>14</v>
      </c>
      <c r="G14" s="103">
        <v>23</v>
      </c>
      <c r="H14" s="103">
        <v>7</v>
      </c>
      <c r="I14" s="103">
        <v>0</v>
      </c>
    </row>
    <row r="15" spans="1:9" ht="15.95" customHeight="1">
      <c r="B15" s="198"/>
      <c r="C15" s="120" t="s">
        <v>34</v>
      </c>
      <c r="D15" s="104">
        <v>29</v>
      </c>
      <c r="E15" s="103">
        <v>7</v>
      </c>
      <c r="F15" s="103">
        <v>11</v>
      </c>
      <c r="G15" s="103">
        <v>10</v>
      </c>
      <c r="H15" s="103">
        <v>1</v>
      </c>
      <c r="I15" s="103">
        <v>0</v>
      </c>
    </row>
    <row r="16" spans="1:9" ht="15.95" customHeight="1">
      <c r="B16" s="75"/>
      <c r="C16" s="113"/>
      <c r="D16" s="104"/>
      <c r="E16" s="103"/>
      <c r="F16" s="103"/>
      <c r="G16" s="103"/>
      <c r="H16" s="103"/>
      <c r="I16" s="103"/>
    </row>
    <row r="17" spans="1:9" ht="15.95" customHeight="1">
      <c r="B17" s="198"/>
      <c r="C17" s="120" t="s">
        <v>117</v>
      </c>
      <c r="D17" s="104">
        <v>161</v>
      </c>
      <c r="E17" s="103">
        <v>10</v>
      </c>
      <c r="F17" s="103">
        <v>35</v>
      </c>
      <c r="G17" s="103">
        <v>75</v>
      </c>
      <c r="H17" s="103">
        <v>41</v>
      </c>
      <c r="I17" s="103">
        <v>0</v>
      </c>
    </row>
    <row r="18" spans="1:9" ht="15.95" customHeight="1">
      <c r="B18" s="198"/>
      <c r="C18" s="120" t="s">
        <v>125</v>
      </c>
      <c r="D18" s="104">
        <v>25</v>
      </c>
      <c r="E18" s="103">
        <v>5</v>
      </c>
      <c r="F18" s="103">
        <v>12</v>
      </c>
      <c r="G18" s="103">
        <v>5</v>
      </c>
      <c r="H18" s="103">
        <v>3</v>
      </c>
      <c r="I18" s="103">
        <v>0</v>
      </c>
    </row>
    <row r="19" spans="1:9" ht="15.95" customHeight="1">
      <c r="B19" s="75" t="s">
        <v>126</v>
      </c>
      <c r="C19" s="113"/>
      <c r="D19" s="104"/>
      <c r="E19" s="103"/>
      <c r="F19" s="103"/>
      <c r="G19" s="103"/>
      <c r="H19" s="103"/>
      <c r="I19" s="103"/>
    </row>
    <row r="20" spans="1:9" ht="15.95" customHeight="1">
      <c r="B20" s="198"/>
      <c r="C20" s="120" t="s">
        <v>127</v>
      </c>
      <c r="D20" s="104">
        <v>53</v>
      </c>
      <c r="E20" s="103">
        <v>3</v>
      </c>
      <c r="F20" s="103">
        <v>12</v>
      </c>
      <c r="G20" s="103">
        <v>20</v>
      </c>
      <c r="H20" s="103">
        <v>18</v>
      </c>
      <c r="I20" s="103">
        <v>0</v>
      </c>
    </row>
    <row r="21" spans="1:9" ht="15.95" customHeight="1">
      <c r="B21" s="198"/>
      <c r="C21" s="120" t="s">
        <v>128</v>
      </c>
      <c r="D21" s="104">
        <v>59</v>
      </c>
      <c r="E21" s="103">
        <v>3</v>
      </c>
      <c r="F21" s="103">
        <v>14</v>
      </c>
      <c r="G21" s="103">
        <v>32</v>
      </c>
      <c r="H21" s="103">
        <v>10</v>
      </c>
      <c r="I21" s="103">
        <v>0</v>
      </c>
    </row>
    <row r="22" spans="1:9" ht="15.95" customHeight="1">
      <c r="B22" s="198"/>
      <c r="C22" s="120" t="s">
        <v>129</v>
      </c>
      <c r="D22" s="104">
        <v>43</v>
      </c>
      <c r="E22" s="103">
        <v>4</v>
      </c>
      <c r="F22" s="103">
        <v>8</v>
      </c>
      <c r="G22" s="103">
        <v>18</v>
      </c>
      <c r="H22" s="103">
        <v>13</v>
      </c>
      <c r="I22" s="103">
        <v>0</v>
      </c>
    </row>
    <row r="23" spans="1:9" ht="15.95" customHeight="1">
      <c r="B23" s="198"/>
      <c r="C23" s="120" t="s">
        <v>123</v>
      </c>
      <c r="D23" s="104">
        <v>31</v>
      </c>
      <c r="E23" s="103">
        <v>5</v>
      </c>
      <c r="F23" s="103">
        <v>13</v>
      </c>
      <c r="G23" s="103">
        <v>10</v>
      </c>
      <c r="H23" s="103">
        <v>3</v>
      </c>
      <c r="I23" s="103">
        <v>0</v>
      </c>
    </row>
    <row r="24" spans="1:9" ht="15.95" customHeight="1">
      <c r="B24" s="198" t="s">
        <v>130</v>
      </c>
      <c r="C24" s="114"/>
      <c r="D24" s="104"/>
      <c r="E24" s="103"/>
      <c r="F24" s="103"/>
      <c r="G24" s="103"/>
      <c r="H24" s="103"/>
      <c r="I24" s="103"/>
    </row>
    <row r="25" spans="1:9" ht="15.95" customHeight="1">
      <c r="B25" s="198"/>
      <c r="C25" s="120" t="s">
        <v>131</v>
      </c>
      <c r="D25" s="104">
        <v>108</v>
      </c>
      <c r="E25" s="103">
        <v>6</v>
      </c>
      <c r="F25" s="103">
        <v>22</v>
      </c>
      <c r="G25" s="103">
        <v>47</v>
      </c>
      <c r="H25" s="103">
        <v>33</v>
      </c>
      <c r="I25" s="103">
        <v>0</v>
      </c>
    </row>
    <row r="26" spans="1:9" ht="15.95" customHeight="1">
      <c r="B26" s="198"/>
      <c r="C26" s="120" t="s">
        <v>132</v>
      </c>
      <c r="D26" s="104">
        <v>4</v>
      </c>
      <c r="E26" s="103">
        <v>1</v>
      </c>
      <c r="F26" s="103">
        <v>2</v>
      </c>
      <c r="G26" s="103">
        <v>0</v>
      </c>
      <c r="H26" s="103">
        <v>1</v>
      </c>
      <c r="I26" s="103">
        <v>0</v>
      </c>
    </row>
    <row r="27" spans="1:9" ht="15.95" customHeight="1">
      <c r="B27" s="198"/>
      <c r="C27" s="120" t="s">
        <v>133</v>
      </c>
      <c r="D27" s="104">
        <v>13</v>
      </c>
      <c r="E27" s="103">
        <v>0</v>
      </c>
      <c r="F27" s="103">
        <v>2</v>
      </c>
      <c r="G27" s="103">
        <v>8</v>
      </c>
      <c r="H27" s="103">
        <v>3</v>
      </c>
      <c r="I27" s="103">
        <v>0</v>
      </c>
    </row>
    <row r="28" spans="1:9" ht="15.95" customHeight="1">
      <c r="B28" s="75"/>
      <c r="C28" s="39" t="s">
        <v>134</v>
      </c>
      <c r="D28" s="104">
        <v>56</v>
      </c>
      <c r="E28" s="103">
        <v>8</v>
      </c>
      <c r="F28" s="103">
        <v>20</v>
      </c>
      <c r="G28" s="103">
        <v>23</v>
      </c>
      <c r="H28" s="103">
        <v>5</v>
      </c>
      <c r="I28" s="103">
        <v>0</v>
      </c>
    </row>
    <row r="29" spans="1:9" ht="15.95" customHeight="1">
      <c r="B29" s="75"/>
      <c r="C29" s="39" t="s">
        <v>34</v>
      </c>
      <c r="D29" s="104">
        <v>2</v>
      </c>
      <c r="E29" s="103">
        <v>0</v>
      </c>
      <c r="F29" s="103">
        <v>0</v>
      </c>
      <c r="G29" s="103">
        <v>2</v>
      </c>
      <c r="H29" s="103">
        <v>0</v>
      </c>
      <c r="I29" s="103">
        <v>0</v>
      </c>
    </row>
    <row r="30" spans="1:9" ht="15.95" customHeight="1">
      <c r="B30" s="75"/>
      <c r="C30" s="39" t="s">
        <v>123</v>
      </c>
      <c r="D30" s="104">
        <v>3</v>
      </c>
      <c r="E30" s="103">
        <v>0</v>
      </c>
      <c r="F30" s="103">
        <v>1</v>
      </c>
      <c r="G30" s="103">
        <v>0</v>
      </c>
      <c r="H30" s="103">
        <v>2</v>
      </c>
      <c r="I30" s="103">
        <v>0</v>
      </c>
    </row>
    <row r="31" spans="1:9" ht="15.95" customHeight="1">
      <c r="A31" s="116"/>
      <c r="B31" s="6"/>
      <c r="C31" s="170"/>
      <c r="D31" s="15"/>
      <c r="E31" s="15"/>
      <c r="F31" s="15"/>
      <c r="G31" s="15"/>
      <c r="H31" s="15"/>
    </row>
    <row r="32" spans="1:9" ht="15.95" customHeight="1">
      <c r="A32" s="273" t="s">
        <v>50</v>
      </c>
      <c r="B32" s="273"/>
      <c r="C32" s="273"/>
      <c r="D32" s="274"/>
      <c r="E32" s="274"/>
      <c r="F32" s="274"/>
      <c r="G32" s="274"/>
      <c r="H32" s="274"/>
    </row>
    <row r="33" spans="1:9" ht="15.95" customHeight="1">
      <c r="A33" s="158" t="s">
        <v>333</v>
      </c>
      <c r="B33" s="158"/>
      <c r="C33" s="158"/>
      <c r="D33" s="158"/>
      <c r="E33" s="158"/>
      <c r="F33" s="158"/>
      <c r="G33" s="158"/>
      <c r="H33" s="158"/>
      <c r="I33" s="158"/>
    </row>
    <row r="34" spans="1:9" ht="15.95" customHeight="1">
      <c r="A34" s="158" t="s">
        <v>361</v>
      </c>
      <c r="B34" s="158"/>
      <c r="C34" s="158"/>
      <c r="D34" s="158"/>
      <c r="E34" s="158"/>
      <c r="F34" s="158"/>
      <c r="G34" s="158"/>
      <c r="H34" s="158"/>
      <c r="I34" s="158"/>
    </row>
    <row r="35" spans="1:9" ht="14.25" customHeight="1">
      <c r="A35" s="109"/>
      <c r="B35" s="158"/>
      <c r="C35" s="109"/>
      <c r="D35" s="109"/>
      <c r="E35" s="109"/>
      <c r="F35" s="109"/>
      <c r="G35" s="109"/>
      <c r="H35" s="109"/>
      <c r="I35" s="109"/>
    </row>
    <row r="38" spans="1:9">
      <c r="D38" s="121"/>
      <c r="E38" s="121"/>
      <c r="F38" s="121"/>
      <c r="G38" s="121"/>
      <c r="H38" s="121"/>
      <c r="I38" s="121"/>
    </row>
    <row r="39" spans="1:9">
      <c r="D39" s="122"/>
      <c r="E39" s="122"/>
      <c r="F39" s="122"/>
      <c r="G39" s="122"/>
      <c r="H39" s="122"/>
      <c r="I39" s="122"/>
    </row>
    <row r="40" spans="1:9">
      <c r="D40" s="121"/>
      <c r="E40" s="121"/>
      <c r="F40" s="121"/>
      <c r="G40" s="121"/>
      <c r="H40" s="121"/>
      <c r="I40" s="121"/>
    </row>
    <row r="42" spans="1:9">
      <c r="D42" s="121"/>
      <c r="E42" s="121"/>
      <c r="F42" s="121"/>
      <c r="G42" s="121"/>
      <c r="H42" s="121"/>
      <c r="I42" s="121"/>
    </row>
    <row r="43" spans="1:9">
      <c r="D43" s="121"/>
      <c r="E43" s="121"/>
      <c r="F43" s="121"/>
      <c r="G43" s="121"/>
      <c r="H43" s="121"/>
      <c r="I43" s="121"/>
    </row>
    <row r="44" spans="1:9">
      <c r="D44" s="122"/>
      <c r="E44" s="122"/>
      <c r="F44" s="122"/>
      <c r="G44" s="122"/>
      <c r="H44" s="122"/>
      <c r="I44" s="122"/>
    </row>
    <row r="46" spans="1:9">
      <c r="D46" s="121"/>
      <c r="E46" s="121"/>
      <c r="F46" s="121"/>
      <c r="G46" s="121"/>
      <c r="H46" s="121"/>
      <c r="I46" s="121"/>
    </row>
    <row r="49" spans="4:9">
      <c r="D49" s="122"/>
      <c r="E49" s="122"/>
      <c r="F49" s="122"/>
      <c r="G49" s="122"/>
      <c r="H49" s="122"/>
      <c r="I49" s="122"/>
    </row>
    <row r="52" spans="4:9">
      <c r="D52" s="122"/>
      <c r="E52" s="122"/>
      <c r="F52" s="122"/>
      <c r="G52" s="122"/>
      <c r="H52" s="122"/>
      <c r="I52" s="122"/>
    </row>
    <row r="53" spans="4:9">
      <c r="D53" s="121"/>
      <c r="E53" s="121"/>
      <c r="F53" s="121"/>
      <c r="G53" s="121"/>
      <c r="H53" s="121"/>
      <c r="I53" s="121"/>
    </row>
    <row r="54" spans="4:9">
      <c r="D54" s="121"/>
      <c r="E54" s="121"/>
      <c r="F54" s="121"/>
      <c r="G54" s="121"/>
      <c r="H54" s="121"/>
      <c r="I54" s="121"/>
    </row>
    <row r="55" spans="4:9">
      <c r="D55" s="121"/>
      <c r="E55" s="121"/>
      <c r="F55" s="121"/>
      <c r="G55" s="121"/>
      <c r="H55" s="121"/>
      <c r="I55" s="121"/>
    </row>
    <row r="57" spans="4:9">
      <c r="D57" s="121"/>
      <c r="E57" s="121"/>
      <c r="F57" s="121"/>
      <c r="G57" s="121"/>
      <c r="H57" s="121"/>
      <c r="I57" s="121"/>
    </row>
    <row r="58" spans="4:9">
      <c r="D58" s="121"/>
      <c r="E58" s="121"/>
      <c r="F58" s="121"/>
      <c r="G58" s="121"/>
      <c r="H58" s="121"/>
      <c r="I58" s="121"/>
    </row>
    <row r="59" spans="4:9">
      <c r="D59" s="121"/>
      <c r="E59" s="121"/>
      <c r="F59" s="121"/>
      <c r="G59" s="121"/>
      <c r="H59" s="121"/>
      <c r="I59" s="121"/>
    </row>
    <row r="60" spans="4:9">
      <c r="D60" s="121"/>
      <c r="E60" s="121"/>
      <c r="F60" s="121"/>
      <c r="G60" s="121"/>
      <c r="H60" s="121"/>
      <c r="I60" s="121"/>
    </row>
    <row r="61" spans="4:9">
      <c r="D61" s="121"/>
      <c r="E61" s="121"/>
      <c r="F61" s="121"/>
      <c r="G61" s="121"/>
      <c r="H61" s="121"/>
      <c r="I61" s="121"/>
    </row>
  </sheetData>
  <mergeCells count="1">
    <mergeCell ref="A32:H32"/>
  </mergeCells>
  <hyperlinks>
    <hyperlink ref="A4" location="Inhalt!A1" display="&lt;&lt;&lt; Inhalt" xr:uid="{9E6AE825-8233-4B33-84A8-1E8D88FAF654}"/>
  </hyperlinks>
  <pageMargins left="0.78740157499999996" right="0.78740157499999996" top="0.984251969" bottom="0.984251969" header="0.4921259845" footer="0.4921259845"/>
  <pageSetup paperSize="9"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A5A51-D763-4CD5-AD52-C9974677970D}">
  <sheetPr>
    <pageSetUpPr fitToPage="1"/>
  </sheetPr>
  <dimension ref="A1:G41"/>
  <sheetViews>
    <sheetView zoomScaleNormal="100" workbookViewId="0">
      <selection activeCell="A5" sqref="A5"/>
    </sheetView>
  </sheetViews>
  <sheetFormatPr baseColWidth="10" defaultRowHeight="12.75"/>
  <cols>
    <col min="1" max="1" width="6.5703125" style="9" customWidth="1"/>
    <col min="2" max="2" width="31.7109375" style="216" customWidth="1"/>
    <col min="3" max="3" width="10.85546875" style="9" customWidth="1"/>
    <col min="4" max="4" width="19.140625" style="9" customWidth="1"/>
    <col min="5" max="5" width="16.7109375" style="9" customWidth="1"/>
    <col min="6" max="6" width="20.5703125" style="9" customWidth="1"/>
    <col min="7" max="16384" width="11.42578125" style="9"/>
  </cols>
  <sheetData>
    <row r="1" spans="1:6" s="36" customFormat="1" ht="18" customHeight="1">
      <c r="A1" s="54" t="s">
        <v>193</v>
      </c>
      <c r="B1" s="54"/>
      <c r="C1" s="54"/>
      <c r="D1" s="54"/>
      <c r="E1" s="54"/>
      <c r="F1" s="54"/>
    </row>
    <row r="2" spans="1:6" ht="15.95" customHeight="1">
      <c r="A2" s="153" t="s">
        <v>366</v>
      </c>
      <c r="B2" s="206"/>
      <c r="C2" s="128"/>
      <c r="D2" s="128"/>
      <c r="E2" s="128"/>
      <c r="F2" s="128"/>
    </row>
    <row r="3" spans="1:6" ht="15.95" customHeight="1">
      <c r="A3" s="10"/>
      <c r="B3" s="220"/>
      <c r="C3" s="10"/>
      <c r="D3" s="10"/>
      <c r="E3" s="10"/>
      <c r="F3" s="10"/>
    </row>
    <row r="4" spans="1:6" ht="15.95" customHeight="1">
      <c r="A4" s="100" t="s">
        <v>331</v>
      </c>
      <c r="B4" s="100"/>
      <c r="C4" s="128"/>
      <c r="D4" s="10"/>
      <c r="E4" s="10"/>
      <c r="F4" s="10"/>
    </row>
    <row r="5" spans="1:6" ht="15.95" customHeight="1">
      <c r="A5" s="10"/>
      <c r="B5" s="220"/>
      <c r="C5" s="10"/>
      <c r="D5" s="10"/>
      <c r="E5" s="10"/>
      <c r="F5" s="10"/>
    </row>
    <row r="6" spans="1:6" ht="15.95" customHeight="1">
      <c r="A6" s="111" t="s">
        <v>194</v>
      </c>
    </row>
    <row r="7" spans="1:6" ht="26.1" customHeight="1">
      <c r="A7" s="15"/>
      <c r="B7" s="15"/>
      <c r="C7" s="113" t="s">
        <v>195</v>
      </c>
      <c r="D7" s="113" t="s">
        <v>196</v>
      </c>
      <c r="E7" s="113" t="s">
        <v>197</v>
      </c>
      <c r="F7" s="113" t="s">
        <v>198</v>
      </c>
    </row>
    <row r="8" spans="1:6" s="79" customFormat="1" ht="15.95" customHeight="1">
      <c r="A8" s="232" t="s">
        <v>88</v>
      </c>
      <c r="C8" s="233">
        <v>8213.9500000000007</v>
      </c>
      <c r="D8" s="234">
        <v>7147.9900000000007</v>
      </c>
      <c r="E8" s="234">
        <v>87.022565270058863</v>
      </c>
      <c r="F8" s="234">
        <v>54.039144736842111</v>
      </c>
    </row>
    <row r="9" spans="1:6" ht="15.95" customHeight="1">
      <c r="B9" s="75" t="s">
        <v>23</v>
      </c>
      <c r="C9" s="106">
        <v>1145.3800000000001</v>
      </c>
      <c r="D9" s="107">
        <v>1009.1</v>
      </c>
      <c r="E9" s="107">
        <v>88.101765352983278</v>
      </c>
      <c r="F9" s="107">
        <v>54.541904761904767</v>
      </c>
    </row>
    <row r="10" spans="1:6" ht="15.95" customHeight="1">
      <c r="B10" s="75" t="s">
        <v>24</v>
      </c>
      <c r="C10" s="106">
        <v>931.68000000000006</v>
      </c>
      <c r="D10" s="107">
        <v>809.57999999999993</v>
      </c>
      <c r="E10" s="107">
        <v>86.894641937145792</v>
      </c>
      <c r="F10" s="107">
        <v>49.035789473684211</v>
      </c>
    </row>
    <row r="11" spans="1:6" ht="15.95" customHeight="1">
      <c r="B11" s="75" t="s">
        <v>25</v>
      </c>
      <c r="C11" s="106">
        <v>907.97</v>
      </c>
      <c r="D11" s="107">
        <v>802.87000000000012</v>
      </c>
      <c r="E11" s="107">
        <v>88.424727689240839</v>
      </c>
      <c r="F11" s="107">
        <v>50.442777777777778</v>
      </c>
    </row>
    <row r="12" spans="1:6" ht="15.95" customHeight="1">
      <c r="B12" s="211" t="s">
        <v>26</v>
      </c>
      <c r="C12" s="106">
        <v>517.78</v>
      </c>
      <c r="D12" s="107">
        <v>444.6</v>
      </c>
      <c r="E12" s="107">
        <v>85.866584263586859</v>
      </c>
      <c r="F12" s="107">
        <v>47.07090909090909</v>
      </c>
    </row>
    <row r="13" spans="1:6" ht="15.95" customHeight="1">
      <c r="B13" s="211" t="s">
        <v>27</v>
      </c>
      <c r="C13" s="106">
        <v>1235.1199999999999</v>
      </c>
      <c r="D13" s="107">
        <v>1087.1199999999999</v>
      </c>
      <c r="E13" s="107">
        <v>88.017358637217441</v>
      </c>
      <c r="F13" s="107">
        <v>65.006315789473675</v>
      </c>
    </row>
    <row r="14" spans="1:6" ht="15.95" customHeight="1">
      <c r="B14" s="211" t="s">
        <v>28</v>
      </c>
      <c r="C14" s="106">
        <v>165.54</v>
      </c>
      <c r="D14" s="107">
        <v>132.54</v>
      </c>
      <c r="E14" s="107">
        <v>80.065241029358461</v>
      </c>
      <c r="F14" s="107">
        <v>82.77</v>
      </c>
    </row>
    <row r="15" spans="1:6" ht="15.95" customHeight="1">
      <c r="B15" s="211" t="s">
        <v>29</v>
      </c>
      <c r="C15" s="106">
        <v>621.65</v>
      </c>
      <c r="D15" s="107">
        <v>533.9</v>
      </c>
      <c r="E15" s="107">
        <v>85.884340062736271</v>
      </c>
      <c r="F15" s="107">
        <v>56.513636363636358</v>
      </c>
    </row>
    <row r="16" spans="1:6" ht="15.95" customHeight="1">
      <c r="B16" s="211" t="s">
        <v>47</v>
      </c>
      <c r="C16" s="106">
        <v>350.8</v>
      </c>
      <c r="D16" s="107">
        <v>309.10000000000002</v>
      </c>
      <c r="E16" s="107">
        <v>88.112884834663632</v>
      </c>
      <c r="F16" s="107">
        <v>50.114285714285714</v>
      </c>
    </row>
    <row r="17" spans="1:7" ht="15.95" customHeight="1">
      <c r="B17" s="211" t="s">
        <v>30</v>
      </c>
      <c r="C17" s="106">
        <v>736.08999999999992</v>
      </c>
      <c r="D17" s="107">
        <v>629.33999999999992</v>
      </c>
      <c r="E17" s="107">
        <v>85.497697292450653</v>
      </c>
      <c r="F17" s="107">
        <v>49.072666666666663</v>
      </c>
    </row>
    <row r="18" spans="1:7" ht="15.95" customHeight="1">
      <c r="B18" s="211" t="s">
        <v>44</v>
      </c>
      <c r="C18" s="106">
        <v>279.64</v>
      </c>
      <c r="D18" s="107">
        <v>253.64</v>
      </c>
      <c r="E18" s="107">
        <v>90.70233156916035</v>
      </c>
      <c r="F18" s="107">
        <v>69.91</v>
      </c>
    </row>
    <row r="19" spans="1:7" ht="15.95" customHeight="1">
      <c r="B19" s="211" t="s">
        <v>45</v>
      </c>
      <c r="C19" s="106">
        <v>331.5</v>
      </c>
      <c r="D19" s="107">
        <v>278.3</v>
      </c>
      <c r="E19" s="107">
        <v>354.8</v>
      </c>
      <c r="F19" s="107">
        <v>47.357142857142854</v>
      </c>
    </row>
    <row r="20" spans="1:7" ht="15.95" customHeight="1">
      <c r="B20" s="75" t="s">
        <v>31</v>
      </c>
      <c r="C20" s="106">
        <v>682.6</v>
      </c>
      <c r="D20" s="107">
        <v>593.20000000000005</v>
      </c>
      <c r="E20" s="107">
        <v>86.903017872839143</v>
      </c>
      <c r="F20" s="107">
        <v>48.75714285714286</v>
      </c>
    </row>
    <row r="21" spans="1:7" ht="15.95" customHeight="1">
      <c r="B21" s="75" t="s">
        <v>46</v>
      </c>
      <c r="C21" s="106">
        <v>308.20000000000005</v>
      </c>
      <c r="D21" s="107">
        <v>264.7</v>
      </c>
      <c r="E21" s="107">
        <v>85.885788449059035</v>
      </c>
      <c r="F21" s="107">
        <v>77.050000000000011</v>
      </c>
    </row>
    <row r="22" spans="1:7" s="15" customFormat="1" ht="15.95" customHeight="1">
      <c r="A22" s="75" t="s">
        <v>2</v>
      </c>
      <c r="C22" s="106">
        <v>1960</v>
      </c>
      <c r="D22" s="107">
        <v>1693</v>
      </c>
      <c r="E22" s="107">
        <v>86.377551020408163</v>
      </c>
      <c r="F22" s="107">
        <v>63.225806451612904</v>
      </c>
    </row>
    <row r="23" spans="1:7" ht="15.95" customHeight="1">
      <c r="B23" s="75" t="s">
        <v>23</v>
      </c>
      <c r="C23" s="106">
        <v>543</v>
      </c>
      <c r="D23" s="107">
        <v>471</v>
      </c>
      <c r="E23" s="107">
        <v>86.740331491712709</v>
      </c>
      <c r="F23" s="107">
        <v>67.875</v>
      </c>
    </row>
    <row r="24" spans="1:7" ht="15.95" customHeight="1">
      <c r="B24" s="211" t="s">
        <v>24</v>
      </c>
      <c r="C24" s="106">
        <v>649.5</v>
      </c>
      <c r="D24" s="107">
        <v>562</v>
      </c>
      <c r="E24" s="107">
        <v>86.528098537336419</v>
      </c>
      <c r="F24" s="107">
        <v>59.045454545454547</v>
      </c>
    </row>
    <row r="25" spans="1:7" ht="15.95" customHeight="1">
      <c r="B25" s="75" t="s">
        <v>29</v>
      </c>
      <c r="C25" s="106">
        <v>767.5</v>
      </c>
      <c r="D25" s="107">
        <v>660</v>
      </c>
      <c r="E25" s="107">
        <v>85.993485342019554</v>
      </c>
      <c r="F25" s="107">
        <v>63.958333333333336</v>
      </c>
    </row>
    <row r="26" spans="1:7" s="15" customFormat="1" ht="15.95" customHeight="1">
      <c r="A26" s="75" t="s">
        <v>3</v>
      </c>
      <c r="C26" s="106">
        <v>1905.5</v>
      </c>
      <c r="D26" s="107">
        <v>1662.5</v>
      </c>
      <c r="E26" s="107">
        <v>87.247441616373649</v>
      </c>
      <c r="F26" s="107">
        <v>48.858974358974358</v>
      </c>
    </row>
    <row r="27" spans="1:7" ht="15.95" customHeight="1">
      <c r="B27" s="75" t="s">
        <v>23</v>
      </c>
      <c r="C27" s="106">
        <v>417</v>
      </c>
      <c r="D27" s="107">
        <v>368.5</v>
      </c>
      <c r="E27" s="107">
        <v>88.369304556354905</v>
      </c>
      <c r="F27" s="107">
        <v>52.125</v>
      </c>
    </row>
    <row r="28" spans="1:7" ht="15.95" customHeight="1">
      <c r="B28" s="211" t="s">
        <v>24</v>
      </c>
      <c r="C28" s="106">
        <v>335</v>
      </c>
      <c r="D28" s="107">
        <v>296.5</v>
      </c>
      <c r="E28" s="107">
        <v>88.507462686567166</v>
      </c>
      <c r="F28" s="107">
        <v>47.857142857142854</v>
      </c>
    </row>
    <row r="29" spans="1:7" ht="15.95" customHeight="1">
      <c r="B29" s="211" t="s">
        <v>25</v>
      </c>
      <c r="C29" s="106">
        <v>346.5</v>
      </c>
      <c r="D29" s="107">
        <v>298</v>
      </c>
      <c r="E29" s="107">
        <v>86.002886002886001</v>
      </c>
      <c r="F29" s="107">
        <v>57.75</v>
      </c>
    </row>
    <row r="30" spans="1:7" ht="15.95" customHeight="1">
      <c r="B30" s="211" t="s">
        <v>27</v>
      </c>
      <c r="C30" s="106">
        <v>188</v>
      </c>
      <c r="D30" s="107">
        <v>138.5</v>
      </c>
      <c r="E30" s="107">
        <v>73.670212765957444</v>
      </c>
      <c r="F30" s="107">
        <v>31.333333333333332</v>
      </c>
    </row>
    <row r="31" spans="1:7" ht="15.95" customHeight="1">
      <c r="B31" s="75" t="s">
        <v>29</v>
      </c>
      <c r="C31" s="106">
        <v>619</v>
      </c>
      <c r="D31" s="107">
        <v>561</v>
      </c>
      <c r="E31" s="107">
        <v>90.630048465266555</v>
      </c>
      <c r="F31" s="107">
        <v>51.583333333333336</v>
      </c>
      <c r="G31" s="15"/>
    </row>
    <row r="32" spans="1:7" s="15" customFormat="1" ht="15.95" customHeight="1">
      <c r="A32" s="75" t="s">
        <v>58</v>
      </c>
      <c r="C32" s="106">
        <v>1545.5</v>
      </c>
      <c r="D32" s="107">
        <v>1490</v>
      </c>
      <c r="E32" s="107">
        <v>96.408929149142679</v>
      </c>
      <c r="F32" s="107">
        <v>37.695121951219512</v>
      </c>
    </row>
    <row r="33" spans="1:6" ht="15.95" customHeight="1">
      <c r="D33" s="15"/>
      <c r="E33" s="15"/>
      <c r="F33" s="15"/>
    </row>
    <row r="34" spans="1:6" ht="15.95" customHeight="1">
      <c r="A34" s="101" t="s">
        <v>332</v>
      </c>
      <c r="B34" s="101"/>
      <c r="D34" s="15"/>
      <c r="E34" s="15"/>
      <c r="F34" s="15"/>
    </row>
    <row r="35" spans="1:6" ht="15.95" customHeight="1">
      <c r="D35" s="15"/>
      <c r="E35" s="15"/>
      <c r="F35" s="15"/>
    </row>
    <row r="36" spans="1:6" ht="15" customHeight="1">
      <c r="A36" s="275" t="s">
        <v>50</v>
      </c>
      <c r="B36" s="275"/>
      <c r="C36" s="275"/>
      <c r="D36" s="275"/>
      <c r="E36" s="275"/>
      <c r="F36" s="275"/>
    </row>
    <row r="37" spans="1:6" ht="15" customHeight="1">
      <c r="A37" s="209" t="s">
        <v>199</v>
      </c>
      <c r="B37" s="220"/>
      <c r="C37" s="209"/>
      <c r="D37" s="209"/>
      <c r="E37" s="209"/>
      <c r="F37" s="209"/>
    </row>
    <row r="38" spans="1:6" ht="15" customHeight="1">
      <c r="A38" s="276" t="s">
        <v>200</v>
      </c>
      <c r="B38" s="276"/>
      <c r="C38" s="276"/>
      <c r="D38" s="276"/>
      <c r="E38" s="276"/>
      <c r="F38" s="276"/>
    </row>
    <row r="39" spans="1:6" ht="15" customHeight="1">
      <c r="A39" s="209" t="s">
        <v>201</v>
      </c>
      <c r="B39" s="220"/>
      <c r="C39" s="209"/>
      <c r="D39" s="209"/>
      <c r="E39" s="209"/>
      <c r="F39" s="209"/>
    </row>
    <row r="40" spans="1:6" ht="15" customHeight="1"/>
    <row r="41" spans="1:6" ht="15" customHeight="1"/>
  </sheetData>
  <mergeCells count="2">
    <mergeCell ref="A36:F36"/>
    <mergeCell ref="A38:F38"/>
  </mergeCells>
  <hyperlinks>
    <hyperlink ref="A34" location="Metadaten!A1" display="&lt;&lt;&lt; Metadaten " xr:uid="{B5A776F8-1754-4509-B8B2-316295126794}"/>
    <hyperlink ref="A4" location="Inhalt!A1" display="&lt;&lt;&lt; Inhalt" xr:uid="{88340FAE-CF90-4E1F-8804-D4510EACF64D}"/>
  </hyperlinks>
  <pageMargins left="0.78740157499999996" right="0.78740157499999996" top="0.984251969" bottom="0.984251969" header="0.4921259845" footer="0.4921259845"/>
  <pageSetup paperSize="9" scale="87"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5745-04F3-4C01-90AF-50F2C95135E6}">
  <sheetPr>
    <pageSetUpPr fitToPage="1"/>
  </sheetPr>
  <dimension ref="A1:F50"/>
  <sheetViews>
    <sheetView zoomScaleNormal="100" workbookViewId="0">
      <selection activeCell="A5" sqref="A5"/>
    </sheetView>
  </sheetViews>
  <sheetFormatPr baseColWidth="10" defaultRowHeight="12.75"/>
  <cols>
    <col min="1" max="1" width="4" style="9" customWidth="1"/>
    <col min="2" max="2" width="4.28515625" style="216" customWidth="1"/>
    <col min="3" max="3" width="37.28515625" style="216" customWidth="1"/>
    <col min="4" max="4" width="14" style="9" customWidth="1"/>
    <col min="5" max="5" width="14.140625" style="9" customWidth="1"/>
    <col min="6" max="6" width="14.85546875" style="9" customWidth="1"/>
    <col min="7" max="16384" width="11.42578125" style="9"/>
  </cols>
  <sheetData>
    <row r="1" spans="1:6" s="36" customFormat="1" ht="18" customHeight="1">
      <c r="A1" s="54" t="s">
        <v>202</v>
      </c>
      <c r="B1" s="54"/>
      <c r="C1" s="54"/>
      <c r="D1" s="265"/>
      <c r="E1" s="265"/>
      <c r="F1" s="265"/>
    </row>
    <row r="2" spans="1:6" ht="15.95" customHeight="1">
      <c r="A2" s="153" t="s">
        <v>366</v>
      </c>
      <c r="B2" s="206"/>
      <c r="C2" s="206"/>
      <c r="D2" s="128"/>
      <c r="E2" s="128"/>
      <c r="F2" s="128"/>
    </row>
    <row r="3" spans="1:6" ht="15.95" customHeight="1">
      <c r="A3" s="10"/>
      <c r="B3" s="220"/>
      <c r="C3" s="220"/>
      <c r="D3" s="10"/>
      <c r="E3" s="10"/>
      <c r="F3" s="10"/>
    </row>
    <row r="4" spans="1:6" ht="15.95" customHeight="1">
      <c r="A4" s="100" t="s">
        <v>331</v>
      </c>
      <c r="B4" s="100"/>
      <c r="C4" s="100"/>
      <c r="D4" s="128"/>
      <c r="E4" s="10"/>
      <c r="F4" s="10"/>
    </row>
    <row r="5" spans="1:6" ht="15.95" customHeight="1">
      <c r="A5" s="10"/>
      <c r="B5" s="220"/>
      <c r="C5" s="220"/>
      <c r="D5" s="10"/>
      <c r="E5" s="10"/>
      <c r="F5" s="10"/>
    </row>
    <row r="6" spans="1:6" ht="15.95" customHeight="1">
      <c r="A6" s="111" t="s">
        <v>203</v>
      </c>
    </row>
    <row r="7" spans="1:6" ht="38.25">
      <c r="D7" s="214" t="s">
        <v>204</v>
      </c>
      <c r="E7" s="214" t="s">
        <v>205</v>
      </c>
      <c r="F7" s="214" t="s">
        <v>206</v>
      </c>
    </row>
    <row r="8" spans="1:6" ht="15.95" customHeight="1">
      <c r="A8" s="235" t="s">
        <v>38</v>
      </c>
      <c r="B8" s="235"/>
      <c r="C8" s="235"/>
      <c r="D8" s="74"/>
      <c r="E8" s="74"/>
      <c r="F8" s="74"/>
    </row>
    <row r="9" spans="1:6" ht="15.95" customHeight="1">
      <c r="A9" s="15"/>
      <c r="B9" s="75" t="s">
        <v>88</v>
      </c>
      <c r="C9" s="75"/>
      <c r="D9" s="107">
        <v>1.764671052631579</v>
      </c>
      <c r="E9" s="107">
        <v>16.80263157894737</v>
      </c>
      <c r="F9" s="107">
        <v>9.5216791559482523</v>
      </c>
    </row>
    <row r="10" spans="1:6" ht="15.95" customHeight="1">
      <c r="A10" s="15"/>
      <c r="B10" s="15"/>
      <c r="C10" s="19" t="s">
        <v>23</v>
      </c>
      <c r="D10" s="107">
        <v>1.3466666666666667</v>
      </c>
      <c r="E10" s="107">
        <v>15.571428571428571</v>
      </c>
      <c r="F10" s="107">
        <v>11.562942008486562</v>
      </c>
    </row>
    <row r="11" spans="1:6" ht="15.95" customHeight="1">
      <c r="A11" s="15"/>
      <c r="B11" s="15"/>
      <c r="C11" s="19" t="s">
        <v>24</v>
      </c>
      <c r="D11" s="107">
        <v>1.6205263157894736</v>
      </c>
      <c r="E11" s="107">
        <v>17.789473684210527</v>
      </c>
      <c r="F11" s="107">
        <v>10.977590126664502</v>
      </c>
    </row>
    <row r="12" spans="1:6" ht="15.95" customHeight="1">
      <c r="A12" s="15"/>
      <c r="B12" s="15"/>
      <c r="C12" s="19" t="s">
        <v>25</v>
      </c>
      <c r="D12" s="107">
        <v>1.6944444444444444</v>
      </c>
      <c r="E12" s="107">
        <v>18.888888888888889</v>
      </c>
      <c r="F12" s="107">
        <v>11.147540983606557</v>
      </c>
    </row>
    <row r="13" spans="1:6" ht="15.95" customHeight="1">
      <c r="A13" s="15"/>
      <c r="B13" s="15"/>
      <c r="C13" s="19" t="s">
        <v>26</v>
      </c>
      <c r="D13" s="107">
        <v>1.5990909090909091</v>
      </c>
      <c r="E13" s="107">
        <v>13.818181818181818</v>
      </c>
      <c r="F13" s="107">
        <v>8.6412734508243325</v>
      </c>
    </row>
    <row r="14" spans="1:6" ht="15.95" customHeight="1">
      <c r="A14" s="15"/>
      <c r="B14" s="15"/>
      <c r="C14" s="19" t="s">
        <v>27</v>
      </c>
      <c r="D14" s="107">
        <v>2.2326315789473683</v>
      </c>
      <c r="E14" s="107">
        <v>19.05263157894737</v>
      </c>
      <c r="F14" s="107">
        <v>8.5337105139085327</v>
      </c>
    </row>
    <row r="15" spans="1:6" ht="15.95" customHeight="1">
      <c r="A15" s="15"/>
      <c r="B15" s="15"/>
      <c r="C15" s="19" t="s">
        <v>28</v>
      </c>
      <c r="D15" s="107">
        <v>2.9049999999999998</v>
      </c>
      <c r="E15" s="107">
        <v>20.5</v>
      </c>
      <c r="F15" s="107">
        <v>7.0567986230636839</v>
      </c>
    </row>
    <row r="16" spans="1:6" ht="15.95" customHeight="1">
      <c r="A16" s="15"/>
      <c r="B16" s="15"/>
      <c r="C16" s="19" t="s">
        <v>29</v>
      </c>
      <c r="D16" s="107">
        <v>2.0163636363636361</v>
      </c>
      <c r="E16" s="107">
        <v>17</v>
      </c>
      <c r="F16" s="107">
        <v>8.4310189359783596</v>
      </c>
    </row>
    <row r="17" spans="1:6" ht="15.95" customHeight="1">
      <c r="A17" s="15"/>
      <c r="B17" s="15"/>
      <c r="C17" s="19" t="s">
        <v>47</v>
      </c>
      <c r="D17" s="107">
        <v>1.6457142857142857</v>
      </c>
      <c r="E17" s="107">
        <v>13.285714285714286</v>
      </c>
      <c r="F17" s="107">
        <v>8.0729166666666679</v>
      </c>
    </row>
    <row r="18" spans="1:6" ht="15.95" customHeight="1">
      <c r="A18" s="15"/>
      <c r="B18" s="15"/>
      <c r="C18" s="19" t="s">
        <v>30</v>
      </c>
      <c r="D18" s="107">
        <v>1.7593333333333334</v>
      </c>
      <c r="E18" s="107">
        <v>18.533333333333335</v>
      </c>
      <c r="F18" s="107">
        <v>10.534293292913983</v>
      </c>
    </row>
    <row r="19" spans="1:6" ht="15.95" customHeight="1">
      <c r="A19" s="15"/>
      <c r="B19" s="15"/>
      <c r="C19" s="19" t="s">
        <v>44</v>
      </c>
      <c r="D19" s="107">
        <v>2.2574999999999998</v>
      </c>
      <c r="E19" s="107">
        <v>16</v>
      </c>
      <c r="F19" s="107">
        <v>7.0874861572535997</v>
      </c>
    </row>
    <row r="20" spans="1:6" ht="15.95" customHeight="1">
      <c r="A20" s="15"/>
      <c r="B20" s="15"/>
      <c r="C20" s="19" t="s">
        <v>45</v>
      </c>
      <c r="D20" s="107">
        <v>1.6085714285714285</v>
      </c>
      <c r="E20" s="107">
        <v>16</v>
      </c>
      <c r="F20" s="107">
        <v>9.946714031971581</v>
      </c>
    </row>
    <row r="21" spans="1:6" ht="15.95" customHeight="1">
      <c r="A21" s="15"/>
      <c r="B21" s="15"/>
      <c r="C21" s="19" t="s">
        <v>31</v>
      </c>
      <c r="D21" s="107">
        <v>1.6821428571428572</v>
      </c>
      <c r="E21" s="107">
        <v>12.642857142857142</v>
      </c>
      <c r="F21" s="107">
        <v>7.515923566878981</v>
      </c>
    </row>
    <row r="22" spans="1:6" ht="15.95" customHeight="1">
      <c r="A22" s="15"/>
      <c r="B22" s="15"/>
      <c r="C22" s="19" t="s">
        <v>46</v>
      </c>
      <c r="D22" s="107">
        <v>2.2250000000000001</v>
      </c>
      <c r="E22" s="107">
        <v>20.75</v>
      </c>
      <c r="F22" s="107">
        <v>9.3258426966292127</v>
      </c>
    </row>
    <row r="23" spans="1:6" ht="15.95" customHeight="1">
      <c r="A23" s="15"/>
      <c r="B23" s="52" t="s">
        <v>2</v>
      </c>
      <c r="C23" s="52"/>
      <c r="D23" s="107">
        <v>2.4658064516129032</v>
      </c>
      <c r="E23" s="107">
        <v>13.35483870967742</v>
      </c>
      <c r="F23" s="107">
        <v>5.4160125588697019</v>
      </c>
    </row>
    <row r="24" spans="1:6" ht="15.95" customHeight="1">
      <c r="A24" s="15"/>
      <c r="B24" s="15"/>
      <c r="C24" s="19" t="s">
        <v>23</v>
      </c>
      <c r="D24" s="107">
        <v>2.5099999999999998</v>
      </c>
      <c r="E24" s="107">
        <v>14.75</v>
      </c>
      <c r="F24" s="107">
        <v>5.8764940239043826</v>
      </c>
    </row>
    <row r="25" spans="1:6" ht="15.95" customHeight="1">
      <c r="A25" s="15"/>
      <c r="B25" s="15"/>
      <c r="C25" s="19" t="s">
        <v>24</v>
      </c>
      <c r="D25" s="107">
        <v>2.2718181818181815</v>
      </c>
      <c r="E25" s="107">
        <v>12.909090909090908</v>
      </c>
      <c r="F25" s="107">
        <v>5.6822729091636655</v>
      </c>
    </row>
    <row r="26" spans="1:6" ht="15.95" customHeight="1">
      <c r="A26" s="15"/>
      <c r="B26" s="15"/>
      <c r="C26" s="19" t="s">
        <v>29</v>
      </c>
      <c r="D26" s="107">
        <v>2.6141666666666667</v>
      </c>
      <c r="E26" s="107">
        <v>12.833333333333334</v>
      </c>
      <c r="F26" s="107">
        <v>4.9091488683455529</v>
      </c>
    </row>
    <row r="27" spans="1:6" ht="15.95" customHeight="1">
      <c r="A27" s="15"/>
      <c r="B27" s="52" t="s">
        <v>3</v>
      </c>
      <c r="C27" s="52"/>
      <c r="D27" s="107">
        <v>1.8697435897435899</v>
      </c>
      <c r="E27" s="107">
        <v>16.974358974358974</v>
      </c>
      <c r="F27" s="107">
        <v>9.0784421283598462</v>
      </c>
    </row>
    <row r="28" spans="1:6" ht="15.95" customHeight="1">
      <c r="A28" s="15"/>
      <c r="B28" s="15"/>
      <c r="C28" s="19" t="s">
        <v>23</v>
      </c>
      <c r="D28" s="107">
        <v>1.8674999999999999</v>
      </c>
      <c r="E28" s="107">
        <v>16.125</v>
      </c>
      <c r="F28" s="107">
        <v>8.6345381526104426</v>
      </c>
    </row>
    <row r="29" spans="1:6" ht="15.95" customHeight="1">
      <c r="A29" s="15"/>
      <c r="B29" s="15"/>
      <c r="C29" s="19" t="s">
        <v>24</v>
      </c>
      <c r="D29" s="107">
        <v>1.7100000000000002</v>
      </c>
      <c r="E29" s="107">
        <v>17</v>
      </c>
      <c r="F29" s="107">
        <v>9.9415204678362574</v>
      </c>
    </row>
    <row r="30" spans="1:6" ht="15.95" customHeight="1">
      <c r="A30" s="15"/>
      <c r="B30" s="15"/>
      <c r="C30" s="19" t="s">
        <v>25</v>
      </c>
      <c r="D30" s="107">
        <v>2.1933333333333334</v>
      </c>
      <c r="E30" s="107">
        <v>16.5</v>
      </c>
      <c r="F30" s="107">
        <v>7.5227963525835868</v>
      </c>
    </row>
    <row r="31" spans="1:6" ht="15.95" customHeight="1">
      <c r="A31" s="15"/>
      <c r="B31" s="15"/>
      <c r="C31" s="19" t="s">
        <v>27</v>
      </c>
      <c r="D31" s="107">
        <v>1.7066666666666668</v>
      </c>
      <c r="E31" s="107">
        <v>12.833333333333334</v>
      </c>
      <c r="F31" s="107">
        <v>7.51953125</v>
      </c>
    </row>
    <row r="32" spans="1:6" ht="15.95" customHeight="1">
      <c r="A32" s="15"/>
      <c r="B32" s="15"/>
      <c r="C32" s="19" t="s">
        <v>29</v>
      </c>
      <c r="D32" s="107">
        <v>1.8841666666666665</v>
      </c>
      <c r="E32" s="107">
        <v>19.833333333333332</v>
      </c>
      <c r="F32" s="107">
        <v>10.526315789473685</v>
      </c>
    </row>
    <row r="33" spans="1:6" ht="15.95" customHeight="1">
      <c r="A33" s="15"/>
      <c r="B33" s="52" t="s">
        <v>58</v>
      </c>
      <c r="C33" s="52"/>
      <c r="D33" s="107">
        <v>1.857560975609756</v>
      </c>
      <c r="E33" s="107">
        <v>17.097560975609756</v>
      </c>
      <c r="F33" s="107">
        <v>9.2043067226890756</v>
      </c>
    </row>
    <row r="34" spans="1:6" ht="15.95" customHeight="1">
      <c r="A34" s="15"/>
      <c r="B34" s="52" t="s">
        <v>6</v>
      </c>
      <c r="C34" s="52"/>
      <c r="D34" s="107">
        <v>2.0825</v>
      </c>
      <c r="E34" s="107">
        <v>11.75</v>
      </c>
      <c r="F34" s="107">
        <v>5.6422569027611047</v>
      </c>
    </row>
    <row r="35" spans="1:6" s="15" customFormat="1" ht="15.95" customHeight="1">
      <c r="C35" s="52" t="s">
        <v>54</v>
      </c>
      <c r="D35" s="107">
        <v>1.41</v>
      </c>
      <c r="E35" s="107">
        <v>7.615384615384615</v>
      </c>
      <c r="F35" s="107">
        <v>5.4009819967266779</v>
      </c>
    </row>
    <row r="36" spans="1:6" ht="15.95" customHeight="1">
      <c r="A36" s="161" t="s">
        <v>39</v>
      </c>
      <c r="B36" s="15"/>
      <c r="C36" s="161"/>
      <c r="D36" s="107"/>
      <c r="E36" s="107"/>
      <c r="F36" s="107"/>
    </row>
    <row r="37" spans="1:6" ht="15.95" customHeight="1">
      <c r="A37" s="15"/>
      <c r="B37" s="15" t="s">
        <v>88</v>
      </c>
      <c r="C37" s="15"/>
      <c r="D37" s="107">
        <v>1.2877777777777777</v>
      </c>
      <c r="E37" s="107">
        <v>7.5555555555555554</v>
      </c>
      <c r="F37" s="107">
        <v>5.8671268334771352</v>
      </c>
    </row>
    <row r="38" spans="1:6" ht="15.95" customHeight="1">
      <c r="A38" s="15"/>
      <c r="B38" s="15"/>
      <c r="C38" s="19" t="s">
        <v>24</v>
      </c>
      <c r="D38" s="107">
        <v>2.77</v>
      </c>
      <c r="E38" s="107">
        <v>7</v>
      </c>
      <c r="F38" s="107">
        <v>2.5270758122743682</v>
      </c>
    </row>
    <row r="39" spans="1:6" ht="15.95" customHeight="1">
      <c r="A39" s="15"/>
      <c r="B39" s="15"/>
      <c r="C39" s="19" t="s">
        <v>27</v>
      </c>
      <c r="D39" s="107">
        <v>0.86428571428571421</v>
      </c>
      <c r="E39" s="107">
        <v>7.7142857142857144</v>
      </c>
      <c r="F39" s="107">
        <v>8.9256198347107443</v>
      </c>
    </row>
    <row r="40" spans="1:6" ht="15.95" customHeight="1">
      <c r="A40" s="15"/>
      <c r="B40" s="15" t="s">
        <v>4</v>
      </c>
      <c r="C40" s="15"/>
      <c r="D40" s="107">
        <v>1.0177777777777779</v>
      </c>
      <c r="E40" s="107">
        <v>9.2222222222222214</v>
      </c>
      <c r="F40" s="107">
        <v>9.0611353711790397</v>
      </c>
    </row>
    <row r="41" spans="1:6" ht="15.95" customHeight="1">
      <c r="A41" s="15"/>
      <c r="B41" s="15"/>
      <c r="C41" s="19" t="s">
        <v>24</v>
      </c>
      <c r="D41" s="107">
        <v>1.3580000000000001</v>
      </c>
      <c r="E41" s="107">
        <v>12.6</v>
      </c>
      <c r="F41" s="107">
        <v>9.2783505154639183</v>
      </c>
    </row>
    <row r="42" spans="1:6" ht="15.95" customHeight="1">
      <c r="A42" s="15"/>
      <c r="B42" s="15"/>
      <c r="C42" s="19" t="s">
        <v>27</v>
      </c>
      <c r="D42" s="107">
        <v>0.59250000000000003</v>
      </c>
      <c r="E42" s="107">
        <v>5</v>
      </c>
      <c r="F42" s="107">
        <v>8.4388185654008439</v>
      </c>
    </row>
    <row r="43" spans="1:6" ht="15.95" customHeight="1">
      <c r="A43" s="15"/>
      <c r="B43" s="15" t="s">
        <v>207</v>
      </c>
      <c r="C43" s="15"/>
      <c r="D43" s="107">
        <v>2.1266666666666665</v>
      </c>
      <c r="E43" s="107">
        <v>9.3333333333333339</v>
      </c>
      <c r="F43" s="107">
        <v>4.3887147335423196</v>
      </c>
    </row>
    <row r="44" spans="1:6" ht="15.95" customHeight="1">
      <c r="A44" s="15"/>
      <c r="B44" s="15"/>
      <c r="C44" s="15"/>
      <c r="D44" s="76"/>
      <c r="E44" s="76"/>
      <c r="F44" s="76"/>
    </row>
    <row r="45" spans="1:6" ht="15.95" customHeight="1">
      <c r="A45" s="101" t="s">
        <v>332</v>
      </c>
      <c r="B45" s="101"/>
      <c r="C45" s="101"/>
      <c r="D45" s="76"/>
      <c r="E45" s="76"/>
      <c r="F45" s="76"/>
    </row>
    <row r="46" spans="1:6" ht="15" customHeight="1">
      <c r="A46" s="15"/>
      <c r="B46" s="15"/>
      <c r="C46" s="15"/>
      <c r="D46" s="76"/>
      <c r="E46" s="76"/>
      <c r="F46" s="76"/>
    </row>
    <row r="47" spans="1:6" ht="15" customHeight="1">
      <c r="A47" s="275" t="s">
        <v>50</v>
      </c>
      <c r="B47" s="275"/>
      <c r="C47" s="275"/>
      <c r="D47" s="276"/>
      <c r="E47" s="276"/>
      <c r="F47" s="276"/>
    </row>
    <row r="48" spans="1:6" ht="15" customHeight="1">
      <c r="A48" s="209" t="s">
        <v>208</v>
      </c>
      <c r="B48" s="220"/>
      <c r="C48" s="220"/>
      <c r="D48" s="209"/>
      <c r="E48" s="209"/>
      <c r="F48" s="209"/>
    </row>
    <row r="49" spans="1:6" ht="15" customHeight="1">
      <c r="A49" s="276" t="s">
        <v>209</v>
      </c>
      <c r="B49" s="276"/>
      <c r="C49" s="276"/>
      <c r="D49" s="276"/>
      <c r="E49" s="276"/>
      <c r="F49" s="276"/>
    </row>
    <row r="50" spans="1:6" ht="15" customHeight="1"/>
  </sheetData>
  <mergeCells count="2">
    <mergeCell ref="A47:F47"/>
    <mergeCell ref="A49:F49"/>
  </mergeCells>
  <hyperlinks>
    <hyperlink ref="A45" location="Metadaten!A1" display="&lt;&lt;&lt; Metadaten " xr:uid="{136F4B78-CB29-4C67-A810-7752DA05FC8B}"/>
    <hyperlink ref="A4" location="Inhalt!A1" display="&lt;&lt;&lt; Inhalt" xr:uid="{2DB9CDC4-40B8-4636-A1E8-F5A2CD26012F}"/>
  </hyperlinks>
  <pageMargins left="0.78740157499999996" right="0.78740157499999996" top="0.984251969" bottom="0.984251969" header="0.4921259845" footer="0.4921259845"/>
  <pageSetup paperSize="9" scale="8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D1939-40AA-4331-B855-0126F507C243}">
  <sheetPr>
    <pageSetUpPr fitToPage="1"/>
  </sheetPr>
  <dimension ref="A1:Q68"/>
  <sheetViews>
    <sheetView zoomScaleNormal="100" workbookViewId="0">
      <selection activeCell="A5" sqref="A5"/>
    </sheetView>
  </sheetViews>
  <sheetFormatPr baseColWidth="10" defaultRowHeight="12.75"/>
  <cols>
    <col min="1" max="1" width="5.42578125" style="9" customWidth="1"/>
    <col min="2" max="2" width="5.42578125" style="220" customWidth="1"/>
    <col min="3" max="3" width="27" style="216" customWidth="1"/>
    <col min="4" max="4" width="8" style="9" customWidth="1"/>
    <col min="5" max="5" width="6.7109375" style="9" customWidth="1"/>
    <col min="6" max="6" width="8.28515625" style="9" customWidth="1"/>
    <col min="7" max="7" width="8.5703125" style="9" customWidth="1"/>
    <col min="8" max="8" width="12.28515625" style="9" customWidth="1"/>
    <col min="9" max="9" width="8.85546875" style="9" customWidth="1"/>
    <col min="10" max="10" width="8.28515625" style="9" customWidth="1"/>
    <col min="11" max="11" width="8" style="9" customWidth="1"/>
    <col min="12" max="12" width="8.7109375" style="9" customWidth="1"/>
    <col min="13" max="13" width="7.85546875" style="9" customWidth="1"/>
    <col min="14" max="14" width="12.140625" style="9" customWidth="1"/>
    <col min="15" max="15" width="8.7109375" style="9" customWidth="1"/>
    <col min="16" max="16" width="8.140625" style="9" customWidth="1"/>
    <col min="17" max="17" width="13.28515625" style="9" customWidth="1"/>
    <col min="18" max="16384" width="11.42578125" style="9"/>
  </cols>
  <sheetData>
    <row r="1" spans="1:17" ht="18" customHeight="1">
      <c r="A1" s="54" t="s">
        <v>147</v>
      </c>
      <c r="B1" s="54"/>
      <c r="C1" s="54"/>
      <c r="D1" s="54"/>
      <c r="E1" s="54"/>
      <c r="F1" s="54"/>
      <c r="G1" s="54"/>
      <c r="H1" s="54"/>
      <c r="I1" s="54"/>
      <c r="J1" s="54"/>
      <c r="K1" s="54"/>
      <c r="L1" s="54"/>
      <c r="M1" s="54"/>
      <c r="N1" s="54"/>
      <c r="O1" s="54"/>
      <c r="P1" s="54"/>
      <c r="Q1" s="54"/>
    </row>
    <row r="2" spans="1:17" ht="15.95" customHeight="1">
      <c r="A2" s="153" t="s">
        <v>366</v>
      </c>
      <c r="B2" s="206"/>
      <c r="C2" s="206"/>
      <c r="D2" s="128"/>
      <c r="E2" s="128"/>
      <c r="F2" s="128"/>
      <c r="G2" s="128"/>
      <c r="H2" s="128"/>
      <c r="I2" s="128"/>
      <c r="J2" s="128"/>
      <c r="K2" s="128"/>
      <c r="L2" s="128"/>
      <c r="M2" s="128"/>
      <c r="N2" s="128"/>
      <c r="O2" s="128"/>
      <c r="P2" s="128"/>
      <c r="Q2" s="128"/>
    </row>
    <row r="3" spans="1:17" ht="15.95" customHeight="1">
      <c r="A3" s="11"/>
      <c r="B3" s="210"/>
      <c r="C3" s="210"/>
      <c r="D3" s="11"/>
      <c r="E3" s="11"/>
      <c r="F3" s="11"/>
      <c r="G3" s="11"/>
      <c r="H3" s="11"/>
      <c r="I3" s="11"/>
      <c r="J3" s="11"/>
      <c r="K3" s="11"/>
      <c r="L3" s="11"/>
      <c r="M3" s="11"/>
      <c r="N3" s="11"/>
      <c r="O3" s="11"/>
      <c r="P3" s="11"/>
      <c r="Q3" s="11"/>
    </row>
    <row r="4" spans="1:17" ht="15.95" customHeight="1">
      <c r="A4" s="100" t="s">
        <v>331</v>
      </c>
      <c r="B4" s="100"/>
      <c r="C4" s="100"/>
      <c r="D4" s="128"/>
      <c r="E4" s="11"/>
      <c r="F4" s="11"/>
      <c r="G4" s="11"/>
      <c r="H4" s="11"/>
      <c r="I4" s="11"/>
      <c r="J4" s="11"/>
      <c r="K4" s="11"/>
      <c r="L4" s="11"/>
      <c r="M4" s="11"/>
      <c r="N4" s="11"/>
      <c r="O4" s="11"/>
      <c r="P4" s="11"/>
      <c r="Q4" s="11"/>
    </row>
    <row r="5" spans="1:17" ht="15.95" customHeight="1">
      <c r="A5" s="11"/>
      <c r="B5" s="210"/>
      <c r="C5" s="210"/>
      <c r="D5" s="11"/>
      <c r="E5" s="11"/>
      <c r="F5" s="11"/>
      <c r="G5" s="11"/>
      <c r="H5" s="11"/>
      <c r="I5" s="11"/>
      <c r="J5" s="11"/>
      <c r="K5" s="11"/>
      <c r="L5" s="11"/>
      <c r="M5" s="11"/>
      <c r="N5" s="11"/>
      <c r="O5" s="11"/>
      <c r="P5" s="11"/>
      <c r="Q5" s="11"/>
    </row>
    <row r="6" spans="1:17" ht="15.95" customHeight="1">
      <c r="A6" s="111" t="s">
        <v>325</v>
      </c>
      <c r="D6" s="214" t="s">
        <v>10</v>
      </c>
      <c r="E6" s="131" t="s">
        <v>122</v>
      </c>
      <c r="F6" s="37"/>
      <c r="G6" s="37"/>
      <c r="H6" s="37"/>
      <c r="I6" s="37"/>
      <c r="J6" s="37"/>
      <c r="K6" s="37"/>
      <c r="L6" s="247"/>
      <c r="M6" s="37"/>
      <c r="N6" s="37"/>
      <c r="O6" s="248"/>
      <c r="P6" s="248"/>
      <c r="Q6" s="248"/>
    </row>
    <row r="7" spans="1:17" ht="15.95" customHeight="1">
      <c r="A7" s="43"/>
      <c r="B7" s="52"/>
      <c r="C7" s="43"/>
      <c r="E7" s="113" t="s">
        <v>23</v>
      </c>
      <c r="F7" s="113" t="s">
        <v>24</v>
      </c>
      <c r="G7" s="113" t="s">
        <v>25</v>
      </c>
      <c r="H7" s="113" t="s">
        <v>26</v>
      </c>
      <c r="I7" s="113" t="s">
        <v>27</v>
      </c>
      <c r="J7" s="113" t="s">
        <v>28</v>
      </c>
      <c r="K7" s="113" t="s">
        <v>29</v>
      </c>
      <c r="L7" s="113" t="s">
        <v>47</v>
      </c>
      <c r="M7" s="113" t="s">
        <v>30</v>
      </c>
      <c r="N7" s="113" t="s">
        <v>44</v>
      </c>
      <c r="O7" s="113" t="s">
        <v>45</v>
      </c>
      <c r="P7" s="113" t="s">
        <v>31</v>
      </c>
      <c r="Q7" s="113" t="s">
        <v>46</v>
      </c>
    </row>
    <row r="8" spans="1:17" s="216" customFormat="1" ht="15.95" customHeight="1">
      <c r="A8" s="238" t="s">
        <v>38</v>
      </c>
      <c r="B8" s="238"/>
      <c r="C8" s="239"/>
      <c r="D8" s="240">
        <v>280</v>
      </c>
      <c r="E8" s="241">
        <v>82</v>
      </c>
      <c r="F8" s="241">
        <v>37</v>
      </c>
      <c r="G8" s="241">
        <v>24</v>
      </c>
      <c r="H8" s="241">
        <v>11</v>
      </c>
      <c r="I8" s="241">
        <v>38</v>
      </c>
      <c r="J8" s="241">
        <v>2</v>
      </c>
      <c r="K8" s="241">
        <v>35</v>
      </c>
      <c r="L8" s="241">
        <v>7</v>
      </c>
      <c r="M8" s="241">
        <v>15</v>
      </c>
      <c r="N8" s="241">
        <v>4</v>
      </c>
      <c r="O8" s="241">
        <v>7</v>
      </c>
      <c r="P8" s="241">
        <v>14</v>
      </c>
      <c r="Q8" s="241">
        <v>4</v>
      </c>
    </row>
    <row r="9" spans="1:17" ht="15" customHeight="1">
      <c r="A9" s="15"/>
      <c r="B9" s="52" t="s">
        <v>95</v>
      </c>
      <c r="C9" s="43"/>
      <c r="D9" s="104">
        <v>152</v>
      </c>
      <c r="E9" s="103">
        <v>21</v>
      </c>
      <c r="F9" s="103">
        <v>19</v>
      </c>
      <c r="G9" s="103">
        <v>18</v>
      </c>
      <c r="H9" s="103">
        <v>11</v>
      </c>
      <c r="I9" s="103">
        <v>19</v>
      </c>
      <c r="J9" s="103">
        <v>2</v>
      </c>
      <c r="K9" s="103">
        <v>11</v>
      </c>
      <c r="L9" s="103">
        <v>7</v>
      </c>
      <c r="M9" s="103">
        <v>15</v>
      </c>
      <c r="N9" s="103">
        <v>4</v>
      </c>
      <c r="O9" s="103">
        <v>7</v>
      </c>
      <c r="P9" s="103">
        <v>14</v>
      </c>
      <c r="Q9" s="103">
        <v>4</v>
      </c>
    </row>
    <row r="10" spans="1:17" ht="15.95" customHeight="1">
      <c r="A10" s="15"/>
      <c r="B10" s="52"/>
      <c r="C10" s="15" t="s">
        <v>148</v>
      </c>
      <c r="D10" s="104">
        <v>0</v>
      </c>
      <c r="E10" s="103">
        <v>0</v>
      </c>
      <c r="F10" s="103">
        <v>0</v>
      </c>
      <c r="G10" s="103">
        <v>0</v>
      </c>
      <c r="H10" s="103">
        <v>0</v>
      </c>
      <c r="I10" s="103">
        <v>0</v>
      </c>
      <c r="J10" s="103">
        <v>0</v>
      </c>
      <c r="K10" s="103">
        <v>0</v>
      </c>
      <c r="L10" s="103">
        <v>0</v>
      </c>
      <c r="M10" s="103">
        <v>0</v>
      </c>
      <c r="N10" s="103">
        <v>0</v>
      </c>
      <c r="O10" s="103">
        <v>0</v>
      </c>
      <c r="P10" s="103">
        <v>0</v>
      </c>
      <c r="Q10" s="103">
        <v>0</v>
      </c>
    </row>
    <row r="11" spans="1:17" ht="15.95" customHeight="1">
      <c r="A11" s="15"/>
      <c r="B11" s="17"/>
      <c r="C11" s="18" t="s">
        <v>149</v>
      </c>
      <c r="D11" s="104">
        <v>46</v>
      </c>
      <c r="E11" s="103">
        <v>11</v>
      </c>
      <c r="F11" s="103">
        <v>3</v>
      </c>
      <c r="G11" s="103">
        <v>0</v>
      </c>
      <c r="H11" s="103">
        <v>11</v>
      </c>
      <c r="I11" s="103">
        <v>0</v>
      </c>
      <c r="J11" s="103">
        <v>0</v>
      </c>
      <c r="K11" s="103">
        <v>4</v>
      </c>
      <c r="L11" s="103">
        <v>5</v>
      </c>
      <c r="M11" s="103">
        <v>1</v>
      </c>
      <c r="N11" s="103">
        <v>2</v>
      </c>
      <c r="O11" s="103">
        <v>3</v>
      </c>
      <c r="P11" s="103">
        <v>5</v>
      </c>
      <c r="Q11" s="103">
        <v>1</v>
      </c>
    </row>
    <row r="12" spans="1:17" ht="15.95" customHeight="1">
      <c r="A12" s="15"/>
      <c r="B12" s="17"/>
      <c r="C12" s="18" t="s">
        <v>150</v>
      </c>
      <c r="D12" s="104">
        <v>90</v>
      </c>
      <c r="E12" s="103">
        <v>9</v>
      </c>
      <c r="F12" s="103">
        <v>15</v>
      </c>
      <c r="G12" s="103">
        <v>13</v>
      </c>
      <c r="H12" s="103">
        <v>0</v>
      </c>
      <c r="I12" s="103">
        <v>18</v>
      </c>
      <c r="J12" s="103">
        <v>1</v>
      </c>
      <c r="K12" s="103">
        <v>5</v>
      </c>
      <c r="L12" s="103">
        <v>2</v>
      </c>
      <c r="M12" s="103">
        <v>12</v>
      </c>
      <c r="N12" s="103">
        <v>2</v>
      </c>
      <c r="O12" s="103">
        <v>3</v>
      </c>
      <c r="P12" s="103">
        <v>9</v>
      </c>
      <c r="Q12" s="103">
        <v>1</v>
      </c>
    </row>
    <row r="13" spans="1:17" ht="15.95" customHeight="1">
      <c r="A13" s="15"/>
      <c r="B13" s="17"/>
      <c r="C13" s="18" t="s">
        <v>151</v>
      </c>
      <c r="D13" s="104">
        <v>16</v>
      </c>
      <c r="E13" s="103">
        <v>1</v>
      </c>
      <c r="F13" s="103">
        <v>1</v>
      </c>
      <c r="G13" s="103">
        <v>5</v>
      </c>
      <c r="H13" s="103">
        <v>0</v>
      </c>
      <c r="I13" s="103">
        <v>1</v>
      </c>
      <c r="J13" s="103">
        <v>1</v>
      </c>
      <c r="K13" s="103">
        <v>2</v>
      </c>
      <c r="L13" s="103">
        <v>0</v>
      </c>
      <c r="M13" s="103">
        <v>2</v>
      </c>
      <c r="N13" s="103">
        <v>0</v>
      </c>
      <c r="O13" s="103">
        <v>1</v>
      </c>
      <c r="P13" s="103">
        <v>0</v>
      </c>
      <c r="Q13" s="103">
        <v>2</v>
      </c>
    </row>
    <row r="14" spans="1:17" ht="15.95" customHeight="1">
      <c r="A14" s="15"/>
      <c r="B14" s="52" t="s">
        <v>2</v>
      </c>
      <c r="C14" s="15"/>
      <c r="D14" s="104">
        <v>31</v>
      </c>
      <c r="E14" s="103">
        <v>8</v>
      </c>
      <c r="F14" s="103">
        <v>11</v>
      </c>
      <c r="G14" s="103">
        <v>0</v>
      </c>
      <c r="H14" s="103">
        <v>0</v>
      </c>
      <c r="I14" s="103">
        <v>0</v>
      </c>
      <c r="J14" s="103">
        <v>0</v>
      </c>
      <c r="K14" s="103">
        <v>12</v>
      </c>
      <c r="L14" s="103">
        <v>0</v>
      </c>
      <c r="M14" s="103">
        <v>0</v>
      </c>
      <c r="N14" s="103">
        <v>0</v>
      </c>
      <c r="O14" s="103">
        <v>0</v>
      </c>
      <c r="P14" s="103">
        <v>0</v>
      </c>
      <c r="Q14" s="103">
        <v>0</v>
      </c>
    </row>
    <row r="15" spans="1:17" ht="15.95" customHeight="1">
      <c r="A15" s="15"/>
      <c r="B15" s="52"/>
      <c r="C15" s="15" t="s">
        <v>148</v>
      </c>
      <c r="D15" s="104">
        <v>1</v>
      </c>
      <c r="E15" s="103">
        <v>0</v>
      </c>
      <c r="F15" s="103">
        <v>1</v>
      </c>
      <c r="G15" s="103">
        <v>0</v>
      </c>
      <c r="H15" s="103">
        <v>0</v>
      </c>
      <c r="I15" s="103">
        <v>0</v>
      </c>
      <c r="J15" s="103">
        <v>0</v>
      </c>
      <c r="K15" s="103">
        <v>0</v>
      </c>
      <c r="L15" s="103">
        <v>0</v>
      </c>
      <c r="M15" s="103">
        <v>0</v>
      </c>
      <c r="N15" s="103">
        <v>0</v>
      </c>
      <c r="O15" s="103">
        <v>0</v>
      </c>
      <c r="P15" s="103">
        <v>0</v>
      </c>
      <c r="Q15" s="103">
        <v>0</v>
      </c>
    </row>
    <row r="16" spans="1:17" ht="15.95" customHeight="1">
      <c r="A16" s="15"/>
      <c r="B16" s="17"/>
      <c r="C16" s="18" t="s">
        <v>149</v>
      </c>
      <c r="D16" s="104">
        <v>28</v>
      </c>
      <c r="E16" s="103">
        <v>6</v>
      </c>
      <c r="F16" s="103">
        <v>10</v>
      </c>
      <c r="G16" s="103">
        <v>0</v>
      </c>
      <c r="H16" s="103">
        <v>0</v>
      </c>
      <c r="I16" s="103">
        <v>0</v>
      </c>
      <c r="J16" s="103">
        <v>0</v>
      </c>
      <c r="K16" s="103">
        <v>12</v>
      </c>
      <c r="L16" s="103">
        <v>0</v>
      </c>
      <c r="M16" s="103">
        <v>0</v>
      </c>
      <c r="N16" s="103">
        <v>0</v>
      </c>
      <c r="O16" s="103">
        <v>0</v>
      </c>
      <c r="P16" s="103">
        <v>0</v>
      </c>
      <c r="Q16" s="103">
        <v>0</v>
      </c>
    </row>
    <row r="17" spans="1:17" ht="15.95" customHeight="1">
      <c r="A17" s="15"/>
      <c r="B17" s="17"/>
      <c r="C17" s="18" t="s">
        <v>150</v>
      </c>
      <c r="D17" s="104">
        <v>2</v>
      </c>
      <c r="E17" s="103">
        <v>2</v>
      </c>
      <c r="F17" s="103">
        <v>0</v>
      </c>
      <c r="G17" s="103">
        <v>0</v>
      </c>
      <c r="H17" s="103">
        <v>0</v>
      </c>
      <c r="I17" s="103">
        <v>0</v>
      </c>
      <c r="J17" s="103">
        <v>0</v>
      </c>
      <c r="K17" s="103">
        <v>0</v>
      </c>
      <c r="L17" s="103">
        <v>0</v>
      </c>
      <c r="M17" s="103">
        <v>0</v>
      </c>
      <c r="N17" s="103">
        <v>0</v>
      </c>
      <c r="O17" s="103">
        <v>0</v>
      </c>
      <c r="P17" s="103">
        <v>0</v>
      </c>
      <c r="Q17" s="103">
        <v>0</v>
      </c>
    </row>
    <row r="18" spans="1:17" ht="15.95" customHeight="1">
      <c r="A18" s="15"/>
      <c r="B18" s="17"/>
      <c r="C18" s="18" t="s">
        <v>151</v>
      </c>
      <c r="D18" s="104">
        <v>0</v>
      </c>
      <c r="E18" s="103">
        <v>0</v>
      </c>
      <c r="F18" s="103">
        <v>0</v>
      </c>
      <c r="G18" s="103">
        <v>0</v>
      </c>
      <c r="H18" s="103">
        <v>0</v>
      </c>
      <c r="I18" s="103">
        <v>0</v>
      </c>
      <c r="J18" s="103">
        <v>0</v>
      </c>
      <c r="K18" s="103">
        <v>0</v>
      </c>
      <c r="L18" s="103">
        <v>0</v>
      </c>
      <c r="M18" s="103">
        <v>0</v>
      </c>
      <c r="N18" s="103">
        <v>0</v>
      </c>
      <c r="O18" s="103">
        <v>0</v>
      </c>
      <c r="P18" s="103">
        <v>0</v>
      </c>
      <c r="Q18" s="103">
        <v>0</v>
      </c>
    </row>
    <row r="19" spans="1:17" ht="15.95" customHeight="1">
      <c r="A19" s="15"/>
      <c r="B19" s="52" t="s">
        <v>3</v>
      </c>
      <c r="C19" s="15"/>
      <c r="D19" s="104">
        <v>39</v>
      </c>
      <c r="E19" s="103">
        <v>8</v>
      </c>
      <c r="F19" s="103">
        <v>7</v>
      </c>
      <c r="G19" s="103">
        <v>6</v>
      </c>
      <c r="H19" s="103">
        <v>0</v>
      </c>
      <c r="I19" s="103">
        <v>6</v>
      </c>
      <c r="J19" s="103">
        <v>0</v>
      </c>
      <c r="K19" s="103">
        <v>12</v>
      </c>
      <c r="L19" s="103">
        <v>0</v>
      </c>
      <c r="M19" s="103">
        <v>0</v>
      </c>
      <c r="N19" s="103">
        <v>0</v>
      </c>
      <c r="O19" s="103">
        <v>0</v>
      </c>
      <c r="P19" s="103">
        <v>0</v>
      </c>
      <c r="Q19" s="103">
        <v>0</v>
      </c>
    </row>
    <row r="20" spans="1:17" ht="15.95" customHeight="1">
      <c r="A20" s="15"/>
      <c r="B20" s="52"/>
      <c r="C20" s="15" t="s">
        <v>148</v>
      </c>
      <c r="D20" s="104">
        <v>0</v>
      </c>
      <c r="E20" s="103">
        <v>0</v>
      </c>
      <c r="F20" s="103">
        <v>0</v>
      </c>
      <c r="G20" s="103">
        <v>0</v>
      </c>
      <c r="H20" s="103">
        <v>0</v>
      </c>
      <c r="I20" s="103">
        <v>0</v>
      </c>
      <c r="J20" s="103">
        <v>0</v>
      </c>
      <c r="K20" s="103">
        <v>0</v>
      </c>
      <c r="L20" s="103">
        <v>0</v>
      </c>
      <c r="M20" s="103">
        <v>0</v>
      </c>
      <c r="N20" s="103">
        <v>0</v>
      </c>
      <c r="O20" s="103">
        <v>0</v>
      </c>
      <c r="P20" s="103">
        <v>0</v>
      </c>
      <c r="Q20" s="103">
        <v>0</v>
      </c>
    </row>
    <row r="21" spans="1:17" ht="15.95" customHeight="1">
      <c r="A21" s="15"/>
      <c r="B21" s="17"/>
      <c r="C21" s="18" t="s">
        <v>149</v>
      </c>
      <c r="D21" s="104">
        <v>15</v>
      </c>
      <c r="E21" s="103">
        <v>2</v>
      </c>
      <c r="F21" s="103">
        <v>3</v>
      </c>
      <c r="G21" s="103">
        <v>3</v>
      </c>
      <c r="H21" s="103">
        <v>0</v>
      </c>
      <c r="I21" s="103">
        <v>5</v>
      </c>
      <c r="J21" s="103">
        <v>0</v>
      </c>
      <c r="K21" s="103">
        <v>2</v>
      </c>
      <c r="L21" s="103">
        <v>0</v>
      </c>
      <c r="M21" s="103">
        <v>0</v>
      </c>
      <c r="N21" s="103">
        <v>0</v>
      </c>
      <c r="O21" s="103">
        <v>0</v>
      </c>
      <c r="P21" s="103">
        <v>0</v>
      </c>
      <c r="Q21" s="103">
        <v>0</v>
      </c>
    </row>
    <row r="22" spans="1:17" ht="15.95" customHeight="1">
      <c r="A22" s="15"/>
      <c r="B22" s="17"/>
      <c r="C22" s="18" t="s">
        <v>150</v>
      </c>
      <c r="D22" s="104">
        <v>17</v>
      </c>
      <c r="E22" s="103">
        <v>6</v>
      </c>
      <c r="F22" s="103">
        <v>3</v>
      </c>
      <c r="G22" s="103">
        <v>3</v>
      </c>
      <c r="H22" s="103">
        <v>0</v>
      </c>
      <c r="I22" s="103">
        <v>1</v>
      </c>
      <c r="J22" s="103">
        <v>0</v>
      </c>
      <c r="K22" s="103">
        <v>4</v>
      </c>
      <c r="L22" s="103">
        <v>0</v>
      </c>
      <c r="M22" s="103">
        <v>0</v>
      </c>
      <c r="N22" s="103">
        <v>0</v>
      </c>
      <c r="O22" s="103">
        <v>0</v>
      </c>
      <c r="P22" s="103">
        <v>0</v>
      </c>
      <c r="Q22" s="103">
        <v>0</v>
      </c>
    </row>
    <row r="23" spans="1:17" ht="15.95" customHeight="1">
      <c r="A23" s="15"/>
      <c r="B23" s="17"/>
      <c r="C23" s="18" t="s">
        <v>151</v>
      </c>
      <c r="D23" s="104">
        <v>7</v>
      </c>
      <c r="E23" s="103">
        <v>0</v>
      </c>
      <c r="F23" s="103">
        <v>1</v>
      </c>
      <c r="G23" s="103">
        <v>0</v>
      </c>
      <c r="H23" s="103">
        <v>0</v>
      </c>
      <c r="I23" s="103">
        <v>0</v>
      </c>
      <c r="J23" s="103">
        <v>0</v>
      </c>
      <c r="K23" s="103">
        <v>6</v>
      </c>
      <c r="L23" s="103">
        <v>0</v>
      </c>
      <c r="M23" s="103">
        <v>0</v>
      </c>
      <c r="N23" s="103">
        <v>0</v>
      </c>
      <c r="O23" s="103">
        <v>0</v>
      </c>
      <c r="P23" s="103">
        <v>0</v>
      </c>
      <c r="Q23" s="103">
        <v>0</v>
      </c>
    </row>
    <row r="24" spans="1:17" ht="15.95" customHeight="1">
      <c r="A24" s="15"/>
      <c r="B24" s="52" t="s">
        <v>152</v>
      </c>
      <c r="C24" s="43"/>
      <c r="D24" s="104">
        <v>20</v>
      </c>
      <c r="E24" s="103">
        <v>20</v>
      </c>
      <c r="F24" s="103">
        <v>0</v>
      </c>
      <c r="G24" s="103">
        <v>0</v>
      </c>
      <c r="H24" s="103">
        <v>0</v>
      </c>
      <c r="I24" s="103">
        <v>0</v>
      </c>
      <c r="J24" s="103">
        <v>0</v>
      </c>
      <c r="K24" s="103">
        <v>0</v>
      </c>
      <c r="L24" s="103">
        <v>0</v>
      </c>
      <c r="M24" s="103">
        <v>0</v>
      </c>
      <c r="N24" s="103">
        <v>0</v>
      </c>
      <c r="O24" s="103">
        <v>0</v>
      </c>
      <c r="P24" s="103">
        <v>0</v>
      </c>
      <c r="Q24" s="103">
        <v>0</v>
      </c>
    </row>
    <row r="25" spans="1:17" ht="15.95" customHeight="1">
      <c r="A25" s="15"/>
      <c r="B25" s="52"/>
      <c r="C25" s="15" t="s">
        <v>148</v>
      </c>
      <c r="D25" s="104">
        <v>0</v>
      </c>
      <c r="E25" s="103">
        <v>0</v>
      </c>
      <c r="F25" s="103">
        <v>0</v>
      </c>
      <c r="G25" s="103">
        <v>0</v>
      </c>
      <c r="H25" s="103">
        <v>0</v>
      </c>
      <c r="I25" s="103">
        <v>0</v>
      </c>
      <c r="J25" s="103">
        <v>0</v>
      </c>
      <c r="K25" s="103">
        <v>0</v>
      </c>
      <c r="L25" s="103">
        <v>0</v>
      </c>
      <c r="M25" s="103">
        <v>0</v>
      </c>
      <c r="N25" s="103">
        <v>0</v>
      </c>
      <c r="O25" s="103">
        <v>0</v>
      </c>
      <c r="P25" s="103">
        <v>0</v>
      </c>
      <c r="Q25" s="103">
        <v>0</v>
      </c>
    </row>
    <row r="26" spans="1:17" ht="15.95" customHeight="1">
      <c r="A26" s="15"/>
      <c r="B26" s="17"/>
      <c r="C26" s="18" t="s">
        <v>149</v>
      </c>
      <c r="D26" s="104">
        <v>4</v>
      </c>
      <c r="E26" s="103">
        <v>4</v>
      </c>
      <c r="F26" s="103">
        <v>0</v>
      </c>
      <c r="G26" s="103">
        <v>0</v>
      </c>
      <c r="H26" s="103">
        <v>0</v>
      </c>
      <c r="I26" s="103">
        <v>0</v>
      </c>
      <c r="J26" s="103">
        <v>0</v>
      </c>
      <c r="K26" s="103">
        <v>0</v>
      </c>
      <c r="L26" s="103">
        <v>0</v>
      </c>
      <c r="M26" s="103">
        <v>0</v>
      </c>
      <c r="N26" s="103">
        <v>0</v>
      </c>
      <c r="O26" s="103">
        <v>0</v>
      </c>
      <c r="P26" s="103">
        <v>0</v>
      </c>
      <c r="Q26" s="103">
        <v>0</v>
      </c>
    </row>
    <row r="27" spans="1:17" ht="15.95" customHeight="1">
      <c r="A27" s="15"/>
      <c r="B27" s="17"/>
      <c r="C27" s="18" t="s">
        <v>150</v>
      </c>
      <c r="D27" s="104">
        <v>9</v>
      </c>
      <c r="E27" s="103">
        <v>9</v>
      </c>
      <c r="F27" s="103">
        <v>0</v>
      </c>
      <c r="G27" s="103">
        <v>0</v>
      </c>
      <c r="H27" s="103">
        <v>0</v>
      </c>
      <c r="I27" s="103">
        <v>0</v>
      </c>
      <c r="J27" s="103">
        <v>0</v>
      </c>
      <c r="K27" s="103">
        <v>0</v>
      </c>
      <c r="L27" s="103">
        <v>0</v>
      </c>
      <c r="M27" s="103">
        <v>0</v>
      </c>
      <c r="N27" s="103">
        <v>0</v>
      </c>
      <c r="O27" s="103">
        <v>0</v>
      </c>
      <c r="P27" s="103">
        <v>0</v>
      </c>
      <c r="Q27" s="103">
        <v>0</v>
      </c>
    </row>
    <row r="28" spans="1:17" ht="15.95" customHeight="1">
      <c r="A28" s="15"/>
      <c r="B28" s="17"/>
      <c r="C28" s="18" t="s">
        <v>151</v>
      </c>
      <c r="D28" s="104">
        <v>7</v>
      </c>
      <c r="E28" s="103">
        <v>7</v>
      </c>
      <c r="F28" s="103">
        <v>0</v>
      </c>
      <c r="G28" s="103">
        <v>0</v>
      </c>
      <c r="H28" s="103">
        <v>0</v>
      </c>
      <c r="I28" s="103">
        <v>0</v>
      </c>
      <c r="J28" s="103">
        <v>0</v>
      </c>
      <c r="K28" s="103">
        <v>0</v>
      </c>
      <c r="L28" s="103">
        <v>0</v>
      </c>
      <c r="M28" s="103">
        <v>0</v>
      </c>
      <c r="N28" s="103">
        <v>0</v>
      </c>
      <c r="O28" s="103">
        <v>0</v>
      </c>
      <c r="P28" s="103">
        <v>0</v>
      </c>
      <c r="Q28" s="103">
        <v>0</v>
      </c>
    </row>
    <row r="29" spans="1:17" ht="15.95" customHeight="1">
      <c r="A29" s="15"/>
      <c r="B29" s="52" t="s">
        <v>54</v>
      </c>
      <c r="C29" s="43"/>
      <c r="D29" s="104">
        <v>13</v>
      </c>
      <c r="E29" s="103">
        <v>0</v>
      </c>
      <c r="F29" s="103">
        <v>0</v>
      </c>
      <c r="G29" s="103">
        <v>0</v>
      </c>
      <c r="H29" s="103">
        <v>0</v>
      </c>
      <c r="I29" s="103">
        <v>13</v>
      </c>
      <c r="J29" s="103">
        <v>0</v>
      </c>
      <c r="K29" s="103">
        <v>0</v>
      </c>
      <c r="L29" s="103">
        <v>0</v>
      </c>
      <c r="M29" s="103">
        <v>0</v>
      </c>
      <c r="N29" s="103">
        <v>0</v>
      </c>
      <c r="O29" s="103">
        <v>0</v>
      </c>
      <c r="P29" s="103">
        <v>0</v>
      </c>
      <c r="Q29" s="103">
        <v>0</v>
      </c>
    </row>
    <row r="30" spans="1:17" ht="15.95" customHeight="1">
      <c r="A30" s="15"/>
      <c r="B30" s="52"/>
      <c r="C30" s="15" t="s">
        <v>148</v>
      </c>
      <c r="D30" s="104">
        <v>10</v>
      </c>
      <c r="E30" s="103">
        <v>0</v>
      </c>
      <c r="F30" s="103">
        <v>0</v>
      </c>
      <c r="G30" s="103">
        <v>0</v>
      </c>
      <c r="H30" s="103">
        <v>0</v>
      </c>
      <c r="I30" s="103">
        <v>10</v>
      </c>
      <c r="J30" s="103">
        <v>0</v>
      </c>
      <c r="K30" s="103">
        <v>0</v>
      </c>
      <c r="L30" s="103">
        <v>0</v>
      </c>
      <c r="M30" s="103">
        <v>0</v>
      </c>
      <c r="N30" s="103">
        <v>0</v>
      </c>
      <c r="O30" s="103">
        <v>0</v>
      </c>
      <c r="P30" s="103">
        <v>0</v>
      </c>
      <c r="Q30" s="103">
        <v>0</v>
      </c>
    </row>
    <row r="31" spans="1:17" ht="15.95" customHeight="1">
      <c r="A31" s="15"/>
      <c r="B31" s="17"/>
      <c r="C31" s="18" t="s">
        <v>149</v>
      </c>
      <c r="D31" s="104">
        <v>3</v>
      </c>
      <c r="E31" s="103">
        <v>0</v>
      </c>
      <c r="F31" s="103">
        <v>0</v>
      </c>
      <c r="G31" s="103">
        <v>0</v>
      </c>
      <c r="H31" s="103">
        <v>0</v>
      </c>
      <c r="I31" s="103">
        <v>3</v>
      </c>
      <c r="J31" s="103">
        <v>0</v>
      </c>
      <c r="K31" s="103">
        <v>0</v>
      </c>
      <c r="L31" s="103">
        <v>0</v>
      </c>
      <c r="M31" s="103">
        <v>0</v>
      </c>
      <c r="N31" s="103">
        <v>0</v>
      </c>
      <c r="O31" s="103">
        <v>0</v>
      </c>
      <c r="P31" s="103">
        <v>0</v>
      </c>
      <c r="Q31" s="103">
        <v>0</v>
      </c>
    </row>
    <row r="32" spans="1:17" ht="15.95" customHeight="1">
      <c r="A32" s="15"/>
      <c r="B32" s="17"/>
      <c r="C32" s="18" t="s">
        <v>150</v>
      </c>
      <c r="D32" s="104">
        <v>0</v>
      </c>
      <c r="E32" s="103">
        <v>0</v>
      </c>
      <c r="F32" s="103">
        <v>0</v>
      </c>
      <c r="G32" s="103">
        <v>0</v>
      </c>
      <c r="H32" s="103">
        <v>0</v>
      </c>
      <c r="I32" s="103">
        <v>0</v>
      </c>
      <c r="J32" s="103">
        <v>0</v>
      </c>
      <c r="K32" s="103">
        <v>0</v>
      </c>
      <c r="L32" s="103">
        <v>0</v>
      </c>
      <c r="M32" s="103">
        <v>0</v>
      </c>
      <c r="N32" s="103">
        <v>0</v>
      </c>
      <c r="O32" s="103">
        <v>0</v>
      </c>
      <c r="P32" s="103">
        <v>0</v>
      </c>
      <c r="Q32" s="103">
        <v>0</v>
      </c>
    </row>
    <row r="33" spans="1:17" ht="15.95" customHeight="1">
      <c r="A33" s="15"/>
      <c r="B33" s="17"/>
      <c r="C33" s="18" t="s">
        <v>151</v>
      </c>
      <c r="D33" s="104">
        <v>0</v>
      </c>
      <c r="E33" s="103">
        <v>0</v>
      </c>
      <c r="F33" s="103">
        <v>0</v>
      </c>
      <c r="G33" s="103">
        <v>0</v>
      </c>
      <c r="H33" s="103">
        <v>0</v>
      </c>
      <c r="I33" s="103">
        <v>0</v>
      </c>
      <c r="J33" s="103">
        <v>0</v>
      </c>
      <c r="K33" s="103">
        <v>0</v>
      </c>
      <c r="L33" s="103">
        <v>0</v>
      </c>
      <c r="M33" s="103">
        <v>0</v>
      </c>
      <c r="N33" s="103">
        <v>0</v>
      </c>
      <c r="O33" s="103">
        <v>0</v>
      </c>
      <c r="P33" s="103">
        <v>0</v>
      </c>
      <c r="Q33" s="103">
        <v>0</v>
      </c>
    </row>
    <row r="34" spans="1:17" ht="15.95" customHeight="1">
      <c r="A34" s="15"/>
      <c r="B34" s="52" t="s">
        <v>75</v>
      </c>
      <c r="C34" s="43"/>
      <c r="D34" s="104">
        <v>21</v>
      </c>
      <c r="E34" s="103">
        <v>21</v>
      </c>
      <c r="F34" s="103">
        <v>0</v>
      </c>
      <c r="G34" s="103">
        <v>0</v>
      </c>
      <c r="H34" s="103">
        <v>0</v>
      </c>
      <c r="I34" s="103">
        <v>0</v>
      </c>
      <c r="J34" s="103">
        <v>0</v>
      </c>
      <c r="K34" s="103">
        <v>0</v>
      </c>
      <c r="L34" s="103">
        <v>0</v>
      </c>
      <c r="M34" s="103">
        <v>0</v>
      </c>
      <c r="N34" s="103">
        <v>0</v>
      </c>
      <c r="O34" s="103">
        <v>0</v>
      </c>
      <c r="P34" s="103">
        <v>0</v>
      </c>
      <c r="Q34" s="103">
        <v>0</v>
      </c>
    </row>
    <row r="35" spans="1:17" ht="15.95" customHeight="1">
      <c r="A35" s="15"/>
      <c r="B35" s="52"/>
      <c r="C35" s="15" t="s">
        <v>148</v>
      </c>
      <c r="D35" s="104">
        <v>0</v>
      </c>
      <c r="E35" s="103">
        <v>0</v>
      </c>
      <c r="F35" s="103">
        <v>0</v>
      </c>
      <c r="G35" s="103">
        <v>0</v>
      </c>
      <c r="H35" s="103">
        <v>0</v>
      </c>
      <c r="I35" s="103">
        <v>0</v>
      </c>
      <c r="J35" s="103">
        <v>0</v>
      </c>
      <c r="K35" s="103">
        <v>0</v>
      </c>
      <c r="L35" s="103">
        <v>0</v>
      </c>
      <c r="M35" s="103">
        <v>0</v>
      </c>
      <c r="N35" s="103">
        <v>0</v>
      </c>
      <c r="O35" s="103">
        <v>0</v>
      </c>
      <c r="P35" s="103">
        <v>0</v>
      </c>
      <c r="Q35" s="103">
        <v>0</v>
      </c>
    </row>
    <row r="36" spans="1:17" ht="15.95" customHeight="1">
      <c r="A36" s="15"/>
      <c r="B36" s="17"/>
      <c r="C36" s="18" t="s">
        <v>149</v>
      </c>
      <c r="D36" s="104">
        <v>14</v>
      </c>
      <c r="E36" s="103">
        <v>14</v>
      </c>
      <c r="F36" s="103">
        <v>0</v>
      </c>
      <c r="G36" s="103">
        <v>0</v>
      </c>
      <c r="H36" s="103">
        <v>0</v>
      </c>
      <c r="I36" s="103">
        <v>0</v>
      </c>
      <c r="J36" s="103">
        <v>0</v>
      </c>
      <c r="K36" s="103">
        <v>0</v>
      </c>
      <c r="L36" s="103">
        <v>0</v>
      </c>
      <c r="M36" s="103">
        <v>0</v>
      </c>
      <c r="N36" s="103">
        <v>0</v>
      </c>
      <c r="O36" s="103">
        <v>0</v>
      </c>
      <c r="P36" s="103">
        <v>0</v>
      </c>
      <c r="Q36" s="103">
        <v>0</v>
      </c>
    </row>
    <row r="37" spans="1:17" ht="15.95" customHeight="1">
      <c r="A37" s="15"/>
      <c r="B37" s="17"/>
      <c r="C37" s="18" t="s">
        <v>150</v>
      </c>
      <c r="D37" s="104">
        <v>5</v>
      </c>
      <c r="E37" s="103">
        <v>5</v>
      </c>
      <c r="F37" s="103">
        <v>0</v>
      </c>
      <c r="G37" s="103">
        <v>0</v>
      </c>
      <c r="H37" s="103">
        <v>0</v>
      </c>
      <c r="I37" s="103">
        <v>0</v>
      </c>
      <c r="J37" s="103">
        <v>0</v>
      </c>
      <c r="K37" s="103">
        <v>0</v>
      </c>
      <c r="L37" s="103">
        <v>0</v>
      </c>
      <c r="M37" s="103">
        <v>0</v>
      </c>
      <c r="N37" s="103">
        <v>0</v>
      </c>
      <c r="O37" s="103">
        <v>0</v>
      </c>
      <c r="P37" s="103">
        <v>0</v>
      </c>
      <c r="Q37" s="103">
        <v>0</v>
      </c>
    </row>
    <row r="38" spans="1:17" ht="15.95" customHeight="1">
      <c r="A38" s="15"/>
      <c r="B38" s="17"/>
      <c r="C38" s="18" t="s">
        <v>151</v>
      </c>
      <c r="D38" s="104">
        <v>2</v>
      </c>
      <c r="E38" s="103">
        <v>2</v>
      </c>
      <c r="F38" s="103">
        <v>0</v>
      </c>
      <c r="G38" s="103">
        <v>0</v>
      </c>
      <c r="H38" s="103">
        <v>0</v>
      </c>
      <c r="I38" s="103">
        <v>0</v>
      </c>
      <c r="J38" s="103">
        <v>0</v>
      </c>
      <c r="K38" s="103">
        <v>0</v>
      </c>
      <c r="L38" s="103">
        <v>0</v>
      </c>
      <c r="M38" s="103">
        <v>0</v>
      </c>
      <c r="N38" s="103">
        <v>0</v>
      </c>
      <c r="O38" s="103">
        <v>0</v>
      </c>
      <c r="P38" s="103">
        <v>0</v>
      </c>
      <c r="Q38" s="103">
        <v>0</v>
      </c>
    </row>
    <row r="39" spans="1:17" ht="15.95" customHeight="1">
      <c r="A39" s="15"/>
      <c r="B39" s="52" t="s">
        <v>153</v>
      </c>
      <c r="C39" s="43"/>
      <c r="D39" s="104">
        <v>4</v>
      </c>
      <c r="E39" s="103">
        <v>4</v>
      </c>
      <c r="F39" s="103">
        <v>0</v>
      </c>
      <c r="G39" s="103">
        <v>0</v>
      </c>
      <c r="H39" s="103">
        <v>0</v>
      </c>
      <c r="I39" s="103">
        <v>0</v>
      </c>
      <c r="J39" s="103">
        <v>0</v>
      </c>
      <c r="K39" s="103">
        <v>0</v>
      </c>
      <c r="L39" s="103">
        <v>0</v>
      </c>
      <c r="M39" s="103">
        <v>0</v>
      </c>
      <c r="N39" s="103">
        <v>0</v>
      </c>
      <c r="O39" s="103">
        <v>0</v>
      </c>
      <c r="P39" s="103">
        <v>0</v>
      </c>
      <c r="Q39" s="103">
        <v>0</v>
      </c>
    </row>
    <row r="40" spans="1:17" ht="15.95" customHeight="1">
      <c r="A40" s="15"/>
      <c r="B40" s="52"/>
      <c r="C40" s="15" t="s">
        <v>148</v>
      </c>
      <c r="D40" s="104">
        <v>2</v>
      </c>
      <c r="E40" s="103">
        <v>2</v>
      </c>
      <c r="F40" s="103">
        <v>0</v>
      </c>
      <c r="G40" s="103">
        <v>0</v>
      </c>
      <c r="H40" s="103">
        <v>0</v>
      </c>
      <c r="I40" s="103">
        <v>0</v>
      </c>
      <c r="J40" s="103">
        <v>0</v>
      </c>
      <c r="K40" s="103">
        <v>0</v>
      </c>
      <c r="L40" s="103">
        <v>0</v>
      </c>
      <c r="M40" s="103">
        <v>0</v>
      </c>
      <c r="N40" s="103">
        <v>0</v>
      </c>
      <c r="O40" s="103">
        <v>0</v>
      </c>
      <c r="P40" s="103">
        <v>0</v>
      </c>
      <c r="Q40" s="103">
        <v>0</v>
      </c>
    </row>
    <row r="41" spans="1:17" ht="15.95" customHeight="1">
      <c r="A41" s="15"/>
      <c r="B41" s="17"/>
      <c r="C41" s="18" t="s">
        <v>149</v>
      </c>
      <c r="D41" s="104">
        <v>1</v>
      </c>
      <c r="E41" s="103">
        <v>1</v>
      </c>
      <c r="F41" s="103">
        <v>0</v>
      </c>
      <c r="G41" s="103">
        <v>0</v>
      </c>
      <c r="H41" s="103">
        <v>0</v>
      </c>
      <c r="I41" s="103">
        <v>0</v>
      </c>
      <c r="J41" s="103">
        <v>0</v>
      </c>
      <c r="K41" s="103">
        <v>0</v>
      </c>
      <c r="L41" s="103">
        <v>0</v>
      </c>
      <c r="M41" s="103">
        <v>0</v>
      </c>
      <c r="N41" s="103">
        <v>0</v>
      </c>
      <c r="O41" s="103">
        <v>0</v>
      </c>
      <c r="P41" s="103">
        <v>0</v>
      </c>
      <c r="Q41" s="103">
        <v>0</v>
      </c>
    </row>
    <row r="42" spans="1:17" ht="15.95" customHeight="1">
      <c r="A42" s="15"/>
      <c r="B42" s="17"/>
      <c r="C42" s="18" t="s">
        <v>150</v>
      </c>
      <c r="D42" s="104">
        <v>1</v>
      </c>
      <c r="E42" s="103">
        <v>1</v>
      </c>
      <c r="F42" s="103">
        <v>0</v>
      </c>
      <c r="G42" s="103">
        <v>0</v>
      </c>
      <c r="H42" s="103">
        <v>0</v>
      </c>
      <c r="I42" s="103">
        <v>0</v>
      </c>
      <c r="J42" s="103">
        <v>0</v>
      </c>
      <c r="K42" s="103">
        <v>0</v>
      </c>
      <c r="L42" s="103">
        <v>0</v>
      </c>
      <c r="M42" s="103">
        <v>0</v>
      </c>
      <c r="N42" s="103">
        <v>0</v>
      </c>
      <c r="O42" s="103">
        <v>0</v>
      </c>
      <c r="P42" s="103">
        <v>0</v>
      </c>
      <c r="Q42" s="103">
        <v>0</v>
      </c>
    </row>
    <row r="43" spans="1:17" ht="15.95" customHeight="1">
      <c r="A43" s="15"/>
      <c r="B43" s="17"/>
      <c r="C43" s="18" t="s">
        <v>151</v>
      </c>
      <c r="D43" s="104">
        <v>0</v>
      </c>
      <c r="E43" s="103">
        <v>0</v>
      </c>
      <c r="F43" s="103">
        <v>0</v>
      </c>
      <c r="G43" s="103">
        <v>0</v>
      </c>
      <c r="H43" s="103">
        <v>0</v>
      </c>
      <c r="I43" s="103">
        <v>0</v>
      </c>
      <c r="J43" s="103">
        <v>0</v>
      </c>
      <c r="K43" s="103">
        <v>0</v>
      </c>
      <c r="L43" s="103">
        <v>0</v>
      </c>
      <c r="M43" s="103">
        <v>0</v>
      </c>
      <c r="N43" s="103">
        <v>0</v>
      </c>
      <c r="O43" s="103">
        <v>0</v>
      </c>
      <c r="P43" s="103">
        <v>0</v>
      </c>
      <c r="Q43" s="103">
        <v>0</v>
      </c>
    </row>
    <row r="44" spans="1:17" s="216" customFormat="1" ht="15.95" customHeight="1">
      <c r="A44" s="52" t="s">
        <v>39</v>
      </c>
      <c r="B44" s="52"/>
      <c r="C44" s="43"/>
      <c r="D44" s="104">
        <v>21</v>
      </c>
      <c r="E44" s="103">
        <v>0</v>
      </c>
      <c r="F44" s="103">
        <v>10</v>
      </c>
      <c r="G44" s="103">
        <v>0</v>
      </c>
      <c r="H44" s="103">
        <v>0</v>
      </c>
      <c r="I44" s="103">
        <v>11</v>
      </c>
      <c r="J44" s="103">
        <v>0</v>
      </c>
      <c r="K44" s="103">
        <v>0</v>
      </c>
      <c r="L44" s="103">
        <v>0</v>
      </c>
      <c r="M44" s="103">
        <v>0</v>
      </c>
      <c r="N44" s="103">
        <v>0</v>
      </c>
      <c r="O44" s="103">
        <v>0</v>
      </c>
      <c r="P44" s="103">
        <v>0</v>
      </c>
      <c r="Q44" s="103">
        <v>0</v>
      </c>
    </row>
    <row r="45" spans="1:17" ht="15" customHeight="1">
      <c r="A45" s="15"/>
      <c r="B45" s="52" t="s">
        <v>95</v>
      </c>
      <c r="C45" s="43"/>
      <c r="D45" s="104">
        <v>9</v>
      </c>
      <c r="E45" s="103">
        <v>0</v>
      </c>
      <c r="F45" s="103">
        <v>2</v>
      </c>
      <c r="G45" s="103">
        <v>0</v>
      </c>
      <c r="H45" s="103">
        <v>0</v>
      </c>
      <c r="I45" s="103">
        <v>7</v>
      </c>
      <c r="J45" s="103">
        <v>0</v>
      </c>
      <c r="K45" s="103">
        <v>0</v>
      </c>
      <c r="L45" s="103">
        <v>0</v>
      </c>
      <c r="M45" s="103">
        <v>0</v>
      </c>
      <c r="N45" s="103">
        <v>0</v>
      </c>
      <c r="O45" s="103">
        <v>0</v>
      </c>
      <c r="P45" s="103">
        <v>0</v>
      </c>
      <c r="Q45" s="103">
        <v>0</v>
      </c>
    </row>
    <row r="46" spans="1:17" ht="15.95" customHeight="1">
      <c r="A46" s="15"/>
      <c r="B46" s="52"/>
      <c r="C46" s="15" t="s">
        <v>148</v>
      </c>
      <c r="D46" s="104">
        <v>4</v>
      </c>
      <c r="E46" s="103">
        <v>0</v>
      </c>
      <c r="F46" s="103">
        <v>1</v>
      </c>
      <c r="G46" s="103">
        <v>0</v>
      </c>
      <c r="H46" s="103">
        <v>0</v>
      </c>
      <c r="I46" s="103">
        <v>3</v>
      </c>
      <c r="J46" s="103">
        <v>0</v>
      </c>
      <c r="K46" s="103">
        <v>0</v>
      </c>
      <c r="L46" s="103">
        <v>0</v>
      </c>
      <c r="M46" s="103">
        <v>0</v>
      </c>
      <c r="N46" s="103">
        <v>0</v>
      </c>
      <c r="O46" s="103">
        <v>0</v>
      </c>
      <c r="P46" s="103">
        <v>0</v>
      </c>
      <c r="Q46" s="103">
        <v>0</v>
      </c>
    </row>
    <row r="47" spans="1:17" ht="15.95" customHeight="1">
      <c r="A47" s="15"/>
      <c r="B47" s="17"/>
      <c r="C47" s="18" t="s">
        <v>149</v>
      </c>
      <c r="D47" s="104">
        <v>5</v>
      </c>
      <c r="E47" s="103">
        <v>0</v>
      </c>
      <c r="F47" s="103">
        <v>1</v>
      </c>
      <c r="G47" s="103">
        <v>0</v>
      </c>
      <c r="H47" s="103">
        <v>0</v>
      </c>
      <c r="I47" s="103">
        <v>4</v>
      </c>
      <c r="J47" s="103">
        <v>0</v>
      </c>
      <c r="K47" s="103">
        <v>0</v>
      </c>
      <c r="L47" s="103">
        <v>0</v>
      </c>
      <c r="M47" s="103">
        <v>0</v>
      </c>
      <c r="N47" s="103">
        <v>0</v>
      </c>
      <c r="O47" s="103">
        <v>0</v>
      </c>
      <c r="P47" s="103">
        <v>0</v>
      </c>
      <c r="Q47" s="103">
        <v>0</v>
      </c>
    </row>
    <row r="48" spans="1:17" ht="15.95" customHeight="1">
      <c r="A48" s="15"/>
      <c r="B48" s="17"/>
      <c r="C48" s="18" t="s">
        <v>150</v>
      </c>
      <c r="D48" s="104">
        <v>0</v>
      </c>
      <c r="E48" s="103">
        <v>0</v>
      </c>
      <c r="F48" s="103">
        <v>0</v>
      </c>
      <c r="G48" s="103">
        <v>0</v>
      </c>
      <c r="H48" s="103">
        <v>0</v>
      </c>
      <c r="I48" s="103">
        <v>0</v>
      </c>
      <c r="J48" s="103">
        <v>0</v>
      </c>
      <c r="K48" s="103">
        <v>0</v>
      </c>
      <c r="L48" s="103">
        <v>0</v>
      </c>
      <c r="M48" s="103">
        <v>0</v>
      </c>
      <c r="N48" s="103">
        <v>0</v>
      </c>
      <c r="O48" s="103">
        <v>0</v>
      </c>
      <c r="P48" s="103">
        <v>0</v>
      </c>
      <c r="Q48" s="103">
        <v>0</v>
      </c>
    </row>
    <row r="49" spans="1:17" ht="15.95" customHeight="1">
      <c r="A49" s="15"/>
      <c r="B49" s="17"/>
      <c r="C49" s="18" t="s">
        <v>151</v>
      </c>
      <c r="D49" s="104">
        <v>0</v>
      </c>
      <c r="E49" s="103">
        <v>0</v>
      </c>
      <c r="F49" s="103">
        <v>0</v>
      </c>
      <c r="G49" s="103">
        <v>0</v>
      </c>
      <c r="H49" s="103">
        <v>0</v>
      </c>
      <c r="I49" s="103">
        <v>0</v>
      </c>
      <c r="J49" s="103">
        <v>0</v>
      </c>
      <c r="K49" s="103">
        <v>0</v>
      </c>
      <c r="L49" s="103">
        <v>0</v>
      </c>
      <c r="M49" s="103">
        <v>0</v>
      </c>
      <c r="N49" s="103">
        <v>0</v>
      </c>
      <c r="O49" s="103">
        <v>0</v>
      </c>
      <c r="P49" s="103">
        <v>0</v>
      </c>
      <c r="Q49" s="103">
        <v>0</v>
      </c>
    </row>
    <row r="50" spans="1:17" ht="15.95" customHeight="1">
      <c r="A50" s="15"/>
      <c r="B50" s="52" t="s">
        <v>4</v>
      </c>
      <c r="C50" s="15"/>
      <c r="D50" s="104">
        <v>9</v>
      </c>
      <c r="E50" s="103">
        <v>0</v>
      </c>
      <c r="F50" s="103">
        <v>5</v>
      </c>
      <c r="G50" s="103">
        <v>0</v>
      </c>
      <c r="H50" s="103">
        <v>0</v>
      </c>
      <c r="I50" s="103">
        <v>4</v>
      </c>
      <c r="J50" s="103">
        <v>0</v>
      </c>
      <c r="K50" s="103">
        <v>0</v>
      </c>
      <c r="L50" s="103">
        <v>0</v>
      </c>
      <c r="M50" s="103">
        <v>0</v>
      </c>
      <c r="N50" s="103">
        <v>0</v>
      </c>
      <c r="O50" s="103">
        <v>0</v>
      </c>
      <c r="P50" s="103">
        <v>0</v>
      </c>
      <c r="Q50" s="103">
        <v>0</v>
      </c>
    </row>
    <row r="51" spans="1:17" ht="15.95" customHeight="1">
      <c r="A51" s="15"/>
      <c r="B51" s="52"/>
      <c r="C51" s="15" t="s">
        <v>148</v>
      </c>
      <c r="D51" s="104">
        <v>5</v>
      </c>
      <c r="E51" s="103">
        <v>0</v>
      </c>
      <c r="F51" s="103">
        <v>1</v>
      </c>
      <c r="G51" s="103">
        <v>0</v>
      </c>
      <c r="H51" s="103">
        <v>0</v>
      </c>
      <c r="I51" s="103">
        <v>4</v>
      </c>
      <c r="J51" s="103">
        <v>0</v>
      </c>
      <c r="K51" s="103">
        <v>0</v>
      </c>
      <c r="L51" s="103">
        <v>0</v>
      </c>
      <c r="M51" s="103">
        <v>0</v>
      </c>
      <c r="N51" s="103">
        <v>0</v>
      </c>
      <c r="O51" s="103">
        <v>0</v>
      </c>
      <c r="P51" s="103">
        <v>0</v>
      </c>
      <c r="Q51" s="103">
        <v>0</v>
      </c>
    </row>
    <row r="52" spans="1:17" ht="15.95" customHeight="1">
      <c r="A52" s="15"/>
      <c r="B52" s="17"/>
      <c r="C52" s="18" t="s">
        <v>149</v>
      </c>
      <c r="D52" s="104">
        <v>2</v>
      </c>
      <c r="E52" s="103">
        <v>0</v>
      </c>
      <c r="F52" s="103">
        <v>2</v>
      </c>
      <c r="G52" s="103">
        <v>0</v>
      </c>
      <c r="H52" s="103">
        <v>0</v>
      </c>
      <c r="I52" s="103">
        <v>0</v>
      </c>
      <c r="J52" s="103">
        <v>0</v>
      </c>
      <c r="K52" s="103">
        <v>0</v>
      </c>
      <c r="L52" s="103">
        <v>0</v>
      </c>
      <c r="M52" s="103">
        <v>0</v>
      </c>
      <c r="N52" s="103">
        <v>0</v>
      </c>
      <c r="O52" s="103">
        <v>0</v>
      </c>
      <c r="P52" s="103">
        <v>0</v>
      </c>
      <c r="Q52" s="103">
        <v>0</v>
      </c>
    </row>
    <row r="53" spans="1:17" ht="15.95" customHeight="1">
      <c r="A53" s="15"/>
      <c r="B53" s="17"/>
      <c r="C53" s="18" t="s">
        <v>150</v>
      </c>
      <c r="D53" s="104">
        <v>2</v>
      </c>
      <c r="E53" s="103">
        <v>0</v>
      </c>
      <c r="F53" s="103">
        <v>2</v>
      </c>
      <c r="G53" s="103">
        <v>0</v>
      </c>
      <c r="H53" s="103">
        <v>0</v>
      </c>
      <c r="I53" s="103">
        <v>0</v>
      </c>
      <c r="J53" s="103">
        <v>0</v>
      </c>
      <c r="K53" s="103">
        <v>0</v>
      </c>
      <c r="L53" s="103">
        <v>0</v>
      </c>
      <c r="M53" s="103">
        <v>0</v>
      </c>
      <c r="N53" s="103">
        <v>0</v>
      </c>
      <c r="O53" s="103">
        <v>0</v>
      </c>
      <c r="P53" s="103">
        <v>0</v>
      </c>
      <c r="Q53" s="103">
        <v>0</v>
      </c>
    </row>
    <row r="54" spans="1:17" ht="15.95" customHeight="1">
      <c r="A54" s="15"/>
      <c r="B54" s="17"/>
      <c r="C54" s="18" t="s">
        <v>151</v>
      </c>
      <c r="D54" s="104">
        <v>0</v>
      </c>
      <c r="E54" s="103">
        <v>0</v>
      </c>
      <c r="F54" s="103">
        <v>0</v>
      </c>
      <c r="G54" s="103">
        <v>0</v>
      </c>
      <c r="H54" s="103">
        <v>0</v>
      </c>
      <c r="I54" s="103">
        <v>0</v>
      </c>
      <c r="J54" s="103">
        <v>0</v>
      </c>
      <c r="K54" s="103">
        <v>0</v>
      </c>
      <c r="L54" s="103">
        <v>0</v>
      </c>
      <c r="M54" s="103">
        <v>0</v>
      </c>
      <c r="N54" s="103">
        <v>0</v>
      </c>
      <c r="O54" s="103">
        <v>0</v>
      </c>
      <c r="P54" s="103">
        <v>0</v>
      </c>
      <c r="Q54" s="103">
        <v>0</v>
      </c>
    </row>
    <row r="55" spans="1:17" ht="15.95" customHeight="1">
      <c r="A55" s="15"/>
      <c r="B55" s="52" t="s">
        <v>52</v>
      </c>
      <c r="C55" s="43"/>
      <c r="D55" s="104">
        <v>3</v>
      </c>
      <c r="E55" s="103">
        <v>0</v>
      </c>
      <c r="F55" s="103">
        <v>3</v>
      </c>
      <c r="G55" s="103">
        <v>0</v>
      </c>
      <c r="H55" s="103">
        <v>0</v>
      </c>
      <c r="I55" s="103">
        <v>0</v>
      </c>
      <c r="J55" s="103">
        <v>0</v>
      </c>
      <c r="K55" s="103">
        <v>0</v>
      </c>
      <c r="L55" s="103">
        <v>0</v>
      </c>
      <c r="M55" s="103">
        <v>0</v>
      </c>
      <c r="N55" s="103">
        <v>0</v>
      </c>
      <c r="O55" s="103">
        <v>0</v>
      </c>
      <c r="P55" s="103">
        <v>0</v>
      </c>
      <c r="Q55" s="103">
        <v>0</v>
      </c>
    </row>
    <row r="56" spans="1:17" ht="15.95" customHeight="1">
      <c r="A56" s="15"/>
      <c r="B56" s="52"/>
      <c r="C56" s="15" t="s">
        <v>148</v>
      </c>
      <c r="D56" s="104">
        <v>1</v>
      </c>
      <c r="E56" s="103">
        <v>0</v>
      </c>
      <c r="F56" s="103">
        <v>1</v>
      </c>
      <c r="G56" s="103">
        <v>0</v>
      </c>
      <c r="H56" s="103">
        <v>0</v>
      </c>
      <c r="I56" s="103">
        <v>0</v>
      </c>
      <c r="J56" s="103">
        <v>0</v>
      </c>
      <c r="K56" s="103">
        <v>0</v>
      </c>
      <c r="L56" s="103">
        <v>0</v>
      </c>
      <c r="M56" s="103">
        <v>0</v>
      </c>
      <c r="N56" s="103">
        <v>0</v>
      </c>
      <c r="O56" s="103">
        <v>0</v>
      </c>
      <c r="P56" s="103">
        <v>0</v>
      </c>
      <c r="Q56" s="103">
        <v>0</v>
      </c>
    </row>
    <row r="57" spans="1:17" ht="15.95" customHeight="1">
      <c r="A57" s="15"/>
      <c r="B57" s="17"/>
      <c r="C57" s="18" t="s">
        <v>149</v>
      </c>
      <c r="D57" s="104">
        <v>2</v>
      </c>
      <c r="E57" s="103">
        <v>0</v>
      </c>
      <c r="F57" s="103">
        <v>2</v>
      </c>
      <c r="G57" s="103">
        <v>0</v>
      </c>
      <c r="H57" s="103">
        <v>0</v>
      </c>
      <c r="I57" s="103">
        <v>0</v>
      </c>
      <c r="J57" s="103">
        <v>0</v>
      </c>
      <c r="K57" s="103">
        <v>0</v>
      </c>
      <c r="L57" s="103">
        <v>0</v>
      </c>
      <c r="M57" s="103">
        <v>0</v>
      </c>
      <c r="N57" s="103">
        <v>0</v>
      </c>
      <c r="O57" s="103">
        <v>0</v>
      </c>
      <c r="P57" s="103">
        <v>0</v>
      </c>
      <c r="Q57" s="103">
        <v>0</v>
      </c>
    </row>
    <row r="58" spans="1:17" ht="15.95" customHeight="1">
      <c r="B58" s="17"/>
      <c r="C58" s="18" t="s">
        <v>150</v>
      </c>
      <c r="D58" s="104">
        <v>0</v>
      </c>
      <c r="E58" s="103">
        <v>0</v>
      </c>
      <c r="F58" s="103">
        <v>0</v>
      </c>
      <c r="G58" s="103">
        <v>0</v>
      </c>
      <c r="H58" s="103">
        <v>0</v>
      </c>
      <c r="I58" s="103">
        <v>0</v>
      </c>
      <c r="J58" s="103">
        <v>0</v>
      </c>
      <c r="K58" s="103">
        <v>0</v>
      </c>
      <c r="L58" s="103">
        <v>0</v>
      </c>
      <c r="M58" s="103">
        <v>0</v>
      </c>
      <c r="N58" s="103">
        <v>0</v>
      </c>
      <c r="O58" s="103">
        <v>0</v>
      </c>
      <c r="P58" s="103">
        <v>0</v>
      </c>
      <c r="Q58" s="103">
        <v>0</v>
      </c>
    </row>
    <row r="59" spans="1:17" ht="15.95" customHeight="1">
      <c r="B59" s="17"/>
      <c r="C59" s="18" t="s">
        <v>151</v>
      </c>
      <c r="D59" s="104">
        <v>0</v>
      </c>
      <c r="E59" s="103">
        <v>0</v>
      </c>
      <c r="F59" s="103">
        <v>0</v>
      </c>
      <c r="G59" s="103">
        <v>0</v>
      </c>
      <c r="H59" s="103">
        <v>0</v>
      </c>
      <c r="I59" s="103">
        <v>0</v>
      </c>
      <c r="J59" s="103">
        <v>0</v>
      </c>
      <c r="K59" s="103">
        <v>0</v>
      </c>
      <c r="L59" s="103">
        <v>0</v>
      </c>
      <c r="M59" s="103">
        <v>0</v>
      </c>
      <c r="N59" s="103">
        <v>0</v>
      </c>
      <c r="O59" s="103">
        <v>0</v>
      </c>
      <c r="P59" s="103">
        <v>0</v>
      </c>
      <c r="Q59" s="103">
        <v>0</v>
      </c>
    </row>
    <row r="60" spans="1:17" ht="15.95" customHeight="1"/>
    <row r="61" spans="1:17" ht="15.95" customHeight="1">
      <c r="A61" s="101" t="s">
        <v>332</v>
      </c>
      <c r="B61" s="101"/>
      <c r="C61" s="101"/>
    </row>
    <row r="62" spans="1:17" ht="15.95" customHeight="1"/>
    <row r="63" spans="1:17" ht="15.95" customHeight="1">
      <c r="A63" s="202" t="s">
        <v>50</v>
      </c>
      <c r="B63" s="210"/>
      <c r="C63" s="210"/>
      <c r="D63" s="202"/>
      <c r="E63" s="202"/>
      <c r="F63" s="202"/>
      <c r="G63" s="202"/>
      <c r="H63" s="202"/>
      <c r="I63" s="202"/>
      <c r="J63" s="202"/>
      <c r="K63" s="202"/>
      <c r="L63" s="202"/>
      <c r="M63" s="202"/>
      <c r="N63" s="202"/>
      <c r="O63" s="202"/>
      <c r="P63" s="202"/>
      <c r="Q63" s="202"/>
    </row>
    <row r="64" spans="1:17" s="85" customFormat="1" ht="15.95" customHeight="1">
      <c r="A64" s="203" t="s">
        <v>370</v>
      </c>
      <c r="B64" s="203"/>
      <c r="C64" s="203"/>
      <c r="D64" s="203"/>
      <c r="E64" s="203"/>
      <c r="F64" s="203"/>
      <c r="G64" s="203"/>
      <c r="H64" s="203"/>
      <c r="I64" s="203"/>
      <c r="J64" s="203"/>
      <c r="K64" s="203"/>
      <c r="L64" s="203"/>
      <c r="M64" s="203"/>
      <c r="N64" s="203"/>
      <c r="O64" s="203"/>
      <c r="P64" s="203"/>
      <c r="Q64" s="203"/>
    </row>
    <row r="66" spans="4:17">
      <c r="D66" s="58"/>
      <c r="E66" s="58"/>
      <c r="F66" s="58"/>
      <c r="G66" s="58"/>
      <c r="H66" s="58"/>
      <c r="I66" s="58"/>
      <c r="J66" s="58"/>
      <c r="K66" s="58"/>
      <c r="L66" s="58"/>
      <c r="M66" s="58"/>
      <c r="N66" s="58"/>
      <c r="O66" s="58"/>
      <c r="P66" s="58"/>
      <c r="Q66" s="58"/>
    </row>
    <row r="68" spans="4:17">
      <c r="D68" s="21"/>
      <c r="E68" s="21"/>
      <c r="F68" s="21"/>
      <c r="G68" s="21"/>
      <c r="H68" s="21"/>
      <c r="I68" s="21"/>
      <c r="J68" s="21"/>
      <c r="K68" s="21"/>
      <c r="L68" s="21"/>
      <c r="M68" s="21"/>
      <c r="N68" s="21"/>
      <c r="O68" s="21"/>
      <c r="P68" s="21"/>
      <c r="Q68" s="21"/>
    </row>
  </sheetData>
  <hyperlinks>
    <hyperlink ref="A61" location="Metadaten!A1" display="&lt;&lt;&lt; Metadaten " xr:uid="{E4CD1F93-893C-4821-B366-44FC2B06CD70}"/>
    <hyperlink ref="A4" location="Inhalt!A1" display="&lt;&lt;&lt; Inhalt" xr:uid="{BE6969FB-77AC-4A76-95C8-963B86E74AE7}"/>
  </hyperlinks>
  <pageMargins left="0.78740157499999996" right="0.78740157499999996" top="0.984251969" bottom="0.984251969" header="0.4921259845" footer="0.4921259845"/>
  <pageSetup paperSize="9" scale="56"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8A4C5-CF55-48C6-A949-5FD2524C077F}">
  <sheetPr>
    <pageSetUpPr fitToPage="1"/>
  </sheetPr>
  <dimension ref="A1:N36"/>
  <sheetViews>
    <sheetView zoomScaleNormal="100" workbookViewId="0">
      <selection activeCell="A5" sqref="A5"/>
    </sheetView>
  </sheetViews>
  <sheetFormatPr baseColWidth="10" defaultRowHeight="12.75"/>
  <cols>
    <col min="1" max="1" width="4.5703125" style="9" customWidth="1"/>
    <col min="2" max="2" width="13" style="216" customWidth="1"/>
    <col min="3" max="3" width="23.5703125" style="9" customWidth="1"/>
    <col min="4" max="4" width="24.7109375" style="9" customWidth="1"/>
    <col min="5" max="14" width="11.28515625" style="9" customWidth="1"/>
    <col min="15" max="16384" width="11.42578125" style="9"/>
  </cols>
  <sheetData>
    <row r="1" spans="1:14" s="36" customFormat="1" ht="18" customHeight="1">
      <c r="A1" s="54" t="s">
        <v>210</v>
      </c>
      <c r="B1" s="54"/>
      <c r="C1" s="54"/>
      <c r="D1" s="54"/>
      <c r="E1" s="54"/>
      <c r="F1" s="54"/>
      <c r="G1" s="54"/>
      <c r="H1" s="265"/>
      <c r="I1" s="265"/>
      <c r="J1" s="265"/>
      <c r="K1" s="265"/>
      <c r="L1" s="265"/>
      <c r="M1" s="265"/>
      <c r="N1" s="265"/>
    </row>
    <row r="2" spans="1:14" ht="15.95" customHeight="1">
      <c r="A2" s="153" t="s">
        <v>366</v>
      </c>
      <c r="B2" s="206"/>
      <c r="C2" s="128"/>
      <c r="D2" s="128"/>
      <c r="E2" s="128"/>
      <c r="F2" s="128"/>
      <c r="G2" s="128"/>
      <c r="H2" s="128"/>
      <c r="I2" s="128"/>
      <c r="J2" s="128"/>
      <c r="K2" s="128"/>
      <c r="L2" s="128"/>
      <c r="M2" s="128"/>
      <c r="N2" s="128"/>
    </row>
    <row r="3" spans="1:14" ht="15.95" customHeight="1">
      <c r="A3" s="10"/>
      <c r="B3" s="220"/>
      <c r="C3" s="10"/>
      <c r="D3" s="10"/>
      <c r="E3" s="10"/>
      <c r="F3" s="10"/>
      <c r="G3" s="10"/>
      <c r="H3" s="10"/>
      <c r="I3" s="10"/>
      <c r="J3" s="10"/>
      <c r="K3" s="10"/>
      <c r="L3" s="10"/>
      <c r="M3" s="10"/>
      <c r="N3" s="10"/>
    </row>
    <row r="4" spans="1:14" ht="15.95" customHeight="1">
      <c r="A4" s="100" t="s">
        <v>331</v>
      </c>
      <c r="B4" s="100"/>
      <c r="C4" s="128"/>
      <c r="D4" s="10"/>
      <c r="E4" s="10"/>
      <c r="F4" s="10"/>
      <c r="G4" s="10"/>
      <c r="H4" s="10"/>
      <c r="I4" s="10"/>
      <c r="J4" s="10"/>
      <c r="K4" s="10"/>
      <c r="L4" s="10"/>
      <c r="M4" s="10"/>
      <c r="N4" s="10"/>
    </row>
    <row r="5" spans="1:14" ht="15.95" customHeight="1">
      <c r="A5" s="10"/>
      <c r="B5" s="220"/>
      <c r="C5" s="10"/>
      <c r="D5" s="10"/>
      <c r="E5" s="10"/>
      <c r="F5" s="10"/>
      <c r="G5" s="10"/>
      <c r="H5" s="10"/>
      <c r="I5" s="10"/>
      <c r="J5" s="10"/>
      <c r="K5" s="10"/>
      <c r="L5" s="10"/>
      <c r="M5" s="10"/>
      <c r="N5" s="10"/>
    </row>
    <row r="6" spans="1:14" ht="15.95" customHeight="1">
      <c r="A6" s="111" t="s">
        <v>211</v>
      </c>
      <c r="M6" s="10"/>
      <c r="N6" s="10"/>
    </row>
    <row r="7" spans="1:14" ht="15" customHeight="1">
      <c r="C7" s="73" t="s">
        <v>212</v>
      </c>
      <c r="D7" s="73" t="s">
        <v>213</v>
      </c>
      <c r="E7" s="183" t="s">
        <v>214</v>
      </c>
      <c r="F7" s="266"/>
      <c r="G7" s="183" t="s">
        <v>215</v>
      </c>
      <c r="H7" s="266"/>
      <c r="I7" s="183" t="s">
        <v>216</v>
      </c>
      <c r="J7" s="266"/>
      <c r="K7" s="183" t="s">
        <v>217</v>
      </c>
      <c r="L7" s="266"/>
      <c r="M7" s="183" t="s">
        <v>218</v>
      </c>
      <c r="N7" s="266"/>
    </row>
    <row r="8" spans="1:14" ht="15.95" customHeight="1">
      <c r="A8" s="52"/>
      <c r="B8" s="15"/>
      <c r="C8" s="220"/>
      <c r="D8" s="220"/>
      <c r="E8" s="210" t="s">
        <v>219</v>
      </c>
      <c r="F8" s="136" t="s">
        <v>220</v>
      </c>
      <c r="G8" s="210" t="s">
        <v>219</v>
      </c>
      <c r="H8" s="136" t="s">
        <v>220</v>
      </c>
      <c r="I8" s="210" t="s">
        <v>219</v>
      </c>
      <c r="J8" s="136" t="s">
        <v>220</v>
      </c>
      <c r="K8" s="210" t="s">
        <v>219</v>
      </c>
      <c r="L8" s="136" t="s">
        <v>220</v>
      </c>
      <c r="M8" s="210" t="s">
        <v>219</v>
      </c>
      <c r="N8" s="136" t="s">
        <v>220</v>
      </c>
    </row>
    <row r="9" spans="1:14" ht="15.95" customHeight="1">
      <c r="A9" s="243" t="s">
        <v>1</v>
      </c>
      <c r="B9" s="244"/>
      <c r="C9" s="78"/>
      <c r="D9" s="78"/>
      <c r="E9" s="79"/>
      <c r="F9" s="79"/>
      <c r="G9" s="79"/>
      <c r="H9" s="79"/>
      <c r="I9" s="79"/>
      <c r="J9" s="79"/>
      <c r="K9" s="79"/>
      <c r="L9" s="79"/>
      <c r="M9" s="79"/>
      <c r="N9" s="79"/>
    </row>
    <row r="10" spans="1:14" ht="15.95" customHeight="1">
      <c r="A10" s="6"/>
      <c r="B10" s="6" t="s">
        <v>221</v>
      </c>
      <c r="C10" s="104">
        <f>SUM(E10:L10)</f>
        <v>23</v>
      </c>
      <c r="D10" s="80"/>
      <c r="E10" s="103">
        <v>1</v>
      </c>
      <c r="G10" s="9">
        <v>9</v>
      </c>
      <c r="I10" s="9">
        <v>8</v>
      </c>
      <c r="K10" s="9">
        <v>5</v>
      </c>
    </row>
    <row r="11" spans="1:14" ht="15.95" customHeight="1">
      <c r="A11" s="6"/>
      <c r="B11" s="6" t="s">
        <v>222</v>
      </c>
      <c r="C11" s="104">
        <f>SUM(E11:L11)</f>
        <v>26</v>
      </c>
      <c r="D11" s="80"/>
      <c r="E11" s="15">
        <v>5</v>
      </c>
      <c r="G11" s="9">
        <v>7</v>
      </c>
      <c r="I11" s="9">
        <v>9</v>
      </c>
      <c r="K11" s="9">
        <v>5</v>
      </c>
    </row>
    <row r="12" spans="1:14" ht="15.95" customHeight="1">
      <c r="A12" s="6"/>
      <c r="B12" s="6" t="s">
        <v>223</v>
      </c>
      <c r="C12" s="104">
        <f>SUM(E12:L12)</f>
        <v>28</v>
      </c>
      <c r="D12" s="80"/>
      <c r="E12" s="15">
        <v>5</v>
      </c>
      <c r="G12" s="9">
        <v>8</v>
      </c>
      <c r="I12" s="9">
        <v>10</v>
      </c>
      <c r="K12" s="9">
        <v>5</v>
      </c>
    </row>
    <row r="13" spans="1:14" ht="15.95" customHeight="1">
      <c r="A13" s="6"/>
      <c r="B13" s="6" t="s">
        <v>224</v>
      </c>
      <c r="C13" s="104">
        <f>SUM(E13:L13)</f>
        <v>30</v>
      </c>
      <c r="D13" s="80"/>
      <c r="E13" s="18">
        <v>7</v>
      </c>
      <c r="G13" s="9">
        <v>8</v>
      </c>
      <c r="I13" s="9">
        <v>10</v>
      </c>
      <c r="K13" s="9">
        <v>5</v>
      </c>
    </row>
    <row r="14" spans="1:14" ht="15.95" customHeight="1">
      <c r="A14" s="6"/>
      <c r="B14" s="6" t="s">
        <v>225</v>
      </c>
      <c r="C14" s="104">
        <f>SUM(E14:L14)</f>
        <v>30</v>
      </c>
      <c r="D14" s="80"/>
      <c r="E14" s="18">
        <v>6</v>
      </c>
      <c r="G14" s="9">
        <v>8</v>
      </c>
      <c r="I14" s="9">
        <v>11</v>
      </c>
      <c r="K14" s="9">
        <v>5</v>
      </c>
    </row>
    <row r="15" spans="1:14" ht="15.95" customHeight="1">
      <c r="A15" s="242" t="s">
        <v>2</v>
      </c>
      <c r="B15" s="212"/>
      <c r="C15" s="81"/>
      <c r="D15" s="82"/>
      <c r="E15" s="47"/>
    </row>
    <row r="16" spans="1:14" ht="15.95" customHeight="1">
      <c r="A16" s="242"/>
      <c r="B16" s="95" t="s">
        <v>221</v>
      </c>
      <c r="C16" s="104">
        <f>SUM(E16,G16,I16,K16)</f>
        <v>32</v>
      </c>
      <c r="D16" s="104">
        <v>2</v>
      </c>
      <c r="E16" s="84">
        <v>9</v>
      </c>
      <c r="F16" s="9">
        <v>2</v>
      </c>
      <c r="G16" s="9">
        <v>8</v>
      </c>
      <c r="I16" s="9">
        <v>10</v>
      </c>
      <c r="K16" s="9">
        <v>5</v>
      </c>
      <c r="L16" s="85"/>
      <c r="M16" s="85"/>
    </row>
    <row r="17" spans="1:14" ht="15.95" customHeight="1">
      <c r="A17" s="242"/>
      <c r="B17" s="95" t="s">
        <v>222</v>
      </c>
      <c r="C17" s="104">
        <f>SUM(E17,G17,I17,K17)</f>
        <v>32</v>
      </c>
      <c r="D17" s="104">
        <v>2</v>
      </c>
      <c r="E17" s="84">
        <v>9</v>
      </c>
      <c r="F17" s="9">
        <v>2</v>
      </c>
      <c r="G17" s="9">
        <v>9</v>
      </c>
      <c r="I17" s="9">
        <v>9</v>
      </c>
      <c r="K17" s="9">
        <v>5</v>
      </c>
      <c r="L17" s="85"/>
      <c r="M17" s="85"/>
    </row>
    <row r="18" spans="1:14" ht="15.95" customHeight="1">
      <c r="A18" s="242"/>
      <c r="B18" s="95" t="s">
        <v>223</v>
      </c>
      <c r="C18" s="104">
        <f>SUM(E18,G18,I18,K18)</f>
        <v>28</v>
      </c>
      <c r="D18" s="104">
        <v>4</v>
      </c>
      <c r="E18" s="84">
        <v>10</v>
      </c>
      <c r="F18" s="9">
        <v>1</v>
      </c>
      <c r="G18" s="9">
        <v>9</v>
      </c>
      <c r="I18" s="9">
        <v>4</v>
      </c>
      <c r="J18" s="9">
        <v>3</v>
      </c>
      <c r="K18" s="9">
        <v>5</v>
      </c>
      <c r="L18" s="85"/>
      <c r="M18" s="85"/>
    </row>
    <row r="19" spans="1:14" ht="15.95" customHeight="1">
      <c r="A19" s="242"/>
      <c r="B19" s="95" t="s">
        <v>226</v>
      </c>
      <c r="C19" s="104">
        <f>SUM(E19,G19,I19,K19)</f>
        <v>26</v>
      </c>
      <c r="D19" s="104" t="s">
        <v>227</v>
      </c>
      <c r="E19" s="84">
        <v>10</v>
      </c>
      <c r="G19" s="9">
        <v>9</v>
      </c>
      <c r="H19" s="86" t="s">
        <v>228</v>
      </c>
      <c r="I19" s="9">
        <v>2</v>
      </c>
      <c r="J19" s="87" t="s">
        <v>229</v>
      </c>
      <c r="K19" s="9">
        <v>5</v>
      </c>
      <c r="N19" s="86" t="s">
        <v>230</v>
      </c>
    </row>
    <row r="20" spans="1:14" ht="15.95" customHeight="1">
      <c r="A20" s="242" t="s">
        <v>3</v>
      </c>
      <c r="B20" s="212"/>
      <c r="C20" s="88"/>
      <c r="D20" s="82"/>
      <c r="E20" s="84"/>
    </row>
    <row r="21" spans="1:14" ht="15.95" customHeight="1">
      <c r="A21" s="242"/>
      <c r="B21" s="95" t="s">
        <v>221</v>
      </c>
      <c r="C21" s="104">
        <f>SUM(E21,G21,I21,K21)</f>
        <v>32</v>
      </c>
      <c r="D21" s="104">
        <v>2</v>
      </c>
      <c r="E21" s="84">
        <v>7</v>
      </c>
      <c r="F21" s="9">
        <v>2</v>
      </c>
      <c r="G21" s="9">
        <v>10</v>
      </c>
      <c r="I21" s="9">
        <v>10</v>
      </c>
      <c r="K21" s="9">
        <v>5</v>
      </c>
    </row>
    <row r="22" spans="1:14" ht="15.95" customHeight="1">
      <c r="A22" s="242"/>
      <c r="B22" s="95" t="s">
        <v>222</v>
      </c>
      <c r="C22" s="104">
        <f>SUM(E22,G22,I22,K22)</f>
        <v>32</v>
      </c>
      <c r="D22" s="104">
        <v>2</v>
      </c>
      <c r="E22" s="84">
        <v>8</v>
      </c>
      <c r="F22" s="9">
        <v>2</v>
      </c>
      <c r="G22" s="9">
        <v>10</v>
      </c>
      <c r="I22" s="9">
        <v>9</v>
      </c>
      <c r="K22" s="9">
        <v>5</v>
      </c>
    </row>
    <row r="23" spans="1:14" ht="15.95" customHeight="1">
      <c r="A23" s="242"/>
      <c r="B23" s="95" t="s">
        <v>223</v>
      </c>
      <c r="C23" s="104">
        <f>SUM(E23,G23,I23,K23)</f>
        <v>30</v>
      </c>
      <c r="D23" s="104">
        <v>4</v>
      </c>
      <c r="E23" s="84">
        <v>9</v>
      </c>
      <c r="F23" s="9">
        <v>1</v>
      </c>
      <c r="G23" s="9">
        <v>12</v>
      </c>
      <c r="I23" s="9">
        <v>4</v>
      </c>
      <c r="J23" s="9">
        <v>3</v>
      </c>
      <c r="K23" s="9">
        <v>5</v>
      </c>
    </row>
    <row r="24" spans="1:14" ht="15.95" customHeight="1">
      <c r="A24" s="242"/>
      <c r="B24" s="95" t="s">
        <v>226</v>
      </c>
      <c r="C24" s="104">
        <f>SUM(E24,G24,I24,K24)</f>
        <v>26</v>
      </c>
      <c r="D24" s="104" t="s">
        <v>227</v>
      </c>
      <c r="E24" s="89">
        <v>10</v>
      </c>
      <c r="G24" s="9">
        <v>9</v>
      </c>
      <c r="H24" s="86" t="s">
        <v>231</v>
      </c>
      <c r="I24" s="9">
        <v>2</v>
      </c>
      <c r="J24" s="90" t="s">
        <v>229</v>
      </c>
      <c r="K24" s="9">
        <v>5</v>
      </c>
      <c r="N24" s="86" t="s">
        <v>232</v>
      </c>
    </row>
    <row r="25" spans="1:14" ht="15.95" customHeight="1">
      <c r="A25" s="242" t="s">
        <v>76</v>
      </c>
      <c r="B25" s="91"/>
      <c r="C25" s="92"/>
      <c r="D25" s="93"/>
      <c r="E25" s="94"/>
      <c r="F25" s="22"/>
      <c r="G25" s="22"/>
    </row>
    <row r="26" spans="1:14" ht="15.95" customHeight="1">
      <c r="A26" s="242"/>
      <c r="B26" s="95" t="s">
        <v>221</v>
      </c>
      <c r="C26" s="104">
        <f>SUM(E26,G26,I26,K26)</f>
        <v>32</v>
      </c>
      <c r="D26" s="104">
        <v>2</v>
      </c>
      <c r="E26" s="89">
        <v>7</v>
      </c>
      <c r="F26" s="9">
        <v>2</v>
      </c>
      <c r="G26" s="9">
        <v>10</v>
      </c>
      <c r="I26" s="9">
        <v>10</v>
      </c>
      <c r="K26" s="9">
        <v>5</v>
      </c>
    </row>
    <row r="27" spans="1:14" ht="15.95" customHeight="1">
      <c r="A27" s="83"/>
      <c r="B27" s="95" t="s">
        <v>222</v>
      </c>
      <c r="C27" s="104">
        <f>SUM(E27,G27,I27,K27)</f>
        <v>32</v>
      </c>
      <c r="D27" s="104">
        <v>2</v>
      </c>
      <c r="E27" s="42">
        <v>8</v>
      </c>
      <c r="F27" s="9">
        <v>2</v>
      </c>
      <c r="G27" s="9">
        <v>10</v>
      </c>
      <c r="I27" s="9">
        <v>9</v>
      </c>
      <c r="K27" s="9">
        <v>5</v>
      </c>
    </row>
    <row r="28" spans="1:14" ht="15.95" customHeight="1">
      <c r="A28" s="83"/>
      <c r="B28" s="95" t="s">
        <v>223</v>
      </c>
      <c r="C28" s="104">
        <f>SUM(E28,G28,I28,K28)</f>
        <v>34</v>
      </c>
      <c r="D28" s="104">
        <v>5</v>
      </c>
      <c r="E28" s="42">
        <v>8</v>
      </c>
      <c r="F28" s="9">
        <v>2</v>
      </c>
      <c r="G28" s="9">
        <v>15</v>
      </c>
      <c r="I28" s="9">
        <v>6</v>
      </c>
      <c r="J28" s="9">
        <v>3</v>
      </c>
      <c r="K28" s="9">
        <v>5</v>
      </c>
    </row>
    <row r="29" spans="1:14" ht="15.95" customHeight="1"/>
    <row r="30" spans="1:14" ht="15.95" customHeight="1">
      <c r="A30" s="101" t="s">
        <v>332</v>
      </c>
      <c r="B30" s="101"/>
    </row>
    <row r="31" spans="1:14" ht="15.95" customHeight="1"/>
    <row r="32" spans="1:14" ht="15.95" customHeight="1">
      <c r="A32" s="268" t="s">
        <v>50</v>
      </c>
      <c r="B32" s="268"/>
      <c r="C32" s="268"/>
      <c r="D32" s="268"/>
      <c r="E32" s="268"/>
      <c r="F32" s="268"/>
      <c r="G32" s="268"/>
      <c r="H32" s="268"/>
      <c r="I32" s="268"/>
      <c r="J32" s="268"/>
      <c r="K32" s="268"/>
      <c r="L32" s="268"/>
      <c r="M32" s="268"/>
      <c r="N32" s="268"/>
    </row>
    <row r="33" spans="1:14" ht="15.95" customHeight="1">
      <c r="A33" s="267" t="s">
        <v>233</v>
      </c>
      <c r="B33" s="267"/>
      <c r="C33" s="267"/>
      <c r="D33" s="267"/>
      <c r="E33" s="267"/>
      <c r="F33" s="267"/>
      <c r="G33" s="267"/>
      <c r="H33" s="267"/>
      <c r="I33" s="267"/>
      <c r="J33" s="267"/>
      <c r="K33" s="267"/>
      <c r="L33" s="267"/>
      <c r="M33" s="267"/>
      <c r="N33" s="267"/>
    </row>
    <row r="34" spans="1:14" ht="15.95" customHeight="1">
      <c r="A34" s="267" t="s">
        <v>234</v>
      </c>
      <c r="B34" s="267"/>
      <c r="C34" s="267"/>
      <c r="D34" s="267"/>
      <c r="E34" s="267"/>
      <c r="F34" s="267"/>
      <c r="G34" s="267"/>
      <c r="H34" s="267"/>
      <c r="I34" s="267"/>
      <c r="J34" s="267"/>
      <c r="K34" s="267"/>
      <c r="L34" s="267"/>
      <c r="M34" s="267"/>
      <c r="N34" s="267"/>
    </row>
    <row r="35" spans="1:14" ht="15.95" customHeight="1">
      <c r="A35" s="267" t="s">
        <v>235</v>
      </c>
      <c r="B35" s="267"/>
      <c r="C35" s="267"/>
      <c r="D35" s="267"/>
      <c r="E35" s="267"/>
      <c r="F35" s="267"/>
      <c r="G35" s="267"/>
      <c r="H35" s="267"/>
      <c r="I35" s="267"/>
      <c r="J35" s="267"/>
      <c r="K35" s="267"/>
      <c r="L35" s="267"/>
      <c r="M35" s="267"/>
      <c r="N35" s="267"/>
    </row>
    <row r="36" spans="1:14" ht="15.95" customHeight="1">
      <c r="A36" s="267" t="s">
        <v>236</v>
      </c>
      <c r="B36" s="267"/>
      <c r="C36" s="267"/>
      <c r="D36" s="267"/>
      <c r="E36" s="267"/>
      <c r="F36" s="267"/>
      <c r="G36" s="267"/>
      <c r="H36" s="267"/>
      <c r="I36" s="267"/>
      <c r="J36" s="267"/>
      <c r="K36" s="267"/>
      <c r="L36" s="267"/>
      <c r="M36" s="267"/>
      <c r="N36" s="267"/>
    </row>
  </sheetData>
  <hyperlinks>
    <hyperlink ref="A30" location="Metadaten!A1" display="&lt;&lt;&lt; Metadaten " xr:uid="{43D61199-ABE3-4D07-9348-A508F0BA1311}"/>
    <hyperlink ref="A4" location="Inhalt!A1" display="&lt;&lt;&lt; Inhalt" xr:uid="{2A99C7D6-33C1-453F-A861-72796EC296F9}"/>
  </hyperlinks>
  <pageMargins left="0.78740157499999996" right="0.78740157499999996" top="0.984251969" bottom="0.984251969" header="0.4921259845" footer="0.4921259845"/>
  <pageSetup paperSize="9" scale="58"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A5D25-B473-4F21-A11C-65628B134E7E}">
  <sheetPr>
    <pageSetUpPr fitToPage="1"/>
  </sheetPr>
  <dimension ref="A1:N126"/>
  <sheetViews>
    <sheetView zoomScaleNormal="100" workbookViewId="0">
      <selection activeCell="A5" sqref="A5"/>
    </sheetView>
  </sheetViews>
  <sheetFormatPr baseColWidth="10" defaultRowHeight="12.75"/>
  <cols>
    <col min="1" max="1" width="4.7109375" style="9" customWidth="1"/>
    <col min="2" max="2" width="5.42578125" style="220" customWidth="1"/>
    <col min="3" max="3" width="49.85546875" style="220" customWidth="1"/>
    <col min="4" max="4" width="9" style="9" bestFit="1" customWidth="1"/>
    <col min="5" max="7" width="10.7109375" style="9" customWidth="1"/>
    <col min="8" max="16384" width="11.42578125" style="9"/>
  </cols>
  <sheetData>
    <row r="1" spans="1:14" s="36" customFormat="1" ht="18" customHeight="1">
      <c r="A1" s="54" t="s">
        <v>237</v>
      </c>
      <c r="B1" s="54"/>
      <c r="C1" s="54"/>
      <c r="D1" s="265"/>
      <c r="E1" s="265"/>
      <c r="F1" s="265"/>
      <c r="G1" s="265"/>
    </row>
    <row r="2" spans="1:14" ht="15.95" customHeight="1">
      <c r="A2" s="153" t="s">
        <v>366</v>
      </c>
      <c r="B2" s="206"/>
      <c r="C2" s="206"/>
      <c r="D2" s="128"/>
      <c r="E2" s="128"/>
      <c r="F2" s="128"/>
      <c r="G2" s="128"/>
    </row>
    <row r="3" spans="1:14" ht="15.95" customHeight="1">
      <c r="A3" s="10"/>
      <c r="D3" s="10"/>
      <c r="E3" s="10"/>
      <c r="F3" s="10"/>
      <c r="G3" s="10"/>
    </row>
    <row r="4" spans="1:14" ht="15.95" customHeight="1">
      <c r="A4" s="100" t="s">
        <v>331</v>
      </c>
      <c r="B4" s="100"/>
      <c r="C4" s="100"/>
      <c r="D4" s="128"/>
      <c r="E4" s="10"/>
      <c r="F4" s="10"/>
      <c r="G4" s="10"/>
    </row>
    <row r="5" spans="1:14" ht="15.95" customHeight="1">
      <c r="A5" s="10"/>
      <c r="D5" s="10"/>
      <c r="E5" s="10"/>
      <c r="F5" s="10"/>
      <c r="G5" s="10"/>
    </row>
    <row r="6" spans="1:14" ht="15.95" customHeight="1">
      <c r="A6" s="111" t="s">
        <v>238</v>
      </c>
      <c r="G6" s="10"/>
    </row>
    <row r="7" spans="1:14" ht="15.95" customHeight="1">
      <c r="D7" s="183" t="s">
        <v>239</v>
      </c>
      <c r="E7" s="183"/>
      <c r="F7" s="183"/>
      <c r="G7" s="183"/>
    </row>
    <row r="8" spans="1:14" ht="15.95" customHeight="1">
      <c r="A8" s="15"/>
      <c r="B8" s="52"/>
      <c r="C8" s="52"/>
      <c r="D8" s="252" t="s">
        <v>224</v>
      </c>
      <c r="E8" s="252" t="s">
        <v>225</v>
      </c>
      <c r="F8" s="252" t="s">
        <v>240</v>
      </c>
      <c r="G8" s="252" t="s">
        <v>241</v>
      </c>
    </row>
    <row r="9" spans="1:14" s="15" customFormat="1" ht="15.95" customHeight="1">
      <c r="A9" s="79" t="s">
        <v>163</v>
      </c>
      <c r="B9" s="238"/>
      <c r="C9" s="238"/>
      <c r="D9" s="241">
        <v>34</v>
      </c>
      <c r="E9" s="241">
        <v>34</v>
      </c>
      <c r="F9" s="241">
        <v>34</v>
      </c>
      <c r="G9" s="241">
        <v>34</v>
      </c>
    </row>
    <row r="10" spans="1:14" ht="15.95" customHeight="1">
      <c r="B10" s="6" t="s">
        <v>242</v>
      </c>
      <c r="C10" s="170"/>
      <c r="D10" s="15"/>
      <c r="E10" s="15"/>
      <c r="F10" s="15"/>
      <c r="G10" s="15"/>
    </row>
    <row r="11" spans="1:14" ht="15.95" customHeight="1">
      <c r="C11" s="170" t="s">
        <v>117</v>
      </c>
      <c r="D11" s="103">
        <v>4</v>
      </c>
      <c r="E11" s="103">
        <v>3</v>
      </c>
      <c r="F11" s="103">
        <v>3</v>
      </c>
      <c r="G11" s="103">
        <v>4</v>
      </c>
    </row>
    <row r="12" spans="1:14" ht="15.95" customHeight="1">
      <c r="C12" s="170" t="s">
        <v>243</v>
      </c>
      <c r="D12" s="103">
        <v>3</v>
      </c>
      <c r="E12" s="103">
        <v>3</v>
      </c>
      <c r="F12" s="103">
        <v>3</v>
      </c>
      <c r="G12" s="103">
        <v>3</v>
      </c>
    </row>
    <row r="13" spans="1:14" ht="15.95" customHeight="1">
      <c r="C13" s="6" t="s">
        <v>244</v>
      </c>
      <c r="D13" s="103">
        <v>3</v>
      </c>
      <c r="E13" s="103">
        <v>3</v>
      </c>
      <c r="F13" s="103">
        <v>3</v>
      </c>
      <c r="G13" s="103">
        <v>3</v>
      </c>
    </row>
    <row r="14" spans="1:14" ht="15.95" customHeight="1">
      <c r="C14" s="95" t="s">
        <v>217</v>
      </c>
      <c r="D14" s="103">
        <v>4</v>
      </c>
      <c r="E14" s="103">
        <v>3</v>
      </c>
      <c r="F14" s="103">
        <v>4</v>
      </c>
      <c r="G14" s="103">
        <v>3</v>
      </c>
    </row>
    <row r="15" spans="1:14" ht="15.95" customHeight="1">
      <c r="C15" s="95" t="s">
        <v>245</v>
      </c>
      <c r="D15" s="103" t="s">
        <v>41</v>
      </c>
      <c r="E15" s="103">
        <v>2</v>
      </c>
      <c r="F15" s="103">
        <v>2</v>
      </c>
      <c r="G15" s="103">
        <v>2</v>
      </c>
    </row>
    <row r="16" spans="1:14" ht="15.95" customHeight="1">
      <c r="C16" s="95" t="s">
        <v>246</v>
      </c>
      <c r="D16" s="103">
        <v>2</v>
      </c>
      <c r="E16" s="103">
        <v>2</v>
      </c>
      <c r="F16" s="103">
        <v>2</v>
      </c>
      <c r="G16" s="103" t="s">
        <v>41</v>
      </c>
      <c r="M16" s="85"/>
      <c r="N16" s="85"/>
    </row>
    <row r="17" spans="1:14" ht="15.95" customHeight="1">
      <c r="C17" s="95" t="s">
        <v>247</v>
      </c>
      <c r="D17" s="103" t="s">
        <v>41</v>
      </c>
      <c r="E17" s="103">
        <v>2</v>
      </c>
      <c r="F17" s="103">
        <v>2</v>
      </c>
      <c r="G17" s="103" t="s">
        <v>41</v>
      </c>
      <c r="M17" s="85"/>
      <c r="N17" s="85"/>
    </row>
    <row r="18" spans="1:14" ht="15.95" customHeight="1">
      <c r="C18" s="95" t="s">
        <v>248</v>
      </c>
      <c r="D18" s="103">
        <v>2</v>
      </c>
      <c r="E18" s="103">
        <v>2</v>
      </c>
      <c r="F18" s="103" t="s">
        <v>41</v>
      </c>
      <c r="G18" s="103">
        <v>2</v>
      </c>
      <c r="M18" s="85"/>
      <c r="N18" s="85"/>
    </row>
    <row r="19" spans="1:14" ht="15.95" customHeight="1">
      <c r="C19" s="95" t="s">
        <v>249</v>
      </c>
      <c r="D19" s="103" t="s">
        <v>41</v>
      </c>
      <c r="E19" s="103" t="s">
        <v>41</v>
      </c>
      <c r="F19" s="103" t="s">
        <v>41</v>
      </c>
      <c r="G19" s="103">
        <v>2</v>
      </c>
    </row>
    <row r="20" spans="1:14" ht="15.95" customHeight="1">
      <c r="C20" s="95" t="s">
        <v>250</v>
      </c>
      <c r="D20" s="103">
        <v>2</v>
      </c>
      <c r="E20" s="103">
        <v>2</v>
      </c>
      <c r="F20" s="103" t="s">
        <v>41</v>
      </c>
      <c r="G20" s="103">
        <v>2</v>
      </c>
    </row>
    <row r="21" spans="1:14" ht="15.95" customHeight="1">
      <c r="C21" s="95" t="s">
        <v>251</v>
      </c>
      <c r="D21" s="103">
        <v>2</v>
      </c>
      <c r="E21" s="103" t="s">
        <v>41</v>
      </c>
      <c r="F21" s="103" t="s">
        <v>41</v>
      </c>
      <c r="G21" s="103" t="s">
        <v>41</v>
      </c>
    </row>
    <row r="22" spans="1:14" ht="15.95" customHeight="1">
      <c r="C22" s="95" t="s">
        <v>252</v>
      </c>
      <c r="D22" s="103">
        <v>2</v>
      </c>
      <c r="E22" s="103" t="s">
        <v>41</v>
      </c>
      <c r="F22" s="103" t="s">
        <v>41</v>
      </c>
      <c r="G22" s="103" t="s">
        <v>41</v>
      </c>
    </row>
    <row r="23" spans="1:14" ht="15.95" customHeight="1">
      <c r="C23" s="95" t="s">
        <v>253</v>
      </c>
      <c r="D23" s="103" t="s">
        <v>41</v>
      </c>
      <c r="E23" s="103">
        <v>2</v>
      </c>
      <c r="F23" s="103">
        <v>2</v>
      </c>
      <c r="G23" s="103" t="s">
        <v>41</v>
      </c>
    </row>
    <row r="24" spans="1:14" ht="15.95" customHeight="1">
      <c r="C24" s="95" t="s">
        <v>254</v>
      </c>
      <c r="D24" s="103">
        <v>2</v>
      </c>
      <c r="E24" s="103" t="s">
        <v>41</v>
      </c>
      <c r="F24" s="103" t="s">
        <v>41</v>
      </c>
      <c r="G24" s="103">
        <v>2</v>
      </c>
    </row>
    <row r="25" spans="1:14" ht="15.95" customHeight="1">
      <c r="C25" s="95" t="s">
        <v>255</v>
      </c>
      <c r="D25" s="103" t="s">
        <v>41</v>
      </c>
      <c r="E25" s="103">
        <v>2</v>
      </c>
      <c r="F25" s="103" t="s">
        <v>41</v>
      </c>
      <c r="G25" s="103" t="s">
        <v>41</v>
      </c>
    </row>
    <row r="26" spans="1:14" ht="15.95" customHeight="1">
      <c r="C26" s="95" t="s">
        <v>256</v>
      </c>
      <c r="D26" s="103" t="s">
        <v>41</v>
      </c>
      <c r="E26" s="103" t="s">
        <v>41</v>
      </c>
      <c r="F26" s="103">
        <v>2</v>
      </c>
      <c r="G26" s="103">
        <v>2</v>
      </c>
    </row>
    <row r="27" spans="1:14" ht="15.95" customHeight="1">
      <c r="C27" s="95" t="s">
        <v>257</v>
      </c>
      <c r="D27" s="103">
        <v>2</v>
      </c>
      <c r="E27" s="103">
        <v>2</v>
      </c>
      <c r="F27" s="103">
        <v>2</v>
      </c>
      <c r="G27" s="103">
        <v>2</v>
      </c>
    </row>
    <row r="28" spans="1:14" ht="15.95" customHeight="1">
      <c r="B28" s="242" t="s">
        <v>258</v>
      </c>
      <c r="C28" s="95"/>
      <c r="D28" s="103"/>
      <c r="E28" s="103"/>
      <c r="F28" s="103"/>
      <c r="G28" s="103"/>
    </row>
    <row r="29" spans="1:14" ht="15.95" customHeight="1">
      <c r="B29" s="242"/>
      <c r="C29" s="95" t="s">
        <v>259</v>
      </c>
      <c r="D29" s="103">
        <v>4</v>
      </c>
      <c r="E29" s="103">
        <v>4</v>
      </c>
      <c r="F29" s="103">
        <v>3</v>
      </c>
      <c r="G29" s="103">
        <v>3</v>
      </c>
    </row>
    <row r="30" spans="1:14" ht="15.95" customHeight="1">
      <c r="B30" s="211"/>
      <c r="C30" s="217" t="s">
        <v>156</v>
      </c>
      <c r="D30" s="103">
        <v>2</v>
      </c>
      <c r="E30" s="103">
        <v>2</v>
      </c>
      <c r="F30" s="103">
        <v>2</v>
      </c>
      <c r="G30" s="103">
        <v>2</v>
      </c>
    </row>
    <row r="31" spans="1:14" ht="15.95" customHeight="1">
      <c r="B31" s="242"/>
      <c r="C31" s="95" t="s">
        <v>260</v>
      </c>
      <c r="D31" s="103" t="s">
        <v>41</v>
      </c>
      <c r="E31" s="103" t="s">
        <v>41</v>
      </c>
      <c r="F31" s="103">
        <v>4</v>
      </c>
      <c r="G31" s="103">
        <v>2</v>
      </c>
    </row>
    <row r="32" spans="1:14" s="15" customFormat="1" ht="15.95" customHeight="1">
      <c r="A32" s="15" t="s">
        <v>166</v>
      </c>
      <c r="B32" s="52"/>
      <c r="C32" s="52"/>
      <c r="D32" s="103">
        <v>34</v>
      </c>
      <c r="E32" s="103">
        <v>34</v>
      </c>
      <c r="F32" s="103">
        <v>34</v>
      </c>
      <c r="G32" s="103">
        <v>34</v>
      </c>
    </row>
    <row r="33" spans="2:7" ht="15.95" customHeight="1">
      <c r="B33" s="6" t="s">
        <v>242</v>
      </c>
      <c r="C33" s="170"/>
      <c r="D33" s="103"/>
      <c r="E33" s="103"/>
      <c r="F33" s="103"/>
      <c r="G33" s="103"/>
    </row>
    <row r="34" spans="2:7" ht="15.95" customHeight="1">
      <c r="C34" s="170" t="s">
        <v>117</v>
      </c>
      <c r="D34" s="103">
        <v>4</v>
      </c>
      <c r="E34" s="103">
        <v>3</v>
      </c>
      <c r="F34" s="103">
        <v>3</v>
      </c>
      <c r="G34" s="103">
        <v>4</v>
      </c>
    </row>
    <row r="35" spans="2:7" ht="15.95" customHeight="1">
      <c r="C35" s="170" t="s">
        <v>243</v>
      </c>
      <c r="D35" s="103">
        <v>3</v>
      </c>
      <c r="E35" s="103">
        <v>3</v>
      </c>
      <c r="F35" s="103">
        <v>3</v>
      </c>
      <c r="G35" s="103">
        <v>3</v>
      </c>
    </row>
    <row r="36" spans="2:7" ht="15.95" customHeight="1">
      <c r="C36" s="6" t="s">
        <v>244</v>
      </c>
      <c r="D36" s="103">
        <v>3</v>
      </c>
      <c r="E36" s="103">
        <v>3</v>
      </c>
      <c r="F36" s="103">
        <v>3</v>
      </c>
      <c r="G36" s="103">
        <v>3</v>
      </c>
    </row>
    <row r="37" spans="2:7" ht="15.95" customHeight="1">
      <c r="C37" s="95" t="s">
        <v>217</v>
      </c>
      <c r="D37" s="103">
        <v>4</v>
      </c>
      <c r="E37" s="103">
        <v>3</v>
      </c>
      <c r="F37" s="103">
        <v>4</v>
      </c>
      <c r="G37" s="103">
        <v>3</v>
      </c>
    </row>
    <row r="38" spans="2:7" ht="15.95" customHeight="1">
      <c r="C38" s="95" t="s">
        <v>245</v>
      </c>
      <c r="D38" s="103" t="s">
        <v>41</v>
      </c>
      <c r="E38" s="103">
        <v>2</v>
      </c>
      <c r="F38" s="103">
        <v>2</v>
      </c>
      <c r="G38" s="103">
        <v>2</v>
      </c>
    </row>
    <row r="39" spans="2:7" ht="15.95" customHeight="1">
      <c r="C39" s="95" t="s">
        <v>246</v>
      </c>
      <c r="D39" s="103">
        <v>2</v>
      </c>
      <c r="E39" s="103">
        <v>2</v>
      </c>
      <c r="F39" s="103">
        <v>2</v>
      </c>
      <c r="G39" s="103" t="s">
        <v>41</v>
      </c>
    </row>
    <row r="40" spans="2:7" ht="15.95" customHeight="1">
      <c r="C40" s="95" t="s">
        <v>247</v>
      </c>
      <c r="D40" s="103" t="s">
        <v>41</v>
      </c>
      <c r="E40" s="103">
        <v>2</v>
      </c>
      <c r="F40" s="103">
        <v>2</v>
      </c>
      <c r="G40" s="103" t="s">
        <v>41</v>
      </c>
    </row>
    <row r="41" spans="2:7" ht="15.95" customHeight="1">
      <c r="C41" s="95" t="s">
        <v>248</v>
      </c>
      <c r="D41" s="103">
        <v>2</v>
      </c>
      <c r="E41" s="103">
        <v>2</v>
      </c>
      <c r="F41" s="103" t="s">
        <v>41</v>
      </c>
      <c r="G41" s="103">
        <v>2</v>
      </c>
    </row>
    <row r="42" spans="2:7" ht="15.95" customHeight="1">
      <c r="C42" s="95" t="s">
        <v>249</v>
      </c>
      <c r="D42" s="103" t="s">
        <v>41</v>
      </c>
      <c r="E42" s="103" t="s">
        <v>41</v>
      </c>
      <c r="F42" s="103" t="s">
        <v>41</v>
      </c>
      <c r="G42" s="103">
        <v>2</v>
      </c>
    </row>
    <row r="43" spans="2:7" ht="15.95" customHeight="1">
      <c r="C43" s="95" t="s">
        <v>250</v>
      </c>
      <c r="D43" s="103">
        <v>2</v>
      </c>
      <c r="E43" s="103">
        <v>2</v>
      </c>
      <c r="F43" s="103" t="s">
        <v>41</v>
      </c>
      <c r="G43" s="103">
        <v>2</v>
      </c>
    </row>
    <row r="44" spans="2:7" ht="15.95" customHeight="1">
      <c r="C44" s="95" t="s">
        <v>251</v>
      </c>
      <c r="D44" s="103">
        <v>2</v>
      </c>
      <c r="E44" s="103" t="s">
        <v>41</v>
      </c>
      <c r="F44" s="103" t="s">
        <v>41</v>
      </c>
      <c r="G44" s="103" t="s">
        <v>41</v>
      </c>
    </row>
    <row r="45" spans="2:7" ht="15.95" customHeight="1">
      <c r="C45" s="95" t="s">
        <v>252</v>
      </c>
      <c r="D45" s="103">
        <v>2</v>
      </c>
      <c r="E45" s="103" t="s">
        <v>41</v>
      </c>
      <c r="F45" s="103" t="s">
        <v>41</v>
      </c>
      <c r="G45" s="103" t="s">
        <v>41</v>
      </c>
    </row>
    <row r="46" spans="2:7" ht="15.95" customHeight="1">
      <c r="C46" s="95" t="s">
        <v>253</v>
      </c>
      <c r="D46" s="103" t="s">
        <v>41</v>
      </c>
      <c r="E46" s="103">
        <v>2</v>
      </c>
      <c r="F46" s="103">
        <v>2</v>
      </c>
      <c r="G46" s="103" t="s">
        <v>41</v>
      </c>
    </row>
    <row r="47" spans="2:7" ht="15.95" customHeight="1">
      <c r="C47" s="95" t="s">
        <v>254</v>
      </c>
      <c r="D47" s="103">
        <v>2</v>
      </c>
      <c r="E47" s="103" t="s">
        <v>41</v>
      </c>
      <c r="F47" s="103" t="s">
        <v>41</v>
      </c>
      <c r="G47" s="103">
        <v>2</v>
      </c>
    </row>
    <row r="48" spans="2:7" ht="15.95" customHeight="1">
      <c r="C48" s="95" t="s">
        <v>255</v>
      </c>
      <c r="D48" s="103" t="s">
        <v>41</v>
      </c>
      <c r="E48" s="103">
        <v>2</v>
      </c>
      <c r="F48" s="103" t="s">
        <v>41</v>
      </c>
      <c r="G48" s="103" t="s">
        <v>41</v>
      </c>
    </row>
    <row r="49" spans="1:7" ht="15.95" customHeight="1">
      <c r="C49" s="95" t="s">
        <v>256</v>
      </c>
      <c r="D49" s="103" t="s">
        <v>41</v>
      </c>
      <c r="E49" s="103" t="s">
        <v>41</v>
      </c>
      <c r="F49" s="103">
        <v>2</v>
      </c>
      <c r="G49" s="103">
        <v>2</v>
      </c>
    </row>
    <row r="50" spans="1:7" ht="15.95" customHeight="1">
      <c r="C50" s="95" t="s">
        <v>257</v>
      </c>
      <c r="D50" s="103">
        <v>2</v>
      </c>
      <c r="E50" s="103">
        <v>2</v>
      </c>
      <c r="F50" s="103">
        <v>2</v>
      </c>
      <c r="G50" s="103">
        <v>2</v>
      </c>
    </row>
    <row r="51" spans="1:7" ht="15.95" customHeight="1">
      <c r="B51" s="242" t="s">
        <v>258</v>
      </c>
      <c r="C51" s="95"/>
      <c r="D51" s="103"/>
      <c r="E51" s="103"/>
      <c r="F51" s="103"/>
      <c r="G51" s="103"/>
    </row>
    <row r="52" spans="1:7" ht="15.95" customHeight="1">
      <c r="B52" s="242"/>
      <c r="C52" s="95" t="s">
        <v>261</v>
      </c>
      <c r="D52" s="103">
        <v>4</v>
      </c>
      <c r="E52" s="103">
        <v>4</v>
      </c>
      <c r="F52" s="103">
        <v>3</v>
      </c>
      <c r="G52" s="103">
        <v>3</v>
      </c>
    </row>
    <row r="53" spans="1:7" ht="15.95" customHeight="1">
      <c r="B53" s="211"/>
      <c r="C53" s="217" t="s">
        <v>262</v>
      </c>
      <c r="D53" s="103">
        <v>2</v>
      </c>
      <c r="E53" s="103">
        <v>2</v>
      </c>
      <c r="F53" s="103">
        <v>2</v>
      </c>
      <c r="G53" s="103">
        <v>2</v>
      </c>
    </row>
    <row r="54" spans="1:7" ht="15.95" customHeight="1">
      <c r="B54" s="242"/>
      <c r="C54" s="95" t="s">
        <v>260</v>
      </c>
      <c r="D54" s="103" t="s">
        <v>41</v>
      </c>
      <c r="E54" s="103" t="s">
        <v>41</v>
      </c>
      <c r="F54" s="103">
        <v>4</v>
      </c>
      <c r="G54" s="103">
        <v>2</v>
      </c>
    </row>
    <row r="55" spans="1:7" s="15" customFormat="1" ht="15.95" customHeight="1">
      <c r="A55" s="15" t="s">
        <v>162</v>
      </c>
      <c r="B55" s="52"/>
      <c r="C55" s="52"/>
      <c r="D55" s="103">
        <v>35</v>
      </c>
      <c r="E55" s="103">
        <v>35</v>
      </c>
      <c r="F55" s="103">
        <v>35</v>
      </c>
      <c r="G55" s="103">
        <v>35</v>
      </c>
    </row>
    <row r="56" spans="1:7" ht="15.95" customHeight="1">
      <c r="B56" s="6" t="s">
        <v>242</v>
      </c>
      <c r="C56" s="170"/>
      <c r="D56" s="103"/>
      <c r="E56" s="103"/>
      <c r="F56" s="103"/>
      <c r="G56" s="103"/>
    </row>
    <row r="57" spans="1:7" ht="15.95" customHeight="1">
      <c r="C57" s="170" t="s">
        <v>117</v>
      </c>
      <c r="D57" s="103">
        <v>4</v>
      </c>
      <c r="E57" s="103">
        <v>3</v>
      </c>
      <c r="F57" s="103">
        <v>3</v>
      </c>
      <c r="G57" s="103">
        <v>4</v>
      </c>
    </row>
    <row r="58" spans="1:7" ht="15.95" customHeight="1">
      <c r="C58" s="170" t="s">
        <v>243</v>
      </c>
      <c r="D58" s="103">
        <v>3</v>
      </c>
      <c r="E58" s="103">
        <v>3</v>
      </c>
      <c r="F58" s="103">
        <v>3</v>
      </c>
      <c r="G58" s="103">
        <v>3</v>
      </c>
    </row>
    <row r="59" spans="1:7" ht="15.95" customHeight="1">
      <c r="C59" s="6" t="s">
        <v>244</v>
      </c>
      <c r="D59" s="103">
        <v>3</v>
      </c>
      <c r="E59" s="103">
        <v>3</v>
      </c>
      <c r="F59" s="103">
        <v>3</v>
      </c>
      <c r="G59" s="103">
        <v>3</v>
      </c>
    </row>
    <row r="60" spans="1:7" ht="15.95" customHeight="1">
      <c r="C60" s="95" t="s">
        <v>217</v>
      </c>
      <c r="D60" s="103">
        <v>4</v>
      </c>
      <c r="E60" s="103">
        <v>3</v>
      </c>
      <c r="F60" s="103">
        <v>4</v>
      </c>
      <c r="G60" s="103">
        <v>3</v>
      </c>
    </row>
    <row r="61" spans="1:7" ht="15.95" customHeight="1">
      <c r="C61" s="95" t="s">
        <v>245</v>
      </c>
      <c r="D61" s="103" t="s">
        <v>41</v>
      </c>
      <c r="E61" s="103">
        <v>2</v>
      </c>
      <c r="F61" s="103">
        <v>2</v>
      </c>
      <c r="G61" s="103">
        <v>2</v>
      </c>
    </row>
    <row r="62" spans="1:7" ht="15.95" customHeight="1">
      <c r="C62" s="95" t="s">
        <v>246</v>
      </c>
      <c r="D62" s="103">
        <v>2</v>
      </c>
      <c r="E62" s="103">
        <v>2</v>
      </c>
      <c r="F62" s="103">
        <v>2</v>
      </c>
      <c r="G62" s="103" t="s">
        <v>41</v>
      </c>
    </row>
    <row r="63" spans="1:7" ht="15.95" customHeight="1">
      <c r="C63" s="95" t="s">
        <v>247</v>
      </c>
      <c r="D63" s="103" t="s">
        <v>41</v>
      </c>
      <c r="E63" s="103">
        <v>2</v>
      </c>
      <c r="F63" s="103">
        <v>2</v>
      </c>
      <c r="G63" s="103" t="s">
        <v>41</v>
      </c>
    </row>
    <row r="64" spans="1:7" ht="15.95" customHeight="1">
      <c r="C64" s="95" t="s">
        <v>248</v>
      </c>
      <c r="D64" s="103">
        <v>2</v>
      </c>
      <c r="E64" s="103">
        <v>2</v>
      </c>
      <c r="F64" s="103" t="s">
        <v>41</v>
      </c>
      <c r="G64" s="103">
        <v>2</v>
      </c>
    </row>
    <row r="65" spans="1:7" ht="15.95" customHeight="1">
      <c r="C65" s="95" t="s">
        <v>249</v>
      </c>
      <c r="D65" s="103" t="s">
        <v>41</v>
      </c>
      <c r="E65" s="103" t="s">
        <v>41</v>
      </c>
      <c r="F65" s="103" t="s">
        <v>41</v>
      </c>
      <c r="G65" s="103">
        <v>2</v>
      </c>
    </row>
    <row r="66" spans="1:7" ht="15.95" customHeight="1">
      <c r="C66" s="95" t="s">
        <v>250</v>
      </c>
      <c r="D66" s="103">
        <v>2</v>
      </c>
      <c r="E66" s="103">
        <v>2</v>
      </c>
      <c r="F66" s="103" t="s">
        <v>41</v>
      </c>
      <c r="G66" s="103">
        <v>2</v>
      </c>
    </row>
    <row r="67" spans="1:7" ht="15.95" customHeight="1">
      <c r="C67" s="95" t="s">
        <v>251</v>
      </c>
      <c r="D67" s="103">
        <v>2</v>
      </c>
      <c r="E67" s="103" t="s">
        <v>41</v>
      </c>
      <c r="F67" s="103" t="s">
        <v>41</v>
      </c>
      <c r="G67" s="103" t="s">
        <v>41</v>
      </c>
    </row>
    <row r="68" spans="1:7" ht="15.95" customHeight="1">
      <c r="C68" s="95" t="s">
        <v>252</v>
      </c>
      <c r="D68" s="103">
        <v>2</v>
      </c>
      <c r="E68" s="103" t="s">
        <v>41</v>
      </c>
      <c r="F68" s="103" t="s">
        <v>41</v>
      </c>
      <c r="G68" s="103" t="s">
        <v>41</v>
      </c>
    </row>
    <row r="69" spans="1:7" ht="15.95" customHeight="1">
      <c r="C69" s="95" t="s">
        <v>253</v>
      </c>
      <c r="D69" s="103" t="s">
        <v>41</v>
      </c>
      <c r="E69" s="103">
        <v>2</v>
      </c>
      <c r="F69" s="103">
        <v>2</v>
      </c>
      <c r="G69" s="103" t="s">
        <v>41</v>
      </c>
    </row>
    <row r="70" spans="1:7" ht="15.95" customHeight="1">
      <c r="C70" s="95" t="s">
        <v>254</v>
      </c>
      <c r="D70" s="103">
        <v>2</v>
      </c>
      <c r="E70" s="103" t="s">
        <v>41</v>
      </c>
      <c r="F70" s="103" t="s">
        <v>41</v>
      </c>
      <c r="G70" s="103">
        <v>2</v>
      </c>
    </row>
    <row r="71" spans="1:7" ht="15.95" customHeight="1">
      <c r="C71" s="95" t="s">
        <v>255</v>
      </c>
      <c r="D71" s="103" t="s">
        <v>41</v>
      </c>
      <c r="E71" s="103">
        <v>2</v>
      </c>
      <c r="F71" s="103" t="s">
        <v>41</v>
      </c>
      <c r="G71" s="103" t="s">
        <v>41</v>
      </c>
    </row>
    <row r="72" spans="1:7" ht="15.95" customHeight="1">
      <c r="C72" s="95" t="s">
        <v>256</v>
      </c>
      <c r="D72" s="103" t="s">
        <v>41</v>
      </c>
      <c r="E72" s="103" t="s">
        <v>41</v>
      </c>
      <c r="F72" s="103">
        <v>2</v>
      </c>
      <c r="G72" s="103">
        <v>2</v>
      </c>
    </row>
    <row r="73" spans="1:7" ht="15.95" customHeight="1">
      <c r="C73" s="95" t="s">
        <v>257</v>
      </c>
      <c r="D73" s="103">
        <v>2</v>
      </c>
      <c r="E73" s="103">
        <v>2</v>
      </c>
      <c r="F73" s="103">
        <v>2</v>
      </c>
      <c r="G73" s="103">
        <v>2</v>
      </c>
    </row>
    <row r="74" spans="1:7" ht="15.95" customHeight="1">
      <c r="B74" s="242" t="s">
        <v>258</v>
      </c>
      <c r="C74" s="95"/>
      <c r="D74" s="103"/>
      <c r="E74" s="103"/>
      <c r="F74" s="103"/>
      <c r="G74" s="103"/>
    </row>
    <row r="75" spans="1:7" ht="15.95" customHeight="1">
      <c r="C75" s="95" t="s">
        <v>263</v>
      </c>
      <c r="D75" s="103">
        <v>4</v>
      </c>
      <c r="E75" s="103">
        <v>4</v>
      </c>
      <c r="F75" s="103">
        <v>3</v>
      </c>
      <c r="G75" s="103">
        <v>3</v>
      </c>
    </row>
    <row r="76" spans="1:7" ht="15.95" customHeight="1">
      <c r="C76" s="95" t="s">
        <v>264</v>
      </c>
      <c r="D76" s="103">
        <v>2</v>
      </c>
      <c r="E76" s="103">
        <v>2</v>
      </c>
      <c r="F76" s="103">
        <v>2</v>
      </c>
      <c r="G76" s="103">
        <v>2</v>
      </c>
    </row>
    <row r="77" spans="1:7" ht="15.95" customHeight="1">
      <c r="C77" s="95" t="s">
        <v>260</v>
      </c>
      <c r="D77" s="103" t="s">
        <v>41</v>
      </c>
      <c r="E77" s="103" t="s">
        <v>41</v>
      </c>
      <c r="F77" s="103">
        <v>4</v>
      </c>
      <c r="G77" s="103">
        <v>2</v>
      </c>
    </row>
    <row r="78" spans="1:7" ht="15.95" customHeight="1">
      <c r="C78" s="95" t="s">
        <v>265</v>
      </c>
      <c r="D78" s="103">
        <v>1</v>
      </c>
      <c r="E78" s="103">
        <v>1</v>
      </c>
      <c r="F78" s="103">
        <v>1</v>
      </c>
      <c r="G78" s="103" t="s">
        <v>266</v>
      </c>
    </row>
    <row r="79" spans="1:7" s="15" customFormat="1" ht="15.95" customHeight="1">
      <c r="A79" s="15" t="s">
        <v>167</v>
      </c>
      <c r="B79" s="52"/>
      <c r="C79" s="52"/>
      <c r="D79" s="103">
        <v>34</v>
      </c>
      <c r="E79" s="103">
        <v>34</v>
      </c>
      <c r="F79" s="103">
        <v>34</v>
      </c>
      <c r="G79" s="103">
        <v>34</v>
      </c>
    </row>
    <row r="80" spans="1:7" ht="15.95" customHeight="1">
      <c r="B80" s="6" t="s">
        <v>242</v>
      </c>
      <c r="C80" s="170"/>
      <c r="D80" s="103"/>
      <c r="E80" s="103"/>
      <c r="F80" s="103"/>
      <c r="G80" s="103"/>
    </row>
    <row r="81" spans="3:7" ht="15.95" customHeight="1">
      <c r="C81" s="170" t="s">
        <v>117</v>
      </c>
      <c r="D81" s="103">
        <v>4</v>
      </c>
      <c r="E81" s="103">
        <v>3</v>
      </c>
      <c r="F81" s="103">
        <v>3</v>
      </c>
      <c r="G81" s="103">
        <v>4</v>
      </c>
    </row>
    <row r="82" spans="3:7" ht="15.95" customHeight="1">
      <c r="C82" s="170" t="s">
        <v>243</v>
      </c>
      <c r="D82" s="103">
        <v>3</v>
      </c>
      <c r="E82" s="103">
        <v>3</v>
      </c>
      <c r="F82" s="103">
        <v>3</v>
      </c>
      <c r="G82" s="103">
        <v>3</v>
      </c>
    </row>
    <row r="83" spans="3:7" ht="15.95" customHeight="1">
      <c r="C83" s="6" t="s">
        <v>244</v>
      </c>
      <c r="D83" s="103">
        <v>3</v>
      </c>
      <c r="E83" s="103">
        <v>3</v>
      </c>
      <c r="F83" s="103">
        <v>3</v>
      </c>
      <c r="G83" s="103">
        <v>3</v>
      </c>
    </row>
    <row r="84" spans="3:7" ht="15.95" customHeight="1">
      <c r="C84" s="95" t="s">
        <v>217</v>
      </c>
      <c r="D84" s="103">
        <v>4</v>
      </c>
      <c r="E84" s="103">
        <v>3</v>
      </c>
      <c r="F84" s="103">
        <v>4</v>
      </c>
      <c r="G84" s="103">
        <v>3</v>
      </c>
    </row>
    <row r="85" spans="3:7" ht="15.95" customHeight="1">
      <c r="C85" s="95" t="s">
        <v>245</v>
      </c>
      <c r="D85" s="103" t="s">
        <v>41</v>
      </c>
      <c r="E85" s="103">
        <v>2</v>
      </c>
      <c r="F85" s="103">
        <v>2</v>
      </c>
      <c r="G85" s="103">
        <v>2</v>
      </c>
    </row>
    <row r="86" spans="3:7" ht="15.95" customHeight="1">
      <c r="C86" s="95" t="s">
        <v>246</v>
      </c>
      <c r="D86" s="103">
        <v>2</v>
      </c>
      <c r="E86" s="103">
        <v>2</v>
      </c>
      <c r="F86" s="103">
        <v>2</v>
      </c>
      <c r="G86" s="103" t="s">
        <v>41</v>
      </c>
    </row>
    <row r="87" spans="3:7" ht="15.95" customHeight="1">
      <c r="C87" s="95" t="s">
        <v>247</v>
      </c>
      <c r="D87" s="103" t="s">
        <v>41</v>
      </c>
      <c r="E87" s="103">
        <v>2</v>
      </c>
      <c r="F87" s="103">
        <v>2</v>
      </c>
      <c r="G87" s="103" t="s">
        <v>41</v>
      </c>
    </row>
    <row r="88" spans="3:7" ht="15.95" customHeight="1">
      <c r="C88" s="95" t="s">
        <v>248</v>
      </c>
      <c r="D88" s="103">
        <v>2</v>
      </c>
      <c r="E88" s="103">
        <v>2</v>
      </c>
      <c r="F88" s="103" t="s">
        <v>41</v>
      </c>
      <c r="G88" s="103">
        <v>2</v>
      </c>
    </row>
    <row r="89" spans="3:7" ht="15.95" customHeight="1">
      <c r="C89" s="95" t="s">
        <v>267</v>
      </c>
      <c r="D89" s="103" t="s">
        <v>41</v>
      </c>
      <c r="E89" s="103" t="s">
        <v>41</v>
      </c>
      <c r="F89" s="103" t="s">
        <v>41</v>
      </c>
      <c r="G89" s="103">
        <v>2</v>
      </c>
    </row>
    <row r="90" spans="3:7" ht="15.95" customHeight="1">
      <c r="C90" s="95" t="s">
        <v>250</v>
      </c>
      <c r="D90" s="103">
        <v>2</v>
      </c>
      <c r="E90" s="103">
        <v>2</v>
      </c>
      <c r="F90" s="103" t="s">
        <v>41</v>
      </c>
      <c r="G90" s="103">
        <v>2</v>
      </c>
    </row>
    <row r="91" spans="3:7" ht="15.95" customHeight="1">
      <c r="C91" s="95" t="s">
        <v>251</v>
      </c>
      <c r="D91" s="103">
        <v>2</v>
      </c>
      <c r="E91" s="103" t="s">
        <v>41</v>
      </c>
      <c r="F91" s="103" t="s">
        <v>41</v>
      </c>
      <c r="G91" s="103" t="s">
        <v>41</v>
      </c>
    </row>
    <row r="92" spans="3:7" ht="15.95" customHeight="1">
      <c r="C92" s="95" t="s">
        <v>252</v>
      </c>
      <c r="D92" s="103">
        <v>2</v>
      </c>
      <c r="E92" s="103" t="s">
        <v>41</v>
      </c>
      <c r="F92" s="103" t="s">
        <v>41</v>
      </c>
      <c r="G92" s="103" t="s">
        <v>41</v>
      </c>
    </row>
    <row r="93" spans="3:7" ht="15.95" customHeight="1">
      <c r="C93" s="95" t="s">
        <v>253</v>
      </c>
      <c r="D93" s="103" t="s">
        <v>41</v>
      </c>
      <c r="E93" s="103">
        <v>2</v>
      </c>
      <c r="F93" s="103">
        <v>2</v>
      </c>
      <c r="G93" s="103" t="s">
        <v>41</v>
      </c>
    </row>
    <row r="94" spans="3:7" ht="15.95" customHeight="1">
      <c r="C94" s="95" t="s">
        <v>254</v>
      </c>
      <c r="D94" s="103">
        <v>2</v>
      </c>
      <c r="E94" s="103" t="s">
        <v>41</v>
      </c>
      <c r="F94" s="103" t="s">
        <v>41</v>
      </c>
      <c r="G94" s="103">
        <v>2</v>
      </c>
    </row>
    <row r="95" spans="3:7" ht="15.95" customHeight="1">
      <c r="C95" s="95" t="s">
        <v>255</v>
      </c>
      <c r="D95" s="103" t="s">
        <v>41</v>
      </c>
      <c r="E95" s="103">
        <v>2</v>
      </c>
      <c r="F95" s="103" t="s">
        <v>41</v>
      </c>
      <c r="G95" s="103" t="s">
        <v>41</v>
      </c>
    </row>
    <row r="96" spans="3:7" ht="15.95" customHeight="1">
      <c r="C96" s="95" t="s">
        <v>256</v>
      </c>
      <c r="D96" s="103" t="s">
        <v>41</v>
      </c>
      <c r="E96" s="103" t="s">
        <v>41</v>
      </c>
      <c r="F96" s="103">
        <v>2</v>
      </c>
      <c r="G96" s="103">
        <v>2</v>
      </c>
    </row>
    <row r="97" spans="1:7" ht="15.95" customHeight="1">
      <c r="C97" s="95" t="s">
        <v>257</v>
      </c>
      <c r="D97" s="103">
        <v>2</v>
      </c>
      <c r="E97" s="103">
        <v>2</v>
      </c>
      <c r="F97" s="103">
        <v>2</v>
      </c>
      <c r="G97" s="103">
        <v>2</v>
      </c>
    </row>
    <row r="98" spans="1:7" ht="15.95" customHeight="1">
      <c r="B98" s="242" t="s">
        <v>258</v>
      </c>
      <c r="C98" s="95"/>
      <c r="D98" s="103"/>
      <c r="E98" s="103"/>
      <c r="F98" s="103"/>
      <c r="G98" s="103"/>
    </row>
    <row r="99" spans="1:7" ht="15.95" customHeight="1">
      <c r="C99" s="95" t="s">
        <v>268</v>
      </c>
      <c r="D99" s="103">
        <v>2</v>
      </c>
      <c r="E99" s="103">
        <v>2</v>
      </c>
      <c r="F99" s="103" t="s">
        <v>41</v>
      </c>
      <c r="G99" s="103" t="s">
        <v>41</v>
      </c>
    </row>
    <row r="100" spans="1:7" ht="15.95" customHeight="1">
      <c r="C100" s="217" t="s">
        <v>269</v>
      </c>
      <c r="D100" s="103">
        <v>4</v>
      </c>
      <c r="E100" s="103">
        <v>4</v>
      </c>
      <c r="F100" s="103">
        <v>2</v>
      </c>
      <c r="G100" s="103">
        <v>2</v>
      </c>
    </row>
    <row r="101" spans="1:7" ht="15.95" customHeight="1">
      <c r="C101" s="217" t="s">
        <v>270</v>
      </c>
      <c r="D101" s="103" t="s">
        <v>41</v>
      </c>
      <c r="E101" s="103" t="s">
        <v>41</v>
      </c>
      <c r="F101" s="103">
        <v>3</v>
      </c>
      <c r="G101" s="103">
        <v>3</v>
      </c>
    </row>
    <row r="102" spans="1:7" ht="15.95" customHeight="1">
      <c r="C102" s="95" t="s">
        <v>260</v>
      </c>
      <c r="D102" s="103" t="s">
        <v>41</v>
      </c>
      <c r="E102" s="103" t="s">
        <v>41</v>
      </c>
      <c r="F102" s="103">
        <v>4</v>
      </c>
      <c r="G102" s="103">
        <v>2</v>
      </c>
    </row>
    <row r="103" spans="1:7" s="15" customFormat="1" ht="15.95" customHeight="1">
      <c r="A103" s="15" t="s">
        <v>271</v>
      </c>
      <c r="B103" s="52"/>
      <c r="C103" s="52"/>
      <c r="D103" s="103">
        <v>34</v>
      </c>
      <c r="E103" s="103">
        <v>34</v>
      </c>
      <c r="F103" s="103">
        <v>34</v>
      </c>
      <c r="G103" s="103">
        <v>34</v>
      </c>
    </row>
    <row r="104" spans="1:7" ht="15.95" customHeight="1">
      <c r="B104" s="158" t="s">
        <v>242</v>
      </c>
      <c r="C104" s="109"/>
      <c r="D104" s="103"/>
      <c r="E104" s="103"/>
      <c r="F104" s="103"/>
      <c r="G104" s="103"/>
    </row>
    <row r="105" spans="1:7" ht="15.95" customHeight="1">
      <c r="B105" s="6"/>
      <c r="C105" s="170" t="s">
        <v>117</v>
      </c>
      <c r="D105" s="103">
        <v>4</v>
      </c>
      <c r="E105" s="103">
        <v>3</v>
      </c>
      <c r="F105" s="103">
        <v>3</v>
      </c>
      <c r="G105" s="103">
        <v>4</v>
      </c>
    </row>
    <row r="106" spans="1:7" ht="15.95" customHeight="1">
      <c r="B106" s="6"/>
      <c r="C106" s="170" t="s">
        <v>243</v>
      </c>
      <c r="D106" s="103">
        <v>3</v>
      </c>
      <c r="E106" s="103">
        <v>3</v>
      </c>
      <c r="F106" s="103">
        <v>3</v>
      </c>
      <c r="G106" s="103">
        <v>3</v>
      </c>
    </row>
    <row r="107" spans="1:7" ht="15.95" customHeight="1">
      <c r="B107" s="6"/>
      <c r="C107" s="6" t="s">
        <v>244</v>
      </c>
      <c r="D107" s="103">
        <v>3</v>
      </c>
      <c r="E107" s="103">
        <v>3</v>
      </c>
      <c r="F107" s="103">
        <v>3</v>
      </c>
      <c r="G107" s="103">
        <v>3</v>
      </c>
    </row>
    <row r="108" spans="1:7" ht="15.95" customHeight="1">
      <c r="B108" s="242"/>
      <c r="C108" s="95" t="s">
        <v>217</v>
      </c>
      <c r="D108" s="103">
        <v>4</v>
      </c>
      <c r="E108" s="103">
        <v>5</v>
      </c>
      <c r="F108" s="103">
        <v>5</v>
      </c>
      <c r="G108" s="103">
        <v>4</v>
      </c>
    </row>
    <row r="109" spans="1:7" ht="15.95" customHeight="1">
      <c r="B109" s="242"/>
      <c r="C109" s="95" t="s">
        <v>245</v>
      </c>
      <c r="D109" s="103">
        <v>2</v>
      </c>
      <c r="E109" s="103">
        <v>3</v>
      </c>
      <c r="F109" s="103">
        <v>3</v>
      </c>
      <c r="G109" s="103">
        <v>2</v>
      </c>
    </row>
    <row r="110" spans="1:7" ht="15.95" customHeight="1">
      <c r="B110" s="242"/>
      <c r="C110" s="95" t="s">
        <v>246</v>
      </c>
      <c r="D110" s="103">
        <v>2</v>
      </c>
      <c r="E110" s="103">
        <v>3</v>
      </c>
      <c r="F110" s="103">
        <v>2</v>
      </c>
      <c r="G110" s="103">
        <v>2</v>
      </c>
    </row>
    <row r="111" spans="1:7" ht="15.95" customHeight="1">
      <c r="B111" s="242"/>
      <c r="C111" s="95" t="s">
        <v>247</v>
      </c>
      <c r="D111" s="103">
        <v>2</v>
      </c>
      <c r="E111" s="103">
        <v>2</v>
      </c>
      <c r="F111" s="103">
        <v>3</v>
      </c>
      <c r="G111" s="103">
        <v>2</v>
      </c>
    </row>
    <row r="112" spans="1:7" ht="15.95" customHeight="1">
      <c r="B112" s="242"/>
      <c r="C112" s="95" t="s">
        <v>272</v>
      </c>
      <c r="D112" s="103">
        <v>2</v>
      </c>
      <c r="E112" s="103">
        <v>2</v>
      </c>
      <c r="F112" s="103" t="s">
        <v>41</v>
      </c>
      <c r="G112" s="103" t="s">
        <v>41</v>
      </c>
    </row>
    <row r="113" spans="1:7" ht="15.95" customHeight="1">
      <c r="B113" s="242"/>
      <c r="C113" s="95" t="s">
        <v>248</v>
      </c>
      <c r="D113" s="103">
        <v>2</v>
      </c>
      <c r="E113" s="103">
        <v>2</v>
      </c>
      <c r="F113" s="103">
        <v>2</v>
      </c>
      <c r="G113" s="103">
        <v>2</v>
      </c>
    </row>
    <row r="114" spans="1:7" ht="15.95" customHeight="1">
      <c r="B114" s="242"/>
      <c r="C114" s="95" t="s">
        <v>249</v>
      </c>
      <c r="D114" s="103" t="s">
        <v>41</v>
      </c>
      <c r="E114" s="103" t="s">
        <v>41</v>
      </c>
      <c r="F114" s="103" t="s">
        <v>41</v>
      </c>
      <c r="G114" s="103">
        <v>2</v>
      </c>
    </row>
    <row r="115" spans="1:7" ht="15.95" customHeight="1">
      <c r="B115" s="242"/>
      <c r="C115" s="95" t="s">
        <v>250</v>
      </c>
      <c r="D115" s="103">
        <v>2</v>
      </c>
      <c r="E115" s="103">
        <v>2</v>
      </c>
      <c r="F115" s="103" t="s">
        <v>41</v>
      </c>
      <c r="G115" s="103">
        <v>2</v>
      </c>
    </row>
    <row r="116" spans="1:7" ht="15.95" customHeight="1">
      <c r="B116" s="242"/>
      <c r="C116" s="95" t="s">
        <v>251</v>
      </c>
      <c r="D116" s="103">
        <v>2</v>
      </c>
      <c r="E116" s="103" t="s">
        <v>41</v>
      </c>
      <c r="F116" s="103" t="s">
        <v>41</v>
      </c>
      <c r="G116" s="103" t="s">
        <v>41</v>
      </c>
    </row>
    <row r="117" spans="1:7" ht="15.95" customHeight="1">
      <c r="B117" s="242"/>
      <c r="C117" s="95" t="s">
        <v>252</v>
      </c>
      <c r="D117" s="103">
        <v>2</v>
      </c>
      <c r="E117" s="103" t="s">
        <v>41</v>
      </c>
      <c r="F117" s="103" t="s">
        <v>41</v>
      </c>
      <c r="G117" s="103" t="s">
        <v>41</v>
      </c>
    </row>
    <row r="118" spans="1:7" ht="15.95" customHeight="1">
      <c r="B118" s="242"/>
      <c r="C118" s="95" t="s">
        <v>253</v>
      </c>
      <c r="D118" s="103" t="s">
        <v>41</v>
      </c>
      <c r="E118" s="103">
        <v>2</v>
      </c>
      <c r="F118" s="103">
        <v>2</v>
      </c>
      <c r="G118" s="103" t="s">
        <v>41</v>
      </c>
    </row>
    <row r="119" spans="1:7" ht="15.95" customHeight="1">
      <c r="B119" s="242"/>
      <c r="C119" s="95" t="s">
        <v>254</v>
      </c>
      <c r="D119" s="103">
        <v>2</v>
      </c>
      <c r="E119" s="103" t="s">
        <v>41</v>
      </c>
      <c r="F119" s="103" t="s">
        <v>41</v>
      </c>
      <c r="G119" s="103">
        <v>2</v>
      </c>
    </row>
    <row r="120" spans="1:7" ht="15.95" customHeight="1">
      <c r="B120" s="242"/>
      <c r="C120" s="95" t="s">
        <v>255</v>
      </c>
      <c r="D120" s="103" t="s">
        <v>41</v>
      </c>
      <c r="E120" s="103">
        <v>2</v>
      </c>
      <c r="F120" s="103" t="s">
        <v>41</v>
      </c>
      <c r="G120" s="103" t="s">
        <v>41</v>
      </c>
    </row>
    <row r="121" spans="1:7" ht="15.95" customHeight="1">
      <c r="B121" s="242"/>
      <c r="C121" s="95" t="s">
        <v>256</v>
      </c>
      <c r="D121" s="103" t="s">
        <v>41</v>
      </c>
      <c r="E121" s="103" t="s">
        <v>41</v>
      </c>
      <c r="F121" s="103">
        <v>2</v>
      </c>
      <c r="G121" s="103">
        <v>2</v>
      </c>
    </row>
    <row r="122" spans="1:7" ht="15.95" customHeight="1">
      <c r="B122" s="242"/>
      <c r="C122" s="95" t="s">
        <v>257</v>
      </c>
      <c r="D122" s="103">
        <v>2</v>
      </c>
      <c r="E122" s="103">
        <v>2</v>
      </c>
      <c r="F122" s="103">
        <v>2</v>
      </c>
      <c r="G122" s="103">
        <v>2</v>
      </c>
    </row>
    <row r="123" spans="1:7" ht="15.95" customHeight="1">
      <c r="B123" s="242"/>
      <c r="C123" s="95" t="s">
        <v>260</v>
      </c>
      <c r="D123" s="103" t="s">
        <v>41</v>
      </c>
      <c r="E123" s="103" t="s">
        <v>41</v>
      </c>
      <c r="F123" s="103">
        <v>4</v>
      </c>
      <c r="G123" s="103">
        <v>2</v>
      </c>
    </row>
    <row r="124" spans="1:7" ht="15.95" customHeight="1">
      <c r="A124" s="95"/>
      <c r="B124" s="242"/>
      <c r="C124" s="95"/>
    </row>
    <row r="125" spans="1:7" ht="15.95" customHeight="1">
      <c r="A125" s="101" t="s">
        <v>332</v>
      </c>
      <c r="B125" s="101"/>
      <c r="C125" s="101"/>
    </row>
    <row r="126" spans="1:7" ht="15.95" customHeight="1"/>
  </sheetData>
  <hyperlinks>
    <hyperlink ref="A125" location="Metadaten!A1" display="&lt;&lt;&lt; Metadaten " xr:uid="{57265F16-EEAF-4918-A986-80EB45FF3128}"/>
    <hyperlink ref="A4" location="Inhalt!A1" display="&lt;&lt;&lt; Inhalt" xr:uid="{11EA1B9A-78D0-4F2B-B3E5-45242509D1E0}"/>
  </hyperlinks>
  <pageMargins left="0.78740157499999996" right="0.78740157499999996" top="0.984251969" bottom="0.984251969" header="0.4921259845" footer="0.4921259845"/>
  <pageSetup paperSize="9" scale="84" fitToHeight="0" orientation="portrait" r:id="rId1"/>
  <headerFooter alignWithMargins="0"/>
  <rowBreaks count="2" manualBreakCount="2">
    <brk id="31" max="5" man="1"/>
    <brk id="78" max="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19"/>
  <sheetViews>
    <sheetView zoomScaleNormal="100" workbookViewId="0">
      <selection activeCell="A20" sqref="A20"/>
    </sheetView>
  </sheetViews>
  <sheetFormatPr baseColWidth="10" defaultRowHeight="12.75"/>
  <cols>
    <col min="1" max="1" width="5.7109375" style="191" customWidth="1"/>
    <col min="2" max="2" width="17.7109375" style="9" customWidth="1"/>
    <col min="3" max="3" width="7.85546875" style="9" bestFit="1" customWidth="1"/>
    <col min="4" max="7" width="13.7109375" style="9" customWidth="1"/>
    <col min="8" max="16384" width="11.42578125" style="9"/>
  </cols>
  <sheetData>
    <row r="1" spans="1:7" s="36" customFormat="1" ht="18" customHeight="1">
      <c r="A1" s="54" t="s">
        <v>104</v>
      </c>
      <c r="C1" s="54"/>
      <c r="D1" s="54"/>
      <c r="E1" s="54"/>
      <c r="F1" s="54"/>
      <c r="G1" s="54"/>
    </row>
    <row r="2" spans="1:7" ht="15.95" customHeight="1">
      <c r="A2" s="128" t="s">
        <v>367</v>
      </c>
      <c r="C2" s="128"/>
      <c r="D2" s="128"/>
      <c r="E2" s="128"/>
      <c r="F2" s="128"/>
      <c r="G2" s="128"/>
    </row>
    <row r="3" spans="1:7" ht="15.95" customHeight="1">
      <c r="A3" s="22"/>
      <c r="C3" s="22"/>
      <c r="D3" s="22"/>
      <c r="E3" s="22"/>
      <c r="F3" s="22"/>
      <c r="G3" s="22"/>
    </row>
    <row r="4" spans="1:7" ht="15.95" customHeight="1">
      <c r="A4" s="100" t="s">
        <v>331</v>
      </c>
      <c r="C4" s="128"/>
      <c r="D4" s="22"/>
      <c r="E4" s="22"/>
      <c r="F4" s="22"/>
      <c r="G4" s="22"/>
    </row>
    <row r="5" spans="1:7" ht="15.95" customHeight="1">
      <c r="A5" s="22"/>
      <c r="B5" s="194"/>
      <c r="C5" s="22"/>
      <c r="D5" s="22"/>
      <c r="E5" s="22"/>
      <c r="F5" s="22"/>
      <c r="G5" s="22"/>
    </row>
    <row r="6" spans="1:7" ht="15.95" customHeight="1">
      <c r="A6" s="111" t="s">
        <v>66</v>
      </c>
      <c r="B6" s="194"/>
      <c r="C6" s="22"/>
      <c r="D6" s="22"/>
      <c r="E6" s="22"/>
    </row>
    <row r="7" spans="1:7" ht="15.95" customHeight="1">
      <c r="A7" s="37"/>
      <c r="B7" s="59"/>
      <c r="C7" s="131" t="s">
        <v>10</v>
      </c>
      <c r="D7" s="35" t="s">
        <v>12</v>
      </c>
      <c r="E7" s="35" t="s">
        <v>11</v>
      </c>
      <c r="F7" s="35" t="s">
        <v>14</v>
      </c>
      <c r="G7" s="35" t="s">
        <v>13</v>
      </c>
    </row>
    <row r="8" spans="1:7" ht="15.95" customHeight="1">
      <c r="A8" s="161" t="s">
        <v>16</v>
      </c>
      <c r="B8" s="52"/>
      <c r="C8" s="104">
        <v>125</v>
      </c>
      <c r="D8" s="103">
        <v>68</v>
      </c>
      <c r="E8" s="103">
        <v>57</v>
      </c>
      <c r="F8" s="207">
        <v>54.400000000000006</v>
      </c>
      <c r="G8" s="207">
        <v>45.6</v>
      </c>
    </row>
    <row r="9" spans="1:7" ht="15.95" customHeight="1">
      <c r="A9" s="15"/>
      <c r="B9" s="52" t="s">
        <v>102</v>
      </c>
      <c r="C9" s="104">
        <v>122</v>
      </c>
      <c r="D9" s="103">
        <v>66</v>
      </c>
      <c r="E9" s="103">
        <v>56</v>
      </c>
      <c r="F9" s="208">
        <v>54.098360655737707</v>
      </c>
      <c r="G9" s="208">
        <v>45.901639344262293</v>
      </c>
    </row>
    <row r="10" spans="1:7" ht="15.95" customHeight="1">
      <c r="A10" s="15"/>
      <c r="B10" s="52" t="s">
        <v>103</v>
      </c>
      <c r="C10" s="104">
        <v>3</v>
      </c>
      <c r="D10" s="103">
        <v>2</v>
      </c>
      <c r="E10" s="103">
        <v>1</v>
      </c>
      <c r="F10" s="208">
        <v>66.666666666666657</v>
      </c>
      <c r="G10" s="208">
        <v>33.333333333333329</v>
      </c>
    </row>
    <row r="11" spans="1:7" ht="15.95" customHeight="1">
      <c r="A11" s="15" t="s">
        <v>32</v>
      </c>
      <c r="B11" s="52"/>
      <c r="C11" s="104">
        <v>114</v>
      </c>
      <c r="D11" s="16">
        <v>60</v>
      </c>
      <c r="E11" s="16">
        <v>54</v>
      </c>
      <c r="F11" s="208">
        <v>52.631578947368418</v>
      </c>
      <c r="G11" s="208">
        <v>47.368421052631575</v>
      </c>
    </row>
    <row r="12" spans="1:7" ht="15.95" customHeight="1">
      <c r="A12" s="15"/>
      <c r="B12" s="52" t="s">
        <v>102</v>
      </c>
      <c r="C12" s="104">
        <v>112</v>
      </c>
      <c r="D12" s="16">
        <v>59</v>
      </c>
      <c r="E12" s="16">
        <v>53</v>
      </c>
      <c r="F12" s="208">
        <v>52.678571428571431</v>
      </c>
      <c r="G12" s="208">
        <v>47.321428571428569</v>
      </c>
    </row>
    <row r="13" spans="1:7" ht="15.95" customHeight="1">
      <c r="A13" s="15"/>
      <c r="B13" s="52" t="s">
        <v>103</v>
      </c>
      <c r="C13" s="104">
        <v>2</v>
      </c>
      <c r="D13" s="16">
        <v>1</v>
      </c>
      <c r="E13" s="16">
        <v>1</v>
      </c>
      <c r="F13" s="208">
        <v>50</v>
      </c>
      <c r="G13" s="208">
        <v>50</v>
      </c>
    </row>
    <row r="14" spans="1:7" ht="15.95" customHeight="1">
      <c r="A14" s="15" t="s">
        <v>15</v>
      </c>
      <c r="B14" s="52"/>
      <c r="C14" s="104">
        <v>11</v>
      </c>
      <c r="D14" s="16">
        <v>8</v>
      </c>
      <c r="E14" s="16">
        <v>3</v>
      </c>
      <c r="F14" s="208">
        <v>72.727272727272734</v>
      </c>
      <c r="G14" s="208">
        <v>27.27272727272727</v>
      </c>
    </row>
    <row r="15" spans="1:7" ht="15.95" customHeight="1">
      <c r="A15" s="15"/>
      <c r="B15" s="52" t="s">
        <v>102</v>
      </c>
      <c r="C15" s="104">
        <v>10</v>
      </c>
      <c r="D15" s="16">
        <v>7</v>
      </c>
      <c r="E15" s="16">
        <v>3</v>
      </c>
      <c r="F15" s="208">
        <v>70</v>
      </c>
      <c r="G15" s="208">
        <v>30</v>
      </c>
    </row>
    <row r="16" spans="1:7" ht="15.95" customHeight="1">
      <c r="B16" s="194" t="s">
        <v>103</v>
      </c>
      <c r="C16" s="104">
        <v>1</v>
      </c>
      <c r="D16" s="16">
        <v>1</v>
      </c>
      <c r="E16" s="16">
        <v>0</v>
      </c>
      <c r="F16" s="208">
        <v>100</v>
      </c>
      <c r="G16" s="208">
        <v>0</v>
      </c>
    </row>
    <row r="17" spans="1:7" ht="15.95" customHeight="1">
      <c r="B17" s="194"/>
      <c r="D17" s="85"/>
      <c r="E17" s="85"/>
      <c r="F17" s="85"/>
      <c r="G17" s="85"/>
    </row>
    <row r="18" spans="1:7" ht="15.95" customHeight="1">
      <c r="A18" s="101" t="s">
        <v>332</v>
      </c>
      <c r="B18" s="194"/>
    </row>
    <row r="19" spans="1:7" ht="15.95" customHeight="1"/>
  </sheetData>
  <phoneticPr fontId="6" type="noConversion"/>
  <hyperlinks>
    <hyperlink ref="A18" location="Metadaten!A1" display="&lt;&lt;&lt; Metadaten " xr:uid="{24FFC14E-A3CC-48FF-A7BF-232AD68106B6}"/>
    <hyperlink ref="A4" location="Inhalt!A1" display="&lt;&lt;&lt; Inhalt" xr:uid="{3B126A23-AFC2-4AE6-AE43-52BEB1261374}"/>
  </hyperlinks>
  <pageMargins left="0.78740157499999996" right="0.78740157499999996" top="0.984251969" bottom="0.984251969" header="0.4921259845" footer="0.4921259845"/>
  <pageSetup paperSize="9" scale="94"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4"/>
  <sheetViews>
    <sheetView zoomScaleNormal="100" workbookViewId="0">
      <selection activeCell="B7" sqref="B7"/>
    </sheetView>
  </sheetViews>
  <sheetFormatPr baseColWidth="10" defaultRowHeight="12.75"/>
  <cols>
    <col min="1" max="1" width="14.7109375" style="191" customWidth="1"/>
    <col min="2" max="2" width="7.85546875" style="9" bestFit="1" customWidth="1"/>
    <col min="3" max="7" width="11" style="9" customWidth="1"/>
    <col min="8" max="16384" width="11.42578125" style="9"/>
  </cols>
  <sheetData>
    <row r="1" spans="1:7" ht="18" customHeight="1">
      <c r="A1" s="54" t="s">
        <v>33</v>
      </c>
      <c r="B1" s="54"/>
      <c r="C1" s="54"/>
      <c r="D1" s="54"/>
      <c r="E1" s="54"/>
      <c r="F1" s="54"/>
      <c r="G1" s="54"/>
    </row>
    <row r="2" spans="1:7" ht="15.95" customHeight="1">
      <c r="A2" s="10" t="s">
        <v>367</v>
      </c>
      <c r="B2" s="11"/>
      <c r="C2" s="11"/>
      <c r="D2" s="11"/>
      <c r="E2" s="11"/>
      <c r="F2" s="11"/>
      <c r="G2" s="11"/>
    </row>
    <row r="3" spans="1:7" ht="15.95" customHeight="1">
      <c r="A3" s="22"/>
      <c r="B3" s="22"/>
      <c r="C3" s="22"/>
      <c r="D3" s="22"/>
      <c r="E3" s="22"/>
      <c r="F3" s="22"/>
      <c r="G3" s="22"/>
    </row>
    <row r="4" spans="1:7" ht="15.95" customHeight="1">
      <c r="A4" s="100" t="s">
        <v>331</v>
      </c>
      <c r="B4" s="128"/>
      <c r="C4" s="22"/>
      <c r="D4" s="22"/>
      <c r="E4" s="22"/>
      <c r="F4" s="22"/>
      <c r="G4" s="22"/>
    </row>
    <row r="5" spans="1:7" ht="15.95" customHeight="1">
      <c r="A5" s="22"/>
      <c r="B5" s="22"/>
      <c r="C5" s="22"/>
      <c r="D5" s="22"/>
      <c r="E5" s="22"/>
      <c r="F5" s="22"/>
      <c r="G5" s="22"/>
    </row>
    <row r="6" spans="1:7" ht="15.95" customHeight="1">
      <c r="A6" s="111" t="s">
        <v>67</v>
      </c>
    </row>
    <row r="7" spans="1:7" ht="15.95" customHeight="1">
      <c r="A7" s="9"/>
      <c r="B7" s="223" t="s">
        <v>7</v>
      </c>
      <c r="C7" s="13" t="s">
        <v>22</v>
      </c>
      <c r="D7" s="37"/>
      <c r="E7" s="277" t="s">
        <v>18</v>
      </c>
      <c r="F7" s="277"/>
      <c r="G7" s="277"/>
    </row>
    <row r="8" spans="1:7" s="211" customFormat="1" ht="15.95" customHeight="1">
      <c r="A8" s="219"/>
      <c r="B8" s="219"/>
      <c r="C8" s="186" t="s">
        <v>12</v>
      </c>
      <c r="D8" s="186" t="s">
        <v>11</v>
      </c>
      <c r="E8" s="186" t="s">
        <v>20</v>
      </c>
      <c r="F8" s="186" t="s">
        <v>17</v>
      </c>
      <c r="G8" s="186" t="s">
        <v>40</v>
      </c>
    </row>
    <row r="9" spans="1:7" ht="15.95" customHeight="1">
      <c r="A9" s="161" t="s">
        <v>16</v>
      </c>
      <c r="B9" s="104">
        <v>112</v>
      </c>
      <c r="C9" s="103">
        <v>59</v>
      </c>
      <c r="D9" s="103">
        <v>53</v>
      </c>
      <c r="E9" s="103">
        <v>106</v>
      </c>
      <c r="F9" s="103">
        <v>6</v>
      </c>
      <c r="G9" s="103">
        <v>0</v>
      </c>
    </row>
    <row r="10" spans="1:7" ht="15.95" customHeight="1">
      <c r="A10" s="52" t="s">
        <v>102</v>
      </c>
      <c r="B10" s="104">
        <v>110</v>
      </c>
      <c r="C10" s="103">
        <v>58</v>
      </c>
      <c r="D10" s="103">
        <v>52</v>
      </c>
      <c r="E10" s="103" t="s">
        <v>42</v>
      </c>
      <c r="F10" s="103" t="s">
        <v>42</v>
      </c>
      <c r="G10" s="103" t="s">
        <v>42</v>
      </c>
    </row>
    <row r="11" spans="1:7" ht="15.95" customHeight="1">
      <c r="A11" s="52" t="s">
        <v>103</v>
      </c>
      <c r="B11" s="104">
        <v>2</v>
      </c>
      <c r="C11" s="103">
        <v>1</v>
      </c>
      <c r="D11" s="103">
        <v>1</v>
      </c>
      <c r="E11" s="103" t="s">
        <v>42</v>
      </c>
      <c r="F11" s="103" t="s">
        <v>42</v>
      </c>
      <c r="G11" s="103" t="s">
        <v>42</v>
      </c>
    </row>
    <row r="12" spans="1:7" ht="15.95" customHeight="1"/>
    <row r="13" spans="1:7" ht="15.95" customHeight="1">
      <c r="A13" s="101" t="s">
        <v>332</v>
      </c>
    </row>
    <row r="14" spans="1:7" ht="15.95" customHeight="1"/>
  </sheetData>
  <mergeCells count="1">
    <mergeCell ref="E7:G7"/>
  </mergeCells>
  <phoneticPr fontId="6" type="noConversion"/>
  <hyperlinks>
    <hyperlink ref="A13" location="Metadaten!A1" display="&lt;&lt;&lt; Metadaten " xr:uid="{F48F7E4F-2239-4E19-82A3-E4D1A74F4247}"/>
    <hyperlink ref="A4" location="Inhalt!A1" display="&lt;&lt;&lt; Inhalt" xr:uid="{ADF84830-6E9D-419D-9295-E2980EA8EC39}"/>
  </hyperlinks>
  <pageMargins left="0.78740157499999996" right="0.78740157499999996" top="0.984251969" bottom="0.984251969" header="0.4921259845" footer="0.4921259845"/>
  <pageSetup paperSize="9" scale="99"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9BC91-EE69-4D50-AF8C-3A40B6D10BA1}">
  <sheetPr>
    <pageSetUpPr fitToPage="1"/>
  </sheetPr>
  <dimension ref="A1:J27"/>
  <sheetViews>
    <sheetView zoomScaleNormal="100" workbookViewId="0">
      <selection activeCell="A27" sqref="A27"/>
    </sheetView>
  </sheetViews>
  <sheetFormatPr baseColWidth="10" defaultRowHeight="12.75"/>
  <cols>
    <col min="1" max="3" width="5.7109375" style="191" customWidth="1"/>
    <col min="4" max="4" width="26.42578125" style="9" customWidth="1"/>
    <col min="5" max="5" width="7.85546875" style="9" bestFit="1" customWidth="1"/>
    <col min="6" max="10" width="10.7109375" style="9" customWidth="1"/>
    <col min="11" max="16384" width="11.42578125" style="9"/>
  </cols>
  <sheetData>
    <row r="1" spans="1:10" ht="18" customHeight="1">
      <c r="A1" s="64" t="s">
        <v>157</v>
      </c>
      <c r="E1" s="65"/>
      <c r="F1" s="65"/>
      <c r="G1" s="65"/>
      <c r="H1" s="65"/>
      <c r="I1" s="65"/>
      <c r="J1" s="65"/>
    </row>
    <row r="2" spans="1:10" ht="15.95" customHeight="1">
      <c r="A2" s="152" t="s">
        <v>367</v>
      </c>
      <c r="E2" s="128"/>
      <c r="F2" s="128"/>
      <c r="G2" s="128"/>
      <c r="H2" s="128"/>
      <c r="I2" s="128"/>
      <c r="J2" s="128"/>
    </row>
    <row r="3" spans="1:10" ht="15.95" customHeight="1">
      <c r="A3" s="10"/>
      <c r="E3" s="10"/>
      <c r="F3" s="10"/>
      <c r="G3" s="10"/>
      <c r="H3" s="10"/>
      <c r="I3" s="10"/>
      <c r="J3" s="10"/>
    </row>
    <row r="4" spans="1:10" ht="15.95" customHeight="1">
      <c r="A4" s="100" t="s">
        <v>331</v>
      </c>
      <c r="E4" s="128"/>
      <c r="F4" s="10"/>
      <c r="G4" s="10"/>
      <c r="H4" s="10"/>
      <c r="I4" s="10"/>
      <c r="J4" s="10"/>
    </row>
    <row r="5" spans="1:10" ht="15.95" customHeight="1">
      <c r="A5" s="10"/>
      <c r="E5" s="10"/>
      <c r="F5" s="10"/>
      <c r="G5" s="10"/>
      <c r="H5" s="10"/>
      <c r="I5" s="10"/>
      <c r="J5" s="10"/>
    </row>
    <row r="6" spans="1:10" ht="15.95" customHeight="1">
      <c r="A6" s="111" t="s">
        <v>158</v>
      </c>
      <c r="E6" s="10"/>
      <c r="F6" s="10"/>
      <c r="G6" s="10"/>
      <c r="I6" s="46"/>
      <c r="J6" s="46"/>
    </row>
    <row r="7" spans="1:10" ht="15.95" customHeight="1">
      <c r="A7" s="9"/>
      <c r="E7" s="223" t="s">
        <v>7</v>
      </c>
      <c r="F7" s="192" t="s">
        <v>22</v>
      </c>
      <c r="G7" s="193"/>
      <c r="H7" s="192" t="s">
        <v>21</v>
      </c>
      <c r="I7" s="192"/>
      <c r="J7" s="192"/>
    </row>
    <row r="8" spans="1:10" ht="15.95" customHeight="1">
      <c r="A8" s="37"/>
      <c r="B8" s="37"/>
      <c r="C8" s="37"/>
      <c r="D8" s="37"/>
      <c r="E8" s="193"/>
      <c r="F8" s="192" t="s">
        <v>12</v>
      </c>
      <c r="G8" s="192" t="s">
        <v>11</v>
      </c>
      <c r="H8" s="192" t="s">
        <v>20</v>
      </c>
      <c r="I8" s="192" t="s">
        <v>56</v>
      </c>
      <c r="J8" s="192" t="s">
        <v>34</v>
      </c>
    </row>
    <row r="9" spans="1:10" ht="15.95" customHeight="1">
      <c r="A9" s="161" t="s">
        <v>159</v>
      </c>
      <c r="E9" s="271">
        <v>117</v>
      </c>
      <c r="F9" s="272">
        <v>65</v>
      </c>
      <c r="G9" s="272">
        <v>52</v>
      </c>
      <c r="H9" s="272">
        <v>97</v>
      </c>
      <c r="I9" s="272">
        <v>14</v>
      </c>
      <c r="J9" s="103">
        <v>6</v>
      </c>
    </row>
    <row r="10" spans="1:10" ht="15.95" customHeight="1">
      <c r="A10" s="15"/>
      <c r="B10" s="52" t="s">
        <v>160</v>
      </c>
      <c r="C10" s="52"/>
      <c r="D10" s="52"/>
      <c r="E10" s="271">
        <v>114</v>
      </c>
      <c r="F10" s="272">
        <v>63</v>
      </c>
      <c r="G10" s="272">
        <v>51</v>
      </c>
      <c r="H10" s="272">
        <v>95</v>
      </c>
      <c r="I10" s="272">
        <v>13</v>
      </c>
      <c r="J10" s="103">
        <v>6</v>
      </c>
    </row>
    <row r="11" spans="1:10" ht="15.95" customHeight="1">
      <c r="A11" s="15"/>
      <c r="B11" s="52" t="s">
        <v>161</v>
      </c>
      <c r="C11" s="52"/>
      <c r="D11" s="52"/>
      <c r="E11" s="104">
        <v>3</v>
      </c>
      <c r="F11" s="103">
        <v>2</v>
      </c>
      <c r="G11" s="103">
        <v>1</v>
      </c>
      <c r="H11" s="103">
        <v>2</v>
      </c>
      <c r="I11" s="103">
        <v>1</v>
      </c>
      <c r="J11" s="103">
        <v>0</v>
      </c>
    </row>
    <row r="12" spans="1:10" ht="15.95" customHeight="1">
      <c r="A12" s="15" t="s">
        <v>32</v>
      </c>
      <c r="B12" s="52"/>
      <c r="C12" s="52"/>
      <c r="D12" s="52"/>
      <c r="E12" s="271">
        <v>106</v>
      </c>
      <c r="F12" s="272">
        <v>57</v>
      </c>
      <c r="G12" s="272">
        <v>49</v>
      </c>
      <c r="H12" s="272">
        <v>88</v>
      </c>
      <c r="I12" s="272">
        <v>12</v>
      </c>
      <c r="J12" s="103">
        <v>6</v>
      </c>
    </row>
    <row r="13" spans="1:10" ht="15.95" customHeight="1">
      <c r="A13" s="15"/>
      <c r="B13" s="52" t="s">
        <v>160</v>
      </c>
      <c r="C13" s="52"/>
      <c r="D13" s="52"/>
      <c r="E13" s="271">
        <v>104</v>
      </c>
      <c r="F13" s="272">
        <v>56</v>
      </c>
      <c r="G13" s="272">
        <v>48</v>
      </c>
      <c r="H13" s="103" t="s">
        <v>42</v>
      </c>
      <c r="I13" s="103" t="s">
        <v>42</v>
      </c>
      <c r="J13" s="103" t="s">
        <v>42</v>
      </c>
    </row>
    <row r="14" spans="1:10" ht="15.95" customHeight="1">
      <c r="A14" s="15"/>
      <c r="B14" s="52"/>
      <c r="C14" s="52" t="s">
        <v>162</v>
      </c>
      <c r="D14" s="52"/>
      <c r="E14" s="104">
        <v>14</v>
      </c>
      <c r="F14" s="103">
        <v>9</v>
      </c>
      <c r="G14" s="103">
        <v>5</v>
      </c>
      <c r="H14" s="103" t="s">
        <v>42</v>
      </c>
      <c r="I14" s="103" t="s">
        <v>42</v>
      </c>
      <c r="J14" s="103" t="s">
        <v>42</v>
      </c>
    </row>
    <row r="15" spans="1:10" ht="15.95" customHeight="1">
      <c r="A15" s="15"/>
      <c r="B15" s="52"/>
      <c r="C15" s="52" t="s">
        <v>163</v>
      </c>
      <c r="D15" s="52"/>
      <c r="E15" s="271">
        <v>16</v>
      </c>
      <c r="F15" s="272">
        <v>6</v>
      </c>
      <c r="G15" s="272">
        <v>10</v>
      </c>
      <c r="H15" s="272">
        <v>13</v>
      </c>
      <c r="I15" s="272">
        <v>3</v>
      </c>
      <c r="J15" s="103">
        <v>0</v>
      </c>
    </row>
    <row r="16" spans="1:10" ht="15.95" customHeight="1">
      <c r="A16" s="15"/>
      <c r="B16" s="52"/>
      <c r="C16" s="52"/>
      <c r="D16" s="197" t="s">
        <v>164</v>
      </c>
      <c r="E16" s="271">
        <v>6</v>
      </c>
      <c r="F16" s="272">
        <v>2</v>
      </c>
      <c r="G16" s="272">
        <v>4</v>
      </c>
      <c r="H16" s="272">
        <v>4</v>
      </c>
      <c r="I16" s="272">
        <v>2</v>
      </c>
      <c r="J16" s="103">
        <v>0</v>
      </c>
    </row>
    <row r="17" spans="1:10" ht="15.95" customHeight="1">
      <c r="A17" s="15"/>
      <c r="B17" s="52"/>
      <c r="C17" s="52" t="s">
        <v>165</v>
      </c>
      <c r="D17" s="52"/>
      <c r="E17" s="104">
        <v>18</v>
      </c>
      <c r="F17" s="103">
        <v>6</v>
      </c>
      <c r="G17" s="103">
        <v>12</v>
      </c>
      <c r="H17" s="103">
        <v>16</v>
      </c>
      <c r="I17" s="103">
        <v>1</v>
      </c>
      <c r="J17" s="103">
        <v>1</v>
      </c>
    </row>
    <row r="18" spans="1:10" ht="15.95" customHeight="1">
      <c r="A18" s="15"/>
      <c r="B18" s="52"/>
      <c r="C18" s="52" t="s">
        <v>166</v>
      </c>
      <c r="D18" s="52"/>
      <c r="E18" s="104">
        <v>30</v>
      </c>
      <c r="F18" s="103">
        <v>25</v>
      </c>
      <c r="G18" s="103">
        <v>5</v>
      </c>
      <c r="H18" s="103">
        <v>25</v>
      </c>
      <c r="I18" s="103">
        <v>3</v>
      </c>
      <c r="J18" s="103">
        <v>2</v>
      </c>
    </row>
    <row r="19" spans="1:10" ht="15.95" customHeight="1">
      <c r="A19" s="15"/>
      <c r="B19" s="52"/>
      <c r="C19" s="52" t="s">
        <v>167</v>
      </c>
      <c r="D19" s="52"/>
      <c r="E19" s="104">
        <v>26</v>
      </c>
      <c r="F19" s="103">
        <v>10</v>
      </c>
      <c r="G19" s="103">
        <v>16</v>
      </c>
      <c r="H19" s="103">
        <v>23</v>
      </c>
      <c r="I19" s="103">
        <v>1</v>
      </c>
      <c r="J19" s="103">
        <v>2</v>
      </c>
    </row>
    <row r="20" spans="1:10" ht="15.95" customHeight="1">
      <c r="A20" s="15"/>
      <c r="B20" s="52" t="s">
        <v>161</v>
      </c>
      <c r="C20" s="52"/>
      <c r="D20" s="52"/>
      <c r="E20" s="104">
        <v>2</v>
      </c>
      <c r="F20" s="103">
        <v>1</v>
      </c>
      <c r="G20" s="103">
        <v>1</v>
      </c>
      <c r="H20" s="103" t="s">
        <v>42</v>
      </c>
      <c r="I20" s="103" t="s">
        <v>42</v>
      </c>
      <c r="J20" s="103" t="s">
        <v>42</v>
      </c>
    </row>
    <row r="21" spans="1:10" s="15" customFormat="1" ht="15.95" customHeight="1">
      <c r="A21" s="198" t="s">
        <v>168</v>
      </c>
      <c r="B21" s="17"/>
      <c r="C21" s="17"/>
      <c r="D21" s="17"/>
      <c r="E21" s="104">
        <v>11</v>
      </c>
      <c r="F21" s="103">
        <v>8</v>
      </c>
      <c r="G21" s="103">
        <v>3</v>
      </c>
      <c r="H21" s="103">
        <v>9</v>
      </c>
      <c r="I21" s="103">
        <v>2</v>
      </c>
      <c r="J21" s="103">
        <v>0</v>
      </c>
    </row>
    <row r="22" spans="1:10" ht="15.95" customHeight="1">
      <c r="A22" s="18"/>
      <c r="B22" s="17" t="s">
        <v>160</v>
      </c>
      <c r="C22" s="17"/>
      <c r="D22" s="17"/>
      <c r="E22" s="104">
        <v>10</v>
      </c>
      <c r="F22" s="103">
        <v>7</v>
      </c>
      <c r="G22" s="103">
        <v>3</v>
      </c>
      <c r="H22" s="103" t="s">
        <v>42</v>
      </c>
      <c r="I22" s="103" t="s">
        <v>42</v>
      </c>
      <c r="J22" s="103" t="s">
        <v>42</v>
      </c>
    </row>
    <row r="23" spans="1:10" ht="15.95" customHeight="1">
      <c r="A23" s="15"/>
      <c r="B23" s="17" t="s">
        <v>161</v>
      </c>
      <c r="C23" s="17"/>
      <c r="D23" s="17"/>
      <c r="E23" s="104">
        <v>1</v>
      </c>
      <c r="F23" s="103">
        <v>1</v>
      </c>
      <c r="G23" s="103">
        <v>0</v>
      </c>
      <c r="H23" s="103" t="s">
        <v>42</v>
      </c>
      <c r="I23" s="103" t="s">
        <v>42</v>
      </c>
      <c r="J23" s="103" t="s">
        <v>42</v>
      </c>
    </row>
    <row r="24" spans="1:10" ht="15.95" customHeight="1">
      <c r="F24" s="85"/>
      <c r="G24" s="85"/>
      <c r="H24" s="85"/>
      <c r="I24" s="85"/>
      <c r="J24" s="85"/>
    </row>
    <row r="25" spans="1:10" ht="15.95" customHeight="1">
      <c r="A25" s="101" t="s">
        <v>332</v>
      </c>
      <c r="E25" s="62"/>
      <c r="F25" s="62"/>
      <c r="G25" s="62"/>
      <c r="H25" s="62"/>
      <c r="I25" s="62"/>
      <c r="J25" s="62"/>
    </row>
    <row r="26" spans="1:10" ht="15.95" customHeight="1">
      <c r="E26" s="60"/>
      <c r="F26" s="60"/>
      <c r="G26" s="60"/>
      <c r="H26" s="60"/>
      <c r="I26" s="60"/>
      <c r="J26" s="60"/>
    </row>
    <row r="27" spans="1:10">
      <c r="E27" s="61"/>
      <c r="F27" s="61"/>
      <c r="G27" s="61"/>
      <c r="H27" s="61"/>
      <c r="I27" s="61"/>
      <c r="J27" s="61"/>
    </row>
  </sheetData>
  <hyperlinks>
    <hyperlink ref="A25" location="Metadaten!A1" display="&lt;&lt;&lt; Metadaten " xr:uid="{1C0107B1-31E9-40F4-868E-7F09DEBB0735}"/>
    <hyperlink ref="A4" location="Inhalt!A1" display="&lt;&lt;&lt; Inhalt" xr:uid="{D0D4D611-366A-4151-8214-0C3EBE7BEEBE}"/>
  </hyperlinks>
  <pageMargins left="0.78740157499999996" right="0.78740157499999996" top="0.984251969" bottom="0.984251969" header="0.4921259845" footer="0.4921259845"/>
  <pageSetup paperSize="9" scale="71"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2C7B6-0302-441B-BA63-EE82027E6D84}">
  <sheetPr>
    <pageSetUpPr fitToPage="1"/>
  </sheetPr>
  <dimension ref="A1:I27"/>
  <sheetViews>
    <sheetView zoomScaleNormal="100" workbookViewId="0">
      <selection activeCell="A4" sqref="A4"/>
    </sheetView>
  </sheetViews>
  <sheetFormatPr baseColWidth="10" defaultRowHeight="12.75"/>
  <cols>
    <col min="1" max="1" width="5.7109375" style="191" customWidth="1"/>
    <col min="2" max="2" width="5.7109375" style="9" customWidth="1"/>
    <col min="3" max="3" width="25.28515625" style="216" customWidth="1"/>
    <col min="4" max="4" width="7.85546875" style="9" bestFit="1" customWidth="1"/>
    <col min="5" max="5" width="9.42578125" style="9" customWidth="1"/>
    <col min="6" max="9" width="8" style="9" customWidth="1"/>
    <col min="10" max="16384" width="11.42578125" style="9"/>
  </cols>
  <sheetData>
    <row r="1" spans="1:9" ht="18" customHeight="1">
      <c r="A1" s="64" t="s">
        <v>169</v>
      </c>
      <c r="D1" s="63"/>
      <c r="E1" s="63"/>
      <c r="F1" s="63"/>
      <c r="G1" s="63"/>
      <c r="H1" s="63"/>
      <c r="I1" s="63"/>
    </row>
    <row r="2" spans="1:9" ht="15.95" customHeight="1">
      <c r="A2" s="152" t="s">
        <v>367</v>
      </c>
      <c r="D2" s="128"/>
      <c r="E2" s="128"/>
      <c r="F2" s="128"/>
      <c r="G2" s="128"/>
      <c r="H2" s="128"/>
      <c r="I2" s="128"/>
    </row>
    <row r="3" spans="1:9" ht="15.95" customHeight="1">
      <c r="A3" s="10"/>
      <c r="D3" s="10"/>
      <c r="E3" s="10"/>
      <c r="F3" s="10"/>
      <c r="G3" s="10"/>
      <c r="H3" s="10"/>
      <c r="I3" s="10"/>
    </row>
    <row r="4" spans="1:9" ht="15.95" customHeight="1">
      <c r="A4" s="100" t="s">
        <v>331</v>
      </c>
      <c r="D4" s="128"/>
      <c r="E4" s="10"/>
      <c r="F4" s="10"/>
      <c r="G4" s="10"/>
      <c r="H4" s="10"/>
      <c r="I4" s="10"/>
    </row>
    <row r="5" spans="1:9" ht="15.95" customHeight="1">
      <c r="A5" s="10"/>
      <c r="D5" s="10"/>
      <c r="E5" s="10"/>
      <c r="F5" s="10"/>
      <c r="G5" s="10"/>
      <c r="H5" s="10"/>
      <c r="I5" s="10"/>
    </row>
    <row r="6" spans="1:9" ht="15.95" customHeight="1">
      <c r="A6" s="15" t="s">
        <v>170</v>
      </c>
      <c r="B6" s="15"/>
      <c r="C6" s="15"/>
      <c r="D6" s="196"/>
      <c r="E6" s="196"/>
      <c r="F6" s="52"/>
      <c r="G6" s="15"/>
      <c r="H6" s="15"/>
      <c r="I6" s="52"/>
    </row>
    <row r="7" spans="1:9" ht="15.95" customHeight="1">
      <c r="A7" s="15"/>
      <c r="B7" s="15"/>
      <c r="C7" s="15"/>
      <c r="D7" s="223" t="s">
        <v>7</v>
      </c>
      <c r="E7" s="183" t="s">
        <v>22</v>
      </c>
      <c r="F7" s="59"/>
      <c r="G7" s="183" t="s">
        <v>18</v>
      </c>
      <c r="H7" s="183"/>
      <c r="I7" s="183"/>
    </row>
    <row r="8" spans="1:9" ht="15.95" customHeight="1">
      <c r="A8" s="37"/>
      <c r="B8" s="37"/>
      <c r="C8" s="37"/>
      <c r="D8" s="59"/>
      <c r="E8" s="183" t="s">
        <v>12</v>
      </c>
      <c r="F8" s="183" t="s">
        <v>11</v>
      </c>
      <c r="G8" s="183" t="s">
        <v>20</v>
      </c>
      <c r="H8" s="183" t="s">
        <v>17</v>
      </c>
      <c r="I8" s="183" t="s">
        <v>40</v>
      </c>
    </row>
    <row r="9" spans="1:9" ht="15.95" customHeight="1">
      <c r="A9" s="161" t="s">
        <v>159</v>
      </c>
      <c r="B9" s="15"/>
      <c r="C9" s="15"/>
      <c r="D9" s="104">
        <v>112</v>
      </c>
      <c r="E9" s="103">
        <v>59</v>
      </c>
      <c r="F9" s="103">
        <v>53</v>
      </c>
      <c r="G9" s="103">
        <v>106</v>
      </c>
      <c r="H9" s="103">
        <v>6</v>
      </c>
      <c r="I9" s="103">
        <v>0</v>
      </c>
    </row>
    <row r="10" spans="1:9" ht="15.95" customHeight="1">
      <c r="A10" s="52" t="s">
        <v>161</v>
      </c>
      <c r="D10" s="104">
        <v>2</v>
      </c>
      <c r="E10" s="103">
        <v>1</v>
      </c>
      <c r="F10" s="103">
        <v>1</v>
      </c>
      <c r="G10" s="103" t="s">
        <v>42</v>
      </c>
      <c r="H10" s="103" t="s">
        <v>42</v>
      </c>
      <c r="I10" s="103" t="s">
        <v>42</v>
      </c>
    </row>
    <row r="11" spans="1:9" ht="15.95" customHeight="1">
      <c r="A11" s="52" t="s">
        <v>160</v>
      </c>
      <c r="D11" s="104">
        <v>110</v>
      </c>
      <c r="E11" s="103">
        <v>58</v>
      </c>
      <c r="F11" s="103">
        <v>52</v>
      </c>
      <c r="G11" s="103" t="s">
        <v>42</v>
      </c>
      <c r="H11" s="103" t="s">
        <v>42</v>
      </c>
      <c r="I11" s="103" t="s">
        <v>42</v>
      </c>
    </row>
    <row r="12" spans="1:9" ht="15.95" customHeight="1">
      <c r="A12" s="15"/>
      <c r="B12" s="52" t="s">
        <v>162</v>
      </c>
      <c r="C12" s="9"/>
      <c r="D12" s="104">
        <v>14</v>
      </c>
      <c r="E12" s="103">
        <v>9</v>
      </c>
      <c r="F12" s="103">
        <v>5</v>
      </c>
      <c r="G12" s="103">
        <v>14</v>
      </c>
      <c r="H12" s="103">
        <v>0</v>
      </c>
      <c r="I12" s="103">
        <v>0</v>
      </c>
    </row>
    <row r="13" spans="1:9" ht="15.95" customHeight="1">
      <c r="A13" s="15"/>
      <c r="B13" s="52" t="s">
        <v>163</v>
      </c>
      <c r="C13" s="9"/>
      <c r="D13" s="104">
        <v>18</v>
      </c>
      <c r="E13" s="103">
        <v>7</v>
      </c>
      <c r="F13" s="103">
        <v>11</v>
      </c>
      <c r="G13" s="103">
        <v>16</v>
      </c>
      <c r="H13" s="103">
        <v>2</v>
      </c>
      <c r="I13" s="103">
        <v>0</v>
      </c>
    </row>
    <row r="14" spans="1:9" ht="15.95" customHeight="1">
      <c r="A14" s="15"/>
      <c r="B14" s="15"/>
      <c r="C14" s="197" t="s">
        <v>164</v>
      </c>
      <c r="D14" s="104">
        <v>8</v>
      </c>
      <c r="E14" s="103">
        <v>3</v>
      </c>
      <c r="F14" s="103">
        <v>5</v>
      </c>
      <c r="G14" s="103">
        <v>6</v>
      </c>
      <c r="H14" s="103">
        <v>2</v>
      </c>
      <c r="I14" s="103">
        <v>0</v>
      </c>
    </row>
    <row r="15" spans="1:9" ht="15.95" customHeight="1">
      <c r="A15" s="15"/>
      <c r="B15" s="52" t="s">
        <v>165</v>
      </c>
      <c r="C15" s="9"/>
      <c r="D15" s="104">
        <v>18</v>
      </c>
      <c r="E15" s="103">
        <v>6</v>
      </c>
      <c r="F15" s="103">
        <v>12</v>
      </c>
      <c r="G15" s="103">
        <v>18</v>
      </c>
      <c r="H15" s="103">
        <v>0</v>
      </c>
      <c r="I15" s="103">
        <v>0</v>
      </c>
    </row>
    <row r="16" spans="1:9" ht="15.95" customHeight="1">
      <c r="A16" s="15"/>
      <c r="B16" s="52" t="s">
        <v>166</v>
      </c>
      <c r="C16" s="9"/>
      <c r="D16" s="104">
        <v>30</v>
      </c>
      <c r="E16" s="103">
        <v>25</v>
      </c>
      <c r="F16" s="103">
        <v>5</v>
      </c>
      <c r="G16" s="103">
        <v>30</v>
      </c>
      <c r="H16" s="103">
        <v>0</v>
      </c>
      <c r="I16" s="103">
        <v>0</v>
      </c>
    </row>
    <row r="17" spans="1:9" ht="15.95" customHeight="1">
      <c r="A17" s="15"/>
      <c r="B17" s="52" t="s">
        <v>167</v>
      </c>
      <c r="C17" s="9"/>
      <c r="D17" s="104">
        <v>30</v>
      </c>
      <c r="E17" s="103">
        <v>11</v>
      </c>
      <c r="F17" s="103">
        <v>19</v>
      </c>
      <c r="G17" s="103">
        <v>26</v>
      </c>
      <c r="H17" s="103">
        <v>4</v>
      </c>
      <c r="I17" s="103">
        <v>0</v>
      </c>
    </row>
    <row r="18" spans="1:9" ht="15.95" customHeight="1"/>
    <row r="19" spans="1:9" ht="15.95" customHeight="1">
      <c r="A19" s="101" t="s">
        <v>332</v>
      </c>
    </row>
    <row r="20" spans="1:9" ht="15.95" customHeight="1"/>
    <row r="21" spans="1:9">
      <c r="D21" s="66"/>
      <c r="E21" s="66"/>
      <c r="F21" s="66"/>
      <c r="G21" s="66"/>
      <c r="H21" s="66"/>
      <c r="I21" s="66"/>
    </row>
    <row r="22" spans="1:9">
      <c r="D22" s="62"/>
      <c r="E22" s="62"/>
      <c r="F22" s="62"/>
      <c r="G22" s="62"/>
      <c r="H22" s="62"/>
    </row>
    <row r="23" spans="1:9">
      <c r="D23" s="62"/>
      <c r="E23" s="62"/>
      <c r="F23" s="62"/>
      <c r="G23" s="62"/>
      <c r="H23" s="62"/>
    </row>
    <row r="24" spans="1:9">
      <c r="D24" s="62"/>
      <c r="E24" s="62"/>
      <c r="F24" s="62"/>
      <c r="G24" s="62"/>
      <c r="H24" s="62"/>
    </row>
    <row r="25" spans="1:9">
      <c r="D25" s="62"/>
      <c r="E25" s="62"/>
      <c r="F25" s="62"/>
      <c r="G25" s="62"/>
      <c r="H25" s="62"/>
    </row>
    <row r="26" spans="1:9">
      <c r="D26" s="62"/>
      <c r="E26" s="62"/>
      <c r="F26" s="62"/>
      <c r="G26" s="62"/>
      <c r="H26" s="62"/>
    </row>
    <row r="27" spans="1:9">
      <c r="D27" s="60"/>
      <c r="E27" s="60"/>
      <c r="F27" s="60"/>
      <c r="G27" s="60"/>
      <c r="H27" s="60"/>
    </row>
  </sheetData>
  <hyperlinks>
    <hyperlink ref="A19" location="Metadaten!A1" display="&lt;&lt;&lt; Metadaten " xr:uid="{0167C39B-51A2-4CE1-AEB5-11B209DDECA4}"/>
    <hyperlink ref="A4" location="Inhalt!A1" display="&lt;&lt;&lt; Inhalt" xr:uid="{95F3EE6C-8002-4EDA-93F4-56C85CA5FACA}"/>
  </hyperlinks>
  <pageMargins left="0.78740157499999996" right="0.78740157499999996" top="0.984251969" bottom="0.984251969" header="0.4921259845" footer="0.4921259845"/>
  <pageSetup paperSize="9" scale="8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CB076-85D2-473D-9EE0-170F57BA76EA}">
  <sheetPr>
    <tabColor rgb="FF1F497D"/>
  </sheetPr>
  <dimension ref="A1:B34"/>
  <sheetViews>
    <sheetView tabSelected="1" zoomScaleNormal="100" workbookViewId="0"/>
  </sheetViews>
  <sheetFormatPr baseColWidth="10" defaultRowHeight="12.75"/>
  <cols>
    <col min="1" max="1" width="117.5703125" style="98" customWidth="1"/>
    <col min="2" max="2" width="11.42578125" style="225"/>
    <col min="3" max="16384" width="11.42578125" style="98"/>
  </cols>
  <sheetData>
    <row r="1" spans="1:2" ht="18" customHeight="1">
      <c r="A1" s="149" t="s">
        <v>365</v>
      </c>
    </row>
    <row r="2" spans="1:2" ht="15.95" customHeight="1"/>
    <row r="3" spans="1:2" ht="15.95" customHeight="1">
      <c r="A3" s="98" t="s">
        <v>328</v>
      </c>
      <c r="B3" s="226" t="s">
        <v>329</v>
      </c>
    </row>
    <row r="4" spans="1:2" ht="15.95" customHeight="1">
      <c r="A4" s="99" t="s">
        <v>330</v>
      </c>
    </row>
    <row r="5" spans="1:2" ht="15.95" customHeight="1">
      <c r="A5" s="98" t="s">
        <v>91</v>
      </c>
      <c r="B5" s="262" t="s">
        <v>379</v>
      </c>
    </row>
    <row r="6" spans="1:2" ht="15.95" customHeight="1">
      <c r="A6" s="98" t="s">
        <v>92</v>
      </c>
      <c r="B6" s="262" t="s">
        <v>373</v>
      </c>
    </row>
    <row r="7" spans="1:2" ht="15.95" customHeight="1">
      <c r="A7" s="98" t="s">
        <v>93</v>
      </c>
      <c r="B7" s="262" t="s">
        <v>381</v>
      </c>
    </row>
    <row r="8" spans="1:2" ht="15.95" customHeight="1">
      <c r="A8" s="98" t="s">
        <v>323</v>
      </c>
      <c r="B8" s="262" t="s">
        <v>383</v>
      </c>
    </row>
    <row r="9" spans="1:2" ht="15.95" customHeight="1">
      <c r="A9" s="98" t="s">
        <v>136</v>
      </c>
      <c r="B9" s="262" t="s">
        <v>384</v>
      </c>
    </row>
    <row r="10" spans="1:2" ht="15.95" customHeight="1">
      <c r="A10" s="98" t="s">
        <v>142</v>
      </c>
      <c r="B10" s="262" t="s">
        <v>382</v>
      </c>
    </row>
    <row r="11" spans="1:2" ht="15.95" customHeight="1">
      <c r="A11" s="98" t="s">
        <v>145</v>
      </c>
      <c r="B11" s="262" t="s">
        <v>380</v>
      </c>
    </row>
    <row r="12" spans="1:2" ht="15.95" customHeight="1">
      <c r="A12" s="98" t="s">
        <v>326</v>
      </c>
      <c r="B12" s="262" t="s">
        <v>385</v>
      </c>
    </row>
    <row r="13" spans="1:2" ht="15.95" customHeight="1">
      <c r="A13" s="98" t="s">
        <v>193</v>
      </c>
      <c r="B13" s="262" t="s">
        <v>386</v>
      </c>
    </row>
    <row r="14" spans="1:2" ht="15.95" customHeight="1">
      <c r="A14" s="98" t="s">
        <v>202</v>
      </c>
      <c r="B14" s="262" t="s">
        <v>387</v>
      </c>
    </row>
    <row r="15" spans="1:2" ht="15.95" customHeight="1">
      <c r="A15" s="98" t="s">
        <v>147</v>
      </c>
      <c r="B15" s="262" t="s">
        <v>388</v>
      </c>
    </row>
    <row r="16" spans="1:2" ht="15.95" customHeight="1">
      <c r="A16" s="98" t="s">
        <v>210</v>
      </c>
      <c r="B16" s="262" t="s">
        <v>389</v>
      </c>
    </row>
    <row r="17" spans="1:2" ht="15.95" customHeight="1">
      <c r="A17" s="98" t="s">
        <v>237</v>
      </c>
      <c r="B17" s="262" t="s">
        <v>390</v>
      </c>
    </row>
    <row r="18" spans="1:2" ht="15.95" customHeight="1">
      <c r="A18" s="98" t="s">
        <v>104</v>
      </c>
      <c r="B18" s="262" t="s">
        <v>391</v>
      </c>
    </row>
    <row r="19" spans="1:2" ht="15.95" customHeight="1">
      <c r="A19" s="98" t="s">
        <v>33</v>
      </c>
      <c r="B19" s="262" t="s">
        <v>392</v>
      </c>
    </row>
    <row r="20" spans="1:2" ht="15.95" customHeight="1">
      <c r="A20" s="98" t="s">
        <v>157</v>
      </c>
      <c r="B20" s="262" t="s">
        <v>393</v>
      </c>
    </row>
    <row r="21" spans="1:2" ht="15.95" customHeight="1">
      <c r="A21" s="98" t="s">
        <v>169</v>
      </c>
      <c r="B21" s="262" t="s">
        <v>394</v>
      </c>
    </row>
    <row r="22" spans="1:2" ht="15.95" customHeight="1">
      <c r="A22" s="98" t="s">
        <v>89</v>
      </c>
      <c r="B22" s="262" t="s">
        <v>376</v>
      </c>
    </row>
    <row r="23" spans="1:2" ht="15.95" customHeight="1">
      <c r="A23" s="98" t="s">
        <v>90</v>
      </c>
      <c r="B23" s="262" t="s">
        <v>377</v>
      </c>
    </row>
    <row r="24" spans="1:2" ht="15.95" customHeight="1">
      <c r="A24" s="98" t="s">
        <v>172</v>
      </c>
      <c r="B24" s="262" t="s">
        <v>395</v>
      </c>
    </row>
    <row r="25" spans="1:2" ht="15.95" customHeight="1">
      <c r="A25" s="98" t="s">
        <v>178</v>
      </c>
      <c r="B25" s="262" t="s">
        <v>374</v>
      </c>
    </row>
    <row r="26" spans="1:2" ht="15.95" customHeight="1">
      <c r="A26" s="98" t="s">
        <v>181</v>
      </c>
      <c r="B26" s="262" t="s">
        <v>396</v>
      </c>
    </row>
    <row r="27" spans="1:2" ht="15.95" customHeight="1">
      <c r="A27" s="98" t="s">
        <v>186</v>
      </c>
      <c r="B27" s="262" t="s">
        <v>375</v>
      </c>
    </row>
    <row r="28" spans="1:2" ht="15.95" customHeight="1">
      <c r="A28" s="99" t="s">
        <v>327</v>
      </c>
      <c r="B28" s="262"/>
    </row>
    <row r="29" spans="1:2" ht="15.95" customHeight="1">
      <c r="A29" s="98" t="s">
        <v>408</v>
      </c>
      <c r="B29" s="262" t="s">
        <v>397</v>
      </c>
    </row>
    <row r="30" spans="1:2" ht="15.95" customHeight="1">
      <c r="A30" s="98" t="s">
        <v>409</v>
      </c>
      <c r="B30" s="262" t="s">
        <v>398</v>
      </c>
    </row>
    <row r="31" spans="1:2" ht="15.95" customHeight="1">
      <c r="A31" s="98" t="s">
        <v>410</v>
      </c>
      <c r="B31" s="262" t="s">
        <v>399</v>
      </c>
    </row>
    <row r="32" spans="1:2" ht="15.95" customHeight="1">
      <c r="A32" s="98" t="s">
        <v>411</v>
      </c>
      <c r="B32" s="262" t="s">
        <v>400</v>
      </c>
    </row>
    <row r="33" spans="1:2" ht="15.95" customHeight="1">
      <c r="A33" s="98" t="s">
        <v>412</v>
      </c>
      <c r="B33" s="262" t="s">
        <v>401</v>
      </c>
    </row>
    <row r="34" spans="1:2" ht="15.95" customHeight="1">
      <c r="A34" s="98" t="s">
        <v>413</v>
      </c>
      <c r="B34" s="262" t="s">
        <v>402</v>
      </c>
    </row>
  </sheetData>
  <hyperlinks>
    <hyperlink ref="B5" location="'1.1.1'!A1" display="1.1.1" xr:uid="{9D521BFF-F45D-483B-BB46-5F0597AEC813}"/>
    <hyperlink ref="B6" location="'1.1.1a'!A1" display="1.1.1a" xr:uid="{716F213A-1D4C-4C29-A956-636FA74B3A55}"/>
    <hyperlink ref="B7" location="'1.1.2'!A1" display="1.1.2" xr:uid="{7BE517AC-D8B2-4655-9119-A0BFDEAACE76}"/>
    <hyperlink ref="B8" location="'2.1.1'!A1" display="2.1.1" xr:uid="{FA37CBE0-2BA0-405C-99DE-228603628D33}"/>
    <hyperlink ref="B9" location="'2.1.2'!A1" display="2.1.2" xr:uid="{6EA804D5-7D73-473A-B2F0-AEAC55C69429}"/>
    <hyperlink ref="B10" location="'2.2.1'!A1" display="2.2.1" xr:uid="{72EBF341-0CBF-4097-8DEA-71BAF40843C3}"/>
    <hyperlink ref="B11" location="'2.2.2'!A1" display="2.2.2" xr:uid="{F7CA046A-78F9-4493-81C2-462C772B8D51}"/>
    <hyperlink ref="B12" location="'2.4'!A1" display="2.4" xr:uid="{22D7561E-EEFC-483E-9AC6-A969DA4DA807}"/>
    <hyperlink ref="B13" location="'7.1.3'!A1" display="7.1.3" xr:uid="{F9EFF9F1-5D99-4863-85A7-7B8E51052C43}"/>
    <hyperlink ref="B14" location="'7.1.4'!A1" display="7.1.4" xr:uid="{B1C99DC1-B5DD-4612-A31E-CF7EEBAFDC96}"/>
    <hyperlink ref="B15" location="'2.3.1'!A1" display="2.3.1" xr:uid="{70B99530-A3F1-4F1D-B8D2-A8ED6E9202D4}"/>
    <hyperlink ref="B16" location="'7.1.5'!A1" display="7.1.5" xr:uid="{F9B25BF1-D321-4553-96D4-B1C98F10ABD5}"/>
    <hyperlink ref="B17" location="'7.1.6'!A1" display="7.1.6" xr:uid="{180E6FC1-C29B-4E73-8300-30E01448CD4C}"/>
    <hyperlink ref="B18" location="'1.4.1'!A1" display="1.4.1" xr:uid="{3910F4E5-22D8-4ABF-8B4D-EEE6408CB7E2}"/>
    <hyperlink ref="B19" location="'1.4.2'!A1" display="1.4.2" xr:uid="{0256B394-2185-4214-A366-2AE9756BE68E}"/>
    <hyperlink ref="B20" location="'5.1.1'!A1" display="5.1.1" xr:uid="{E7AB0015-2484-409F-9A63-58498778B038}"/>
    <hyperlink ref="B21" location="'5.1.2'!A1" display="5.1.2" xr:uid="{67FDB48C-FEFD-4D73-BF99-5FD18FABDDAF}"/>
    <hyperlink ref="B22" location="'1.5.1'!A1" display="1.5.1" xr:uid="{1DFDCFFC-0B75-424E-B7E3-51E97AA525EE}"/>
    <hyperlink ref="B23" location="'1.5.2'!A1" display="1.5.2" xr:uid="{DAC6CD93-E97E-4B15-9D1D-98D9EB805480}"/>
    <hyperlink ref="B24" location="'7.1.1'!A1" display="7.1.1" xr:uid="{DE856343-946D-4199-B9FF-ECEAD72EA56F}"/>
    <hyperlink ref="B25" location="'7.1.1a'!A1" display="7.1.1a" xr:uid="{1A06AFAE-B9B3-481A-B476-F76B0822BC5B}"/>
    <hyperlink ref="B26" location="'7.1.2'!A1" display="7.1.2" xr:uid="{6454EEF4-3C72-407D-81CC-378A915084A7}"/>
    <hyperlink ref="B27" location="'7.1.2a'!A1" display="7.1.2a" xr:uid="{DBAF5D89-3B39-429A-B708-5682E18C20BD}"/>
    <hyperlink ref="B29" location="'9.1.1'!A1" display="9.1.1" xr:uid="{C690483B-8C50-450F-BC88-D02B27AC373C}"/>
    <hyperlink ref="B30" location="'9.1.2'!A1" display="9.1.2" xr:uid="{27BB53D0-3120-4631-ADE9-F4A43E8E97F3}"/>
    <hyperlink ref="B31" location="'9.6.1'!A1" display="9.6.1" xr:uid="{E5058FA5-D990-4504-84F1-4206495C9A9F}"/>
    <hyperlink ref="B32" location="'9.6.2'!A1" display="9.6.2" xr:uid="{76854D21-3FE3-4AAC-9FE4-6D9C3926FBB0}"/>
    <hyperlink ref="B33" location="'9.6.3'!A1" display="9.6.3" xr:uid="{CA5ED900-8FC9-45A6-9ACF-6BCC6FFDB423}"/>
    <hyperlink ref="B34" location="'9.6.4'!A1" display="9.6.4" xr:uid="{B099523E-7664-4B10-95FB-ACC0D836E737}"/>
  </hyperlinks>
  <pageMargins left="0.7" right="0.7" top="0.78740157499999996" bottom="0.78740157499999996" header="0.3" footer="0.3"/>
  <pageSetup paperSize="9" scale="6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K41"/>
  <sheetViews>
    <sheetView zoomScaleNormal="100" workbookViewId="0">
      <selection activeCell="A5" sqref="A5"/>
    </sheetView>
  </sheetViews>
  <sheetFormatPr baseColWidth="10" defaultRowHeight="12.75"/>
  <cols>
    <col min="1" max="1" width="5.28515625" style="9" customWidth="1"/>
    <col min="2" max="2" width="5.42578125" style="216" customWidth="1"/>
    <col min="3" max="3" width="36.28515625" style="216" customWidth="1"/>
    <col min="4" max="4" width="8.42578125" style="9" bestFit="1" customWidth="1"/>
    <col min="5" max="10" width="9.7109375" style="9" customWidth="1"/>
    <col min="11" max="16384" width="11.42578125" style="9"/>
  </cols>
  <sheetData>
    <row r="1" spans="1:11" ht="18" customHeight="1">
      <c r="A1" s="54" t="s">
        <v>89</v>
      </c>
      <c r="B1" s="54"/>
      <c r="C1" s="54"/>
      <c r="D1" s="54"/>
      <c r="E1" s="54"/>
      <c r="F1" s="54"/>
      <c r="G1" s="54"/>
      <c r="H1" s="54"/>
      <c r="I1" s="54"/>
      <c r="J1" s="54"/>
    </row>
    <row r="2" spans="1:11" ht="15.95" customHeight="1">
      <c r="A2" s="128" t="s">
        <v>366</v>
      </c>
      <c r="B2" s="220"/>
      <c r="C2" s="220"/>
      <c r="D2" s="128"/>
      <c r="E2" s="128"/>
      <c r="F2" s="128"/>
      <c r="G2" s="128"/>
      <c r="H2" s="128"/>
      <c r="I2" s="128"/>
      <c r="J2" s="128"/>
    </row>
    <row r="3" spans="1:11" ht="15.95" customHeight="1">
      <c r="A3" s="22"/>
      <c r="B3" s="215"/>
      <c r="C3" s="215"/>
      <c r="D3" s="22"/>
      <c r="E3" s="22"/>
      <c r="F3" s="22"/>
      <c r="G3" s="22"/>
      <c r="H3" s="22"/>
      <c r="I3" s="22"/>
      <c r="J3" s="22"/>
    </row>
    <row r="4" spans="1:11" ht="15.95" customHeight="1">
      <c r="A4" s="100" t="s">
        <v>331</v>
      </c>
      <c r="B4" s="100"/>
      <c r="C4" s="100"/>
      <c r="D4" s="128"/>
      <c r="E4" s="22"/>
      <c r="F4" s="22"/>
      <c r="G4" s="22"/>
      <c r="H4" s="22"/>
      <c r="I4" s="22"/>
      <c r="J4" s="22"/>
    </row>
    <row r="5" spans="1:11" s="14" customFormat="1" ht="15.95" customHeight="1">
      <c r="A5" s="100"/>
      <c r="B5" s="100"/>
      <c r="C5" s="100"/>
      <c r="D5" s="22"/>
      <c r="E5" s="22"/>
      <c r="F5" s="22"/>
      <c r="G5" s="22"/>
      <c r="H5" s="22"/>
      <c r="I5" s="22"/>
      <c r="J5" s="22"/>
    </row>
    <row r="6" spans="1:11" ht="15.95" customHeight="1">
      <c r="A6" s="111" t="s">
        <v>68</v>
      </c>
    </row>
    <row r="7" spans="1:11" ht="15.95" customHeight="1">
      <c r="D7" s="223" t="s">
        <v>7</v>
      </c>
      <c r="E7" s="183" t="s">
        <v>22</v>
      </c>
      <c r="F7" s="59"/>
      <c r="G7" s="259" t="s">
        <v>18</v>
      </c>
      <c r="H7" s="259"/>
      <c r="I7" s="259"/>
      <c r="J7" s="259"/>
    </row>
    <row r="8" spans="1:11" ht="26.25" customHeight="1">
      <c r="A8" s="15"/>
      <c r="B8" s="15"/>
      <c r="C8" s="15"/>
      <c r="D8" s="250"/>
      <c r="E8" s="251" t="s">
        <v>99</v>
      </c>
      <c r="F8" s="251" t="s">
        <v>11</v>
      </c>
      <c r="G8" s="251" t="s">
        <v>20</v>
      </c>
      <c r="H8" s="251" t="s">
        <v>17</v>
      </c>
      <c r="I8" s="251" t="s">
        <v>40</v>
      </c>
      <c r="J8" s="251" t="s">
        <v>71</v>
      </c>
    </row>
    <row r="9" spans="1:11" ht="15.95" customHeight="1">
      <c r="A9" s="235" t="s">
        <v>84</v>
      </c>
      <c r="B9" s="235"/>
      <c r="C9" s="235"/>
      <c r="D9" s="102">
        <v>787</v>
      </c>
      <c r="E9" s="110">
        <v>576</v>
      </c>
      <c r="F9" s="110">
        <v>211</v>
      </c>
      <c r="G9" s="110">
        <v>523</v>
      </c>
      <c r="H9" s="110">
        <v>80</v>
      </c>
      <c r="I9" s="110">
        <v>184</v>
      </c>
      <c r="J9" s="245">
        <v>601.53</v>
      </c>
      <c r="K9" s="85"/>
    </row>
    <row r="10" spans="1:11" ht="15.95" customHeight="1">
      <c r="A10" s="15"/>
      <c r="B10" s="15"/>
      <c r="C10" s="15" t="s">
        <v>38</v>
      </c>
      <c r="D10" s="104">
        <v>743</v>
      </c>
      <c r="E10" s="103">
        <v>541</v>
      </c>
      <c r="F10" s="103">
        <v>202</v>
      </c>
      <c r="G10" s="103">
        <v>510</v>
      </c>
      <c r="H10" s="103">
        <v>70</v>
      </c>
      <c r="I10" s="103">
        <v>163</v>
      </c>
      <c r="J10" s="55">
        <v>569.04999999999995</v>
      </c>
      <c r="K10" s="85"/>
    </row>
    <row r="11" spans="1:11" ht="15.95" customHeight="1">
      <c r="A11" s="15"/>
      <c r="B11" s="15"/>
      <c r="C11" s="15" t="s">
        <v>39</v>
      </c>
      <c r="D11" s="104">
        <v>44</v>
      </c>
      <c r="E11" s="103">
        <v>35</v>
      </c>
      <c r="F11" s="103">
        <v>9</v>
      </c>
      <c r="G11" s="103">
        <v>13</v>
      </c>
      <c r="H11" s="103">
        <v>10</v>
      </c>
      <c r="I11" s="103">
        <v>21</v>
      </c>
      <c r="J11" s="55">
        <v>32.479999999999997</v>
      </c>
      <c r="K11" s="85"/>
    </row>
    <row r="12" spans="1:11" ht="15.95" customHeight="1">
      <c r="A12" s="228" t="s">
        <v>85</v>
      </c>
      <c r="B12" s="228"/>
      <c r="C12" s="228"/>
      <c r="D12" s="102">
        <v>837</v>
      </c>
      <c r="E12" s="110">
        <v>607</v>
      </c>
      <c r="F12" s="110">
        <v>230</v>
      </c>
      <c r="G12" s="110">
        <v>544</v>
      </c>
      <c r="H12" s="110">
        <v>87</v>
      </c>
      <c r="I12" s="110">
        <v>206</v>
      </c>
      <c r="J12" s="246">
        <v>601.53</v>
      </c>
      <c r="K12" s="85"/>
    </row>
    <row r="13" spans="1:11" ht="15.95" customHeight="1">
      <c r="A13" s="15"/>
      <c r="B13" s="39"/>
      <c r="C13" s="39" t="s">
        <v>88</v>
      </c>
      <c r="D13" s="104">
        <v>394</v>
      </c>
      <c r="E13" s="103">
        <v>338</v>
      </c>
      <c r="F13" s="103">
        <v>56</v>
      </c>
      <c r="G13" s="103">
        <v>321</v>
      </c>
      <c r="H13" s="103">
        <v>29</v>
      </c>
      <c r="I13" s="103">
        <v>44</v>
      </c>
      <c r="J13" s="40">
        <v>291.92</v>
      </c>
      <c r="K13" s="85"/>
    </row>
    <row r="14" spans="1:11" ht="15.95" customHeight="1">
      <c r="A14" s="15"/>
      <c r="B14" s="39"/>
      <c r="C14" s="39" t="s">
        <v>2</v>
      </c>
      <c r="D14" s="104">
        <v>108</v>
      </c>
      <c r="E14" s="103">
        <v>58</v>
      </c>
      <c r="F14" s="103">
        <v>50</v>
      </c>
      <c r="G14" s="103">
        <v>58</v>
      </c>
      <c r="H14" s="103">
        <v>4</v>
      </c>
      <c r="I14" s="103">
        <v>46</v>
      </c>
      <c r="J14" s="40">
        <v>81.11</v>
      </c>
      <c r="K14" s="85"/>
    </row>
    <row r="15" spans="1:11" ht="15.95" customHeight="1">
      <c r="A15" s="15"/>
      <c r="B15" s="39"/>
      <c r="C15" s="39" t="s">
        <v>3</v>
      </c>
      <c r="D15" s="104">
        <v>118</v>
      </c>
      <c r="E15" s="103">
        <v>71</v>
      </c>
      <c r="F15" s="103">
        <v>47</v>
      </c>
      <c r="G15" s="103">
        <v>67</v>
      </c>
      <c r="H15" s="103">
        <v>16</v>
      </c>
      <c r="I15" s="103">
        <v>35</v>
      </c>
      <c r="J15" s="55">
        <v>83.32</v>
      </c>
      <c r="K15" s="85"/>
    </row>
    <row r="16" spans="1:11" ht="15.95" customHeight="1">
      <c r="A16" s="15"/>
      <c r="B16" s="39"/>
      <c r="C16" s="39" t="s">
        <v>53</v>
      </c>
      <c r="D16" s="104">
        <v>20</v>
      </c>
      <c r="E16" s="103">
        <v>18</v>
      </c>
      <c r="F16" s="103">
        <v>2</v>
      </c>
      <c r="G16" s="103">
        <v>5</v>
      </c>
      <c r="H16" s="103">
        <v>5</v>
      </c>
      <c r="I16" s="103">
        <v>10</v>
      </c>
      <c r="J16" s="40">
        <v>10.73</v>
      </c>
      <c r="K16" s="85"/>
    </row>
    <row r="17" spans="1:11" ht="15.95" customHeight="1">
      <c r="A17" s="15"/>
      <c r="B17" s="39"/>
      <c r="C17" s="39" t="s">
        <v>76</v>
      </c>
      <c r="D17" s="104">
        <v>131</v>
      </c>
      <c r="E17" s="103">
        <v>71</v>
      </c>
      <c r="F17" s="103">
        <v>60</v>
      </c>
      <c r="G17" s="103">
        <v>71</v>
      </c>
      <c r="H17" s="103">
        <v>22</v>
      </c>
      <c r="I17" s="103">
        <v>38</v>
      </c>
      <c r="J17" s="40">
        <v>92.78</v>
      </c>
      <c r="K17" s="85"/>
    </row>
    <row r="18" spans="1:11" ht="15.95" customHeight="1">
      <c r="A18" s="15"/>
      <c r="B18" s="39"/>
      <c r="C18" s="39" t="s">
        <v>6</v>
      </c>
      <c r="D18" s="104">
        <v>15</v>
      </c>
      <c r="E18" s="103">
        <v>11</v>
      </c>
      <c r="F18" s="103">
        <v>4</v>
      </c>
      <c r="G18" s="103">
        <v>5</v>
      </c>
      <c r="H18" s="103">
        <v>2</v>
      </c>
      <c r="I18" s="103">
        <v>8</v>
      </c>
      <c r="J18" s="40">
        <v>9.27</v>
      </c>
      <c r="K18" s="85"/>
    </row>
    <row r="19" spans="1:11" ht="15.95" customHeight="1">
      <c r="A19" s="15"/>
      <c r="B19" s="39"/>
      <c r="C19" s="39" t="s">
        <v>97</v>
      </c>
      <c r="D19" s="104">
        <v>21</v>
      </c>
      <c r="E19" s="103">
        <v>13</v>
      </c>
      <c r="F19" s="103">
        <v>8</v>
      </c>
      <c r="G19" s="103">
        <v>9</v>
      </c>
      <c r="H19" s="103">
        <v>3</v>
      </c>
      <c r="I19" s="103">
        <v>9</v>
      </c>
      <c r="J19" s="40">
        <v>13.06</v>
      </c>
      <c r="K19" s="85"/>
    </row>
    <row r="20" spans="1:11" ht="15.95" customHeight="1">
      <c r="A20" s="15"/>
      <c r="B20" s="39"/>
      <c r="C20" s="39" t="s">
        <v>54</v>
      </c>
      <c r="D20" s="104">
        <v>30</v>
      </c>
      <c r="E20" s="103">
        <v>27</v>
      </c>
      <c r="F20" s="103">
        <v>3</v>
      </c>
      <c r="G20" s="103">
        <v>8</v>
      </c>
      <c r="H20" s="103">
        <v>6</v>
      </c>
      <c r="I20" s="103">
        <v>16</v>
      </c>
      <c r="J20" s="40">
        <v>19.329999999999998</v>
      </c>
      <c r="K20" s="85"/>
    </row>
    <row r="21" spans="1:11" s="216" customFormat="1" ht="15.95" customHeight="1">
      <c r="A21" s="15"/>
      <c r="B21" s="75" t="s">
        <v>38</v>
      </c>
      <c r="C21" s="15"/>
      <c r="D21" s="104">
        <v>779</v>
      </c>
      <c r="E21" s="103">
        <v>560</v>
      </c>
      <c r="F21" s="103">
        <v>219</v>
      </c>
      <c r="G21" s="103">
        <v>529</v>
      </c>
      <c r="H21" s="103">
        <v>73</v>
      </c>
      <c r="I21" s="103">
        <v>177</v>
      </c>
      <c r="J21" s="40">
        <v>569.04999999999995</v>
      </c>
      <c r="K21" s="85"/>
    </row>
    <row r="22" spans="1:11" ht="15.95" customHeight="1">
      <c r="A22" s="15"/>
      <c r="B22" s="39"/>
      <c r="C22" s="39" t="s">
        <v>88</v>
      </c>
      <c r="D22" s="104">
        <v>369</v>
      </c>
      <c r="E22" s="103">
        <v>316</v>
      </c>
      <c r="F22" s="103">
        <v>53</v>
      </c>
      <c r="G22" s="103">
        <v>314</v>
      </c>
      <c r="H22" s="103">
        <v>23</v>
      </c>
      <c r="I22" s="103">
        <v>32</v>
      </c>
      <c r="J22" s="55">
        <v>278.01</v>
      </c>
      <c r="K22" s="85"/>
    </row>
    <row r="23" spans="1:11" ht="15.95" customHeight="1">
      <c r="A23" s="15"/>
      <c r="B23" s="39"/>
      <c r="C23" s="39" t="s">
        <v>2</v>
      </c>
      <c r="D23" s="104">
        <v>108</v>
      </c>
      <c r="E23" s="103">
        <v>58</v>
      </c>
      <c r="F23" s="103">
        <v>50</v>
      </c>
      <c r="G23" s="103">
        <v>58</v>
      </c>
      <c r="H23" s="103">
        <v>4</v>
      </c>
      <c r="I23" s="103">
        <v>46</v>
      </c>
      <c r="J23" s="40">
        <v>81.11</v>
      </c>
      <c r="K23" s="85"/>
    </row>
    <row r="24" spans="1:11" ht="15.95" customHeight="1">
      <c r="A24" s="15"/>
      <c r="B24" s="39"/>
      <c r="C24" s="39" t="s">
        <v>3</v>
      </c>
      <c r="D24" s="104">
        <v>118</v>
      </c>
      <c r="E24" s="103">
        <v>71</v>
      </c>
      <c r="F24" s="103">
        <v>47</v>
      </c>
      <c r="G24" s="103">
        <v>67</v>
      </c>
      <c r="H24" s="103">
        <v>16</v>
      </c>
      <c r="I24" s="103">
        <v>35</v>
      </c>
      <c r="J24" s="40">
        <v>83.32</v>
      </c>
      <c r="K24" s="85"/>
    </row>
    <row r="25" spans="1:11" ht="15.95" customHeight="1">
      <c r="A25" s="15"/>
      <c r="B25" s="39"/>
      <c r="C25" s="39" t="s">
        <v>58</v>
      </c>
      <c r="D25" s="104">
        <v>118</v>
      </c>
      <c r="E25" s="103">
        <v>64</v>
      </c>
      <c r="F25" s="103">
        <v>54</v>
      </c>
      <c r="G25" s="103">
        <v>68</v>
      </c>
      <c r="H25" s="103">
        <v>19</v>
      </c>
      <c r="I25" s="103">
        <v>31</v>
      </c>
      <c r="J25" s="40">
        <v>84.94</v>
      </c>
      <c r="K25" s="85"/>
    </row>
    <row r="26" spans="1:11" ht="15.95" customHeight="1">
      <c r="A26" s="15"/>
      <c r="B26" s="39"/>
      <c r="C26" s="39" t="s">
        <v>6</v>
      </c>
      <c r="D26" s="104">
        <v>15</v>
      </c>
      <c r="E26" s="103">
        <v>11</v>
      </c>
      <c r="F26" s="103">
        <v>4</v>
      </c>
      <c r="G26" s="103">
        <v>5</v>
      </c>
      <c r="H26" s="103">
        <v>2</v>
      </c>
      <c r="I26" s="103">
        <v>8</v>
      </c>
      <c r="J26" s="40">
        <v>9.27</v>
      </c>
      <c r="K26" s="85"/>
    </row>
    <row r="27" spans="1:11" ht="15.95" customHeight="1">
      <c r="A27" s="15"/>
      <c r="B27" s="39"/>
      <c r="C27" s="39" t="s">
        <v>97</v>
      </c>
      <c r="D27" s="104">
        <v>21</v>
      </c>
      <c r="E27" s="103">
        <v>13</v>
      </c>
      <c r="F27" s="103">
        <v>8</v>
      </c>
      <c r="G27" s="103">
        <v>9</v>
      </c>
      <c r="H27" s="103">
        <v>3</v>
      </c>
      <c r="I27" s="103">
        <v>9</v>
      </c>
      <c r="J27" s="40">
        <v>13.06</v>
      </c>
      <c r="K27" s="85"/>
    </row>
    <row r="28" spans="1:11" ht="15.95" customHeight="1">
      <c r="A28" s="15"/>
      <c r="B28" s="39"/>
      <c r="C28" s="39" t="s">
        <v>54</v>
      </c>
      <c r="D28" s="104">
        <v>30</v>
      </c>
      <c r="E28" s="103">
        <v>27</v>
      </c>
      <c r="F28" s="103">
        <v>3</v>
      </c>
      <c r="G28" s="103">
        <v>8</v>
      </c>
      <c r="H28" s="103">
        <v>6</v>
      </c>
      <c r="I28" s="103">
        <v>16</v>
      </c>
      <c r="J28" s="40">
        <v>19.329999999999998</v>
      </c>
      <c r="K28" s="85"/>
    </row>
    <row r="29" spans="1:11" s="216" customFormat="1" ht="15.95" customHeight="1">
      <c r="A29" s="15"/>
      <c r="B29" s="75" t="s">
        <v>39</v>
      </c>
      <c r="C29" s="15"/>
      <c r="D29" s="104">
        <v>58</v>
      </c>
      <c r="E29" s="103">
        <v>47</v>
      </c>
      <c r="F29" s="103">
        <v>11</v>
      </c>
      <c r="G29" s="103">
        <v>15</v>
      </c>
      <c r="H29" s="103">
        <v>14</v>
      </c>
      <c r="I29" s="103">
        <v>29</v>
      </c>
      <c r="J29" s="40">
        <v>32.479999999999997</v>
      </c>
      <c r="K29" s="85"/>
    </row>
    <row r="30" spans="1:11" ht="15.95" customHeight="1">
      <c r="A30" s="15"/>
      <c r="B30" s="39"/>
      <c r="C30" s="39" t="s">
        <v>88</v>
      </c>
      <c r="D30" s="104">
        <v>25</v>
      </c>
      <c r="E30" s="103">
        <v>22</v>
      </c>
      <c r="F30" s="103">
        <v>3</v>
      </c>
      <c r="G30" s="103">
        <v>7</v>
      </c>
      <c r="H30" s="103">
        <v>6</v>
      </c>
      <c r="I30" s="103">
        <v>12</v>
      </c>
      <c r="J30" s="40">
        <v>13.91</v>
      </c>
      <c r="K30" s="85"/>
    </row>
    <row r="31" spans="1:11" ht="15.95" customHeight="1">
      <c r="A31" s="15"/>
      <c r="B31" s="39"/>
      <c r="C31" s="39" t="s">
        <v>4</v>
      </c>
      <c r="D31" s="104">
        <v>20</v>
      </c>
      <c r="E31" s="103">
        <v>18</v>
      </c>
      <c r="F31" s="103">
        <v>2</v>
      </c>
      <c r="G31" s="103">
        <v>5</v>
      </c>
      <c r="H31" s="103">
        <v>5</v>
      </c>
      <c r="I31" s="103">
        <v>10</v>
      </c>
      <c r="J31" s="40">
        <v>10.73</v>
      </c>
      <c r="K31" s="85"/>
    </row>
    <row r="32" spans="1:11" ht="15.95" customHeight="1">
      <c r="A32" s="15"/>
      <c r="B32" s="39"/>
      <c r="C32" s="39" t="s">
        <v>57</v>
      </c>
      <c r="D32" s="104">
        <v>13</v>
      </c>
      <c r="E32" s="103">
        <v>7</v>
      </c>
      <c r="F32" s="103">
        <v>6</v>
      </c>
      <c r="G32" s="103">
        <v>3</v>
      </c>
      <c r="H32" s="103">
        <v>3</v>
      </c>
      <c r="I32" s="103">
        <v>7</v>
      </c>
      <c r="J32" s="40">
        <v>7.84</v>
      </c>
      <c r="K32" s="85"/>
    </row>
    <row r="33" spans="1:11" ht="15.95" customHeight="1">
      <c r="A33" s="43"/>
      <c r="B33" s="43"/>
      <c r="C33" s="43"/>
      <c r="D33" s="15"/>
      <c r="E33" s="15"/>
      <c r="F33" s="15"/>
      <c r="G33" s="44"/>
      <c r="H33" s="44"/>
      <c r="I33" s="143"/>
      <c r="J33" s="55"/>
      <c r="K33" s="85"/>
    </row>
    <row r="34" spans="1:11" ht="15.95" customHeight="1">
      <c r="A34" s="101" t="s">
        <v>332</v>
      </c>
      <c r="B34" s="101"/>
      <c r="C34" s="101"/>
      <c r="D34" s="15"/>
      <c r="E34" s="15"/>
      <c r="F34" s="15"/>
      <c r="G34" s="44"/>
      <c r="H34" s="44"/>
      <c r="I34" s="143"/>
      <c r="J34" s="55"/>
      <c r="K34" s="85"/>
    </row>
    <row r="35" spans="1:11" ht="15.95" customHeight="1">
      <c r="A35" s="43"/>
      <c r="B35" s="43"/>
      <c r="C35" s="43"/>
      <c r="D35" s="15"/>
      <c r="E35" s="15"/>
      <c r="F35" s="15"/>
      <c r="G35" s="44"/>
      <c r="H35" s="44"/>
      <c r="I35" s="143"/>
      <c r="J35" s="55"/>
      <c r="K35" s="85"/>
    </row>
    <row r="36" spans="1:11" ht="15.95" customHeight="1">
      <c r="A36" s="278" t="s">
        <v>50</v>
      </c>
      <c r="B36" s="278"/>
      <c r="C36" s="278"/>
      <c r="D36" s="278"/>
      <c r="E36" s="278"/>
      <c r="F36" s="278"/>
      <c r="G36" s="278"/>
      <c r="H36" s="278"/>
      <c r="I36" s="278"/>
      <c r="J36" s="278"/>
    </row>
    <row r="37" spans="1:11" ht="15.95" customHeight="1">
      <c r="A37" s="279" t="s">
        <v>73</v>
      </c>
      <c r="B37" s="279"/>
      <c r="C37" s="279"/>
      <c r="D37" s="279"/>
      <c r="E37" s="279"/>
      <c r="F37" s="279"/>
      <c r="G37" s="279"/>
      <c r="H37" s="279"/>
      <c r="I37" s="279"/>
      <c r="J37" s="279"/>
    </row>
    <row r="38" spans="1:11" ht="15.95" customHeight="1">
      <c r="A38" s="279" t="s">
        <v>86</v>
      </c>
      <c r="B38" s="279"/>
      <c r="C38" s="279"/>
      <c r="D38" s="279"/>
      <c r="E38" s="279"/>
      <c r="F38" s="279"/>
      <c r="G38" s="279"/>
      <c r="H38" s="279"/>
      <c r="I38" s="279"/>
      <c r="J38" s="279"/>
    </row>
    <row r="39" spans="1:11" ht="15.95" customHeight="1">
      <c r="A39" s="279" t="s">
        <v>87</v>
      </c>
      <c r="B39" s="279"/>
      <c r="C39" s="279"/>
      <c r="D39" s="279"/>
      <c r="E39" s="279"/>
      <c r="F39" s="279"/>
      <c r="G39" s="279"/>
      <c r="H39" s="279"/>
      <c r="I39" s="279"/>
      <c r="J39" s="279"/>
    </row>
    <row r="40" spans="1:11" ht="15.95" customHeight="1">
      <c r="A40" s="279" t="s">
        <v>360</v>
      </c>
      <c r="B40" s="279"/>
      <c r="C40" s="279"/>
      <c r="D40" s="279"/>
      <c r="E40" s="279"/>
      <c r="F40" s="279"/>
      <c r="G40" s="279"/>
      <c r="H40" s="279"/>
      <c r="I40" s="279"/>
      <c r="J40" s="279"/>
    </row>
    <row r="41" spans="1:11" ht="15.95" customHeight="1">
      <c r="A41" s="279" t="s">
        <v>100</v>
      </c>
      <c r="B41" s="279"/>
      <c r="C41" s="279"/>
      <c r="D41" s="279"/>
      <c r="E41" s="279"/>
      <c r="F41" s="279"/>
      <c r="G41" s="279"/>
      <c r="H41" s="279"/>
      <c r="I41" s="279"/>
      <c r="J41" s="279"/>
    </row>
  </sheetData>
  <mergeCells count="6">
    <mergeCell ref="A36:J36"/>
    <mergeCell ref="A41:J41"/>
    <mergeCell ref="A40:J40"/>
    <mergeCell ref="A39:J39"/>
    <mergeCell ref="A37:J37"/>
    <mergeCell ref="A38:J38"/>
  </mergeCells>
  <phoneticPr fontId="6" type="noConversion"/>
  <hyperlinks>
    <hyperlink ref="A34" location="Metadaten!A1" display="&lt;&lt;&lt; Metadaten " xr:uid="{D014B7C0-E2D0-4392-AE90-DBD344FE515F}"/>
    <hyperlink ref="A4" location="Inhalt!A1" display="&lt;&lt;&lt; Inhalt" xr:uid="{B4DBC35D-63A2-48FA-B252-BC77FB3627C1}"/>
  </hyperlinks>
  <pageMargins left="0.78740157499999996" right="0.78740157499999996" top="0.984251969" bottom="0.984251969" header="0.4921259845" footer="0.4921259845"/>
  <pageSetup paperSize="9" scale="84"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41"/>
  <sheetViews>
    <sheetView zoomScaleNormal="100" workbookViewId="0">
      <selection activeCell="A5" sqref="A5"/>
    </sheetView>
  </sheetViews>
  <sheetFormatPr baseColWidth="10" defaultRowHeight="12.75"/>
  <cols>
    <col min="1" max="1" width="4.140625" style="9" customWidth="1"/>
    <col min="2" max="2" width="5" style="216" customWidth="1"/>
    <col min="3" max="3" width="28.28515625" style="216" customWidth="1"/>
    <col min="4" max="4" width="8.5703125" style="9" customWidth="1"/>
    <col min="5" max="6" width="6.42578125" style="9" customWidth="1"/>
    <col min="7" max="9" width="7.5703125" style="9" customWidth="1"/>
    <col min="10" max="12" width="6.5703125" style="9" customWidth="1"/>
    <col min="13" max="15" width="7.5703125" style="9" customWidth="1"/>
    <col min="16" max="16384" width="11.42578125" style="9"/>
  </cols>
  <sheetData>
    <row r="1" spans="1:15" ht="18" customHeight="1">
      <c r="A1" s="54" t="s">
        <v>90</v>
      </c>
      <c r="B1" s="54"/>
      <c r="C1" s="54"/>
      <c r="D1" s="54"/>
      <c r="E1" s="54"/>
      <c r="F1" s="54"/>
      <c r="G1" s="54"/>
      <c r="H1" s="54"/>
      <c r="I1" s="54"/>
      <c r="J1" s="54"/>
      <c r="K1" s="54"/>
      <c r="L1" s="54"/>
      <c r="M1" s="54"/>
      <c r="N1" s="54"/>
      <c r="O1" s="54"/>
    </row>
    <row r="2" spans="1:15" ht="15.95" customHeight="1">
      <c r="A2" s="152" t="s">
        <v>366</v>
      </c>
      <c r="B2" s="220"/>
      <c r="C2" s="220"/>
      <c r="D2" s="128"/>
      <c r="E2" s="128"/>
      <c r="F2" s="128"/>
      <c r="G2" s="128"/>
      <c r="H2" s="128"/>
      <c r="I2" s="128"/>
      <c r="J2" s="128"/>
      <c r="K2" s="128"/>
      <c r="L2" s="128"/>
      <c r="M2" s="128"/>
      <c r="N2" s="128"/>
      <c r="O2" s="128"/>
    </row>
    <row r="3" spans="1:15" ht="15.95" customHeight="1">
      <c r="A3" s="22"/>
      <c r="B3" s="215"/>
      <c r="C3" s="215"/>
      <c r="D3" s="22"/>
      <c r="E3" s="22"/>
      <c r="F3" s="22"/>
      <c r="G3" s="22"/>
      <c r="H3" s="22"/>
      <c r="I3" s="22"/>
      <c r="J3" s="22"/>
      <c r="K3" s="22"/>
      <c r="L3" s="22"/>
      <c r="M3" s="22"/>
      <c r="N3" s="22"/>
      <c r="O3" s="22"/>
    </row>
    <row r="4" spans="1:15" ht="15.95" customHeight="1">
      <c r="A4" s="100" t="s">
        <v>331</v>
      </c>
      <c r="B4" s="100"/>
      <c r="C4" s="100"/>
      <c r="D4" s="128"/>
      <c r="E4" s="22"/>
      <c r="F4" s="22"/>
      <c r="G4" s="22"/>
      <c r="H4" s="22"/>
      <c r="I4" s="22"/>
      <c r="J4" s="22"/>
      <c r="K4" s="22"/>
      <c r="L4" s="22"/>
      <c r="M4" s="22"/>
      <c r="N4" s="22"/>
      <c r="O4" s="22"/>
    </row>
    <row r="5" spans="1:15" ht="15.95" customHeight="1">
      <c r="A5" s="22"/>
      <c r="B5" s="215"/>
      <c r="C5" s="215"/>
      <c r="D5" s="22"/>
      <c r="E5" s="22"/>
      <c r="F5" s="22"/>
      <c r="G5" s="22"/>
      <c r="H5" s="22"/>
      <c r="I5" s="22"/>
      <c r="J5" s="22"/>
      <c r="K5" s="22"/>
      <c r="L5" s="22"/>
      <c r="M5" s="22"/>
      <c r="N5" s="22"/>
      <c r="O5" s="22"/>
    </row>
    <row r="6" spans="1:15" ht="15.95" customHeight="1">
      <c r="A6" s="111" t="s">
        <v>69</v>
      </c>
      <c r="N6" s="34"/>
    </row>
    <row r="7" spans="1:15" ht="15.95" customHeight="1">
      <c r="D7" s="223" t="s">
        <v>7</v>
      </c>
      <c r="E7" s="259"/>
      <c r="F7" s="259"/>
      <c r="G7" s="259" t="s">
        <v>78</v>
      </c>
      <c r="H7" s="259"/>
      <c r="I7" s="259"/>
      <c r="J7" s="259" t="s">
        <v>79</v>
      </c>
      <c r="K7" s="259"/>
      <c r="L7" s="259"/>
      <c r="M7" s="259" t="s">
        <v>80</v>
      </c>
      <c r="N7" s="259"/>
      <c r="O7" s="259"/>
    </row>
    <row r="8" spans="1:15" ht="15.95" customHeight="1">
      <c r="A8" s="15"/>
      <c r="B8" s="15"/>
      <c r="C8" s="15"/>
      <c r="D8" s="257"/>
      <c r="E8" s="260" t="s">
        <v>82</v>
      </c>
      <c r="F8" s="260" t="s">
        <v>81</v>
      </c>
      <c r="G8" s="260" t="s">
        <v>10</v>
      </c>
      <c r="H8" s="260" t="s">
        <v>82</v>
      </c>
      <c r="I8" s="260" t="s">
        <v>81</v>
      </c>
      <c r="J8" s="260" t="s">
        <v>10</v>
      </c>
      <c r="K8" s="260" t="s">
        <v>82</v>
      </c>
      <c r="L8" s="260" t="s">
        <v>81</v>
      </c>
      <c r="M8" s="260" t="s">
        <v>10</v>
      </c>
      <c r="N8" s="260" t="s">
        <v>82</v>
      </c>
      <c r="O8" s="260" t="s">
        <v>81</v>
      </c>
    </row>
    <row r="9" spans="1:15" ht="15.95" customHeight="1">
      <c r="A9" s="235" t="s">
        <v>84</v>
      </c>
      <c r="B9" s="235"/>
      <c r="C9" s="235"/>
      <c r="D9" s="236">
        <v>787</v>
      </c>
      <c r="E9" s="258">
        <v>576</v>
      </c>
      <c r="F9" s="258">
        <v>211</v>
      </c>
      <c r="G9" s="188">
        <v>734</v>
      </c>
      <c r="H9" s="188">
        <v>552</v>
      </c>
      <c r="I9" s="188">
        <v>182</v>
      </c>
      <c r="J9" s="188">
        <v>25</v>
      </c>
      <c r="K9" s="188">
        <v>4</v>
      </c>
      <c r="L9" s="188">
        <v>21</v>
      </c>
      <c r="M9" s="188">
        <v>28</v>
      </c>
      <c r="N9" s="188">
        <v>20</v>
      </c>
      <c r="O9" s="188">
        <v>8</v>
      </c>
    </row>
    <row r="10" spans="1:15" ht="15.95" customHeight="1">
      <c r="C10" s="52" t="s">
        <v>38</v>
      </c>
      <c r="D10" s="104">
        <v>743</v>
      </c>
      <c r="E10" s="105">
        <v>541</v>
      </c>
      <c r="F10" s="105">
        <v>202</v>
      </c>
      <c r="G10" s="103">
        <v>695</v>
      </c>
      <c r="H10" s="103">
        <v>521</v>
      </c>
      <c r="I10" s="103">
        <v>174</v>
      </c>
      <c r="J10" s="103">
        <v>24</v>
      </c>
      <c r="K10" s="103">
        <v>4</v>
      </c>
      <c r="L10" s="103">
        <v>20</v>
      </c>
      <c r="M10" s="103">
        <v>24</v>
      </c>
      <c r="N10" s="103">
        <v>16</v>
      </c>
      <c r="O10" s="103">
        <v>8</v>
      </c>
    </row>
    <row r="11" spans="1:15" ht="15.95" customHeight="1">
      <c r="A11" s="15"/>
      <c r="B11" s="15"/>
      <c r="C11" s="52" t="s">
        <v>39</v>
      </c>
      <c r="D11" s="104">
        <v>44</v>
      </c>
      <c r="E11" s="105">
        <v>35</v>
      </c>
      <c r="F11" s="105">
        <v>9</v>
      </c>
      <c r="G11" s="103">
        <v>39</v>
      </c>
      <c r="H11" s="103">
        <v>31</v>
      </c>
      <c r="I11" s="103">
        <v>8</v>
      </c>
      <c r="J11" s="103">
        <v>1</v>
      </c>
      <c r="K11" s="103">
        <v>0</v>
      </c>
      <c r="L11" s="103">
        <v>1</v>
      </c>
      <c r="M11" s="103">
        <v>4</v>
      </c>
      <c r="N11" s="103">
        <v>4</v>
      </c>
      <c r="O11" s="103">
        <v>0</v>
      </c>
    </row>
    <row r="12" spans="1:15" ht="15.95" customHeight="1">
      <c r="A12" s="161" t="s">
        <v>85</v>
      </c>
      <c r="B12" s="161"/>
      <c r="C12" s="52"/>
      <c r="D12" s="102">
        <v>837</v>
      </c>
      <c r="E12" s="256">
        <v>607</v>
      </c>
      <c r="F12" s="256">
        <v>230</v>
      </c>
      <c r="G12" s="110">
        <v>757</v>
      </c>
      <c r="H12" s="110">
        <v>571</v>
      </c>
      <c r="I12" s="110">
        <v>186</v>
      </c>
      <c r="J12" s="110">
        <v>26</v>
      </c>
      <c r="K12" s="110">
        <v>4</v>
      </c>
      <c r="L12" s="110">
        <v>22</v>
      </c>
      <c r="M12" s="110">
        <v>54</v>
      </c>
      <c r="N12" s="110">
        <v>32</v>
      </c>
      <c r="O12" s="110">
        <v>22</v>
      </c>
    </row>
    <row r="13" spans="1:15" ht="24" customHeight="1">
      <c r="A13" s="15"/>
      <c r="B13" s="15"/>
      <c r="C13" s="227" t="s">
        <v>95</v>
      </c>
      <c r="D13" s="104">
        <f>D22+D30</f>
        <v>394</v>
      </c>
      <c r="E13" s="105">
        <f>E22+E30</f>
        <v>338</v>
      </c>
      <c r="F13" s="105">
        <f>F22+F30</f>
        <v>56</v>
      </c>
      <c r="G13" s="103">
        <f>G22+G30</f>
        <v>381</v>
      </c>
      <c r="H13" s="103">
        <f t="shared" ref="H13:O13" si="0">H22+H30</f>
        <v>333</v>
      </c>
      <c r="I13" s="103">
        <f t="shared" si="0"/>
        <v>48</v>
      </c>
      <c r="J13" s="103">
        <f t="shared" si="0"/>
        <v>10</v>
      </c>
      <c r="K13" s="103">
        <f t="shared" si="0"/>
        <v>2</v>
      </c>
      <c r="L13" s="103">
        <f t="shared" si="0"/>
        <v>8</v>
      </c>
      <c r="M13" s="103">
        <f t="shared" si="0"/>
        <v>3</v>
      </c>
      <c r="N13" s="103">
        <f t="shared" si="0"/>
        <v>3</v>
      </c>
      <c r="O13" s="103">
        <f t="shared" si="0"/>
        <v>0</v>
      </c>
    </row>
    <row r="14" spans="1:15" ht="15.95" customHeight="1">
      <c r="A14" s="15"/>
      <c r="B14" s="15"/>
      <c r="C14" s="75" t="s">
        <v>2</v>
      </c>
      <c r="D14" s="104">
        <v>108</v>
      </c>
      <c r="E14" s="105">
        <v>58</v>
      </c>
      <c r="F14" s="105">
        <v>50</v>
      </c>
      <c r="G14" s="103">
        <v>94</v>
      </c>
      <c r="H14" s="103">
        <v>53</v>
      </c>
      <c r="I14" s="103">
        <v>41</v>
      </c>
      <c r="J14" s="103">
        <v>3</v>
      </c>
      <c r="K14" s="103">
        <v>0</v>
      </c>
      <c r="L14" s="103">
        <v>3</v>
      </c>
      <c r="M14" s="103">
        <v>11</v>
      </c>
      <c r="N14" s="103">
        <v>5</v>
      </c>
      <c r="O14" s="103">
        <v>6</v>
      </c>
    </row>
    <row r="15" spans="1:15" ht="15.95" customHeight="1">
      <c r="A15" s="15"/>
      <c r="B15" s="15"/>
      <c r="C15" s="75" t="s">
        <v>3</v>
      </c>
      <c r="D15" s="104">
        <v>118</v>
      </c>
      <c r="E15" s="105">
        <v>71</v>
      </c>
      <c r="F15" s="105">
        <v>47</v>
      </c>
      <c r="G15" s="103">
        <v>96</v>
      </c>
      <c r="H15" s="103">
        <v>60</v>
      </c>
      <c r="I15" s="103">
        <v>36</v>
      </c>
      <c r="J15" s="103">
        <v>5</v>
      </c>
      <c r="K15" s="103">
        <v>1</v>
      </c>
      <c r="L15" s="103">
        <v>4</v>
      </c>
      <c r="M15" s="103">
        <v>17</v>
      </c>
      <c r="N15" s="103">
        <v>10</v>
      </c>
      <c r="O15" s="103">
        <v>7</v>
      </c>
    </row>
    <row r="16" spans="1:15" ht="15.95" customHeight="1">
      <c r="A16" s="15"/>
      <c r="B16" s="15"/>
      <c r="C16" s="198" t="s">
        <v>53</v>
      </c>
      <c r="D16" s="104">
        <v>20</v>
      </c>
      <c r="E16" s="105">
        <v>18</v>
      </c>
      <c r="F16" s="105">
        <v>2</v>
      </c>
      <c r="G16" s="103">
        <v>18</v>
      </c>
      <c r="H16" s="103">
        <v>16</v>
      </c>
      <c r="I16" s="103">
        <v>2</v>
      </c>
      <c r="J16" s="103">
        <v>0</v>
      </c>
      <c r="K16" s="103">
        <v>0</v>
      </c>
      <c r="L16" s="103">
        <v>0</v>
      </c>
      <c r="M16" s="103">
        <v>2</v>
      </c>
      <c r="N16" s="103">
        <v>2</v>
      </c>
      <c r="O16" s="103">
        <v>0</v>
      </c>
    </row>
    <row r="17" spans="1:15" ht="15.95" customHeight="1">
      <c r="A17" s="15"/>
      <c r="B17" s="15"/>
      <c r="C17" s="198" t="s">
        <v>76</v>
      </c>
      <c r="D17" s="104">
        <f>D25+D32</f>
        <v>131</v>
      </c>
      <c r="E17" s="105">
        <f>E25+E32</f>
        <v>71</v>
      </c>
      <c r="F17" s="105">
        <f>F25+F32</f>
        <v>60</v>
      </c>
      <c r="G17" s="103">
        <f>G25+G32</f>
        <v>107</v>
      </c>
      <c r="H17" s="103">
        <f t="shared" ref="H17:O17" si="1">H25+H32</f>
        <v>61</v>
      </c>
      <c r="I17" s="103">
        <f t="shared" si="1"/>
        <v>46</v>
      </c>
      <c r="J17" s="103">
        <f t="shared" si="1"/>
        <v>5</v>
      </c>
      <c r="K17" s="103">
        <f t="shared" si="1"/>
        <v>0</v>
      </c>
      <c r="L17" s="103">
        <f t="shared" si="1"/>
        <v>5</v>
      </c>
      <c r="M17" s="103">
        <f t="shared" si="1"/>
        <v>19</v>
      </c>
      <c r="N17" s="103">
        <f t="shared" si="1"/>
        <v>10</v>
      </c>
      <c r="O17" s="103">
        <f t="shared" si="1"/>
        <v>9</v>
      </c>
    </row>
    <row r="18" spans="1:15" ht="15.95" customHeight="1">
      <c r="A18" s="15"/>
      <c r="B18" s="15"/>
      <c r="C18" s="75" t="s">
        <v>6</v>
      </c>
      <c r="D18" s="104">
        <v>15</v>
      </c>
      <c r="E18" s="105">
        <v>11</v>
      </c>
      <c r="F18" s="105">
        <v>4</v>
      </c>
      <c r="G18" s="103">
        <v>13</v>
      </c>
      <c r="H18" s="103">
        <v>10</v>
      </c>
      <c r="I18" s="103">
        <v>3</v>
      </c>
      <c r="J18" s="103">
        <v>1</v>
      </c>
      <c r="K18" s="103">
        <v>0</v>
      </c>
      <c r="L18" s="103">
        <v>1</v>
      </c>
      <c r="M18" s="103">
        <v>1</v>
      </c>
      <c r="N18" s="103">
        <v>1</v>
      </c>
      <c r="O18" s="103">
        <v>0</v>
      </c>
    </row>
    <row r="19" spans="1:15" ht="15.95" customHeight="1">
      <c r="A19" s="15"/>
      <c r="B19" s="15"/>
      <c r="C19" s="198" t="s">
        <v>98</v>
      </c>
      <c r="D19" s="104">
        <v>21</v>
      </c>
      <c r="E19" s="105">
        <v>13</v>
      </c>
      <c r="F19" s="105">
        <v>8</v>
      </c>
      <c r="G19" s="103">
        <v>19</v>
      </c>
      <c r="H19" s="103">
        <v>12</v>
      </c>
      <c r="I19" s="103">
        <v>7</v>
      </c>
      <c r="J19" s="103">
        <v>1</v>
      </c>
      <c r="K19" s="103">
        <v>0</v>
      </c>
      <c r="L19" s="103">
        <v>1</v>
      </c>
      <c r="M19" s="103">
        <v>1</v>
      </c>
      <c r="N19" s="103">
        <v>1</v>
      </c>
      <c r="O19" s="103">
        <v>0</v>
      </c>
    </row>
    <row r="20" spans="1:15" ht="15.95" customHeight="1">
      <c r="A20" s="15"/>
      <c r="B20" s="15"/>
      <c r="C20" s="75" t="s">
        <v>54</v>
      </c>
      <c r="D20" s="104">
        <v>30</v>
      </c>
      <c r="E20" s="105">
        <v>27</v>
      </c>
      <c r="F20" s="105">
        <v>3</v>
      </c>
      <c r="G20" s="103">
        <v>29</v>
      </c>
      <c r="H20" s="103">
        <v>26</v>
      </c>
      <c r="I20" s="103">
        <v>3</v>
      </c>
      <c r="J20" s="103">
        <v>1</v>
      </c>
      <c r="K20" s="103">
        <v>1</v>
      </c>
      <c r="L20" s="103">
        <v>0</v>
      </c>
      <c r="M20" s="103">
        <v>0</v>
      </c>
      <c r="N20" s="103">
        <v>0</v>
      </c>
      <c r="O20" s="103">
        <v>0</v>
      </c>
    </row>
    <row r="21" spans="1:15" ht="15.95" customHeight="1">
      <c r="A21" s="15"/>
      <c r="B21" s="15" t="s">
        <v>38</v>
      </c>
      <c r="C21" s="52"/>
      <c r="D21" s="102">
        <v>779</v>
      </c>
      <c r="E21" s="256">
        <v>560</v>
      </c>
      <c r="F21" s="256">
        <v>219</v>
      </c>
      <c r="G21" s="110">
        <v>706</v>
      </c>
      <c r="H21" s="110">
        <v>529</v>
      </c>
      <c r="I21" s="110">
        <v>177</v>
      </c>
      <c r="J21" s="110">
        <v>24</v>
      </c>
      <c r="K21" s="110">
        <v>4</v>
      </c>
      <c r="L21" s="110">
        <v>20</v>
      </c>
      <c r="M21" s="110">
        <v>49</v>
      </c>
      <c r="N21" s="110">
        <v>27</v>
      </c>
      <c r="O21" s="110">
        <v>22</v>
      </c>
    </row>
    <row r="22" spans="1:15" ht="24" customHeight="1">
      <c r="A22" s="15"/>
      <c r="B22" s="15"/>
      <c r="C22" s="227" t="s">
        <v>95</v>
      </c>
      <c r="D22" s="104">
        <v>369</v>
      </c>
      <c r="E22" s="105">
        <v>316</v>
      </c>
      <c r="F22" s="105">
        <v>53</v>
      </c>
      <c r="G22" s="103">
        <v>359</v>
      </c>
      <c r="H22" s="103">
        <v>314</v>
      </c>
      <c r="I22" s="103">
        <v>45</v>
      </c>
      <c r="J22" s="103">
        <v>10</v>
      </c>
      <c r="K22" s="103">
        <v>2</v>
      </c>
      <c r="L22" s="103">
        <v>8</v>
      </c>
      <c r="M22" s="103">
        <v>0</v>
      </c>
      <c r="N22" s="103">
        <v>0</v>
      </c>
      <c r="O22" s="103">
        <v>0</v>
      </c>
    </row>
    <row r="23" spans="1:15" ht="15.95" customHeight="1">
      <c r="A23" s="15"/>
      <c r="B23" s="15"/>
      <c r="C23" s="75" t="s">
        <v>2</v>
      </c>
      <c r="D23" s="104">
        <v>108</v>
      </c>
      <c r="E23" s="105">
        <v>58</v>
      </c>
      <c r="F23" s="105">
        <v>50</v>
      </c>
      <c r="G23" s="103">
        <v>94</v>
      </c>
      <c r="H23" s="103">
        <v>53</v>
      </c>
      <c r="I23" s="103">
        <v>41</v>
      </c>
      <c r="J23" s="103">
        <v>3</v>
      </c>
      <c r="K23" s="103">
        <v>0</v>
      </c>
      <c r="L23" s="103">
        <v>3</v>
      </c>
      <c r="M23" s="103">
        <v>11</v>
      </c>
      <c r="N23" s="103">
        <v>5</v>
      </c>
      <c r="O23" s="103">
        <v>6</v>
      </c>
    </row>
    <row r="24" spans="1:15" ht="15.95" customHeight="1">
      <c r="A24" s="15"/>
      <c r="B24" s="15"/>
      <c r="C24" s="75" t="s">
        <v>3</v>
      </c>
      <c r="D24" s="104">
        <v>118</v>
      </c>
      <c r="E24" s="105">
        <v>71</v>
      </c>
      <c r="F24" s="105">
        <v>47</v>
      </c>
      <c r="G24" s="103">
        <v>96</v>
      </c>
      <c r="H24" s="103">
        <v>60</v>
      </c>
      <c r="I24" s="103">
        <v>36</v>
      </c>
      <c r="J24" s="103">
        <v>5</v>
      </c>
      <c r="K24" s="103">
        <v>1</v>
      </c>
      <c r="L24" s="103">
        <v>4</v>
      </c>
      <c r="M24" s="103">
        <v>17</v>
      </c>
      <c r="N24" s="103">
        <v>10</v>
      </c>
      <c r="O24" s="103">
        <v>7</v>
      </c>
    </row>
    <row r="25" spans="1:15" ht="15.95" customHeight="1">
      <c r="A25" s="15"/>
      <c r="B25" s="15"/>
      <c r="C25" s="198" t="s">
        <v>58</v>
      </c>
      <c r="D25" s="104">
        <v>118</v>
      </c>
      <c r="E25" s="105">
        <v>64</v>
      </c>
      <c r="F25" s="105">
        <v>54</v>
      </c>
      <c r="G25" s="103">
        <v>96</v>
      </c>
      <c r="H25" s="103">
        <v>54</v>
      </c>
      <c r="I25" s="103">
        <v>42</v>
      </c>
      <c r="J25" s="103">
        <v>3</v>
      </c>
      <c r="K25" s="103">
        <v>0</v>
      </c>
      <c r="L25" s="103">
        <v>3</v>
      </c>
      <c r="M25" s="103">
        <v>19</v>
      </c>
      <c r="N25" s="103">
        <v>10</v>
      </c>
      <c r="O25" s="103">
        <v>9</v>
      </c>
    </row>
    <row r="26" spans="1:15" ht="15.95" customHeight="1">
      <c r="A26" s="15"/>
      <c r="B26" s="15"/>
      <c r="C26" s="75" t="s">
        <v>6</v>
      </c>
      <c r="D26" s="104">
        <v>15</v>
      </c>
      <c r="E26" s="105">
        <v>11</v>
      </c>
      <c r="F26" s="105">
        <v>4</v>
      </c>
      <c r="G26" s="103">
        <v>13</v>
      </c>
      <c r="H26" s="103">
        <v>10</v>
      </c>
      <c r="I26" s="103">
        <v>3</v>
      </c>
      <c r="J26" s="103">
        <v>1</v>
      </c>
      <c r="K26" s="103">
        <v>0</v>
      </c>
      <c r="L26" s="103">
        <v>1</v>
      </c>
      <c r="M26" s="103">
        <v>1</v>
      </c>
      <c r="N26" s="103">
        <v>1</v>
      </c>
      <c r="O26" s="103">
        <v>0</v>
      </c>
    </row>
    <row r="27" spans="1:15" ht="15.95" customHeight="1">
      <c r="A27" s="15"/>
      <c r="B27" s="15"/>
      <c r="C27" s="198" t="s">
        <v>98</v>
      </c>
      <c r="D27" s="104">
        <v>21</v>
      </c>
      <c r="E27" s="105">
        <v>13</v>
      </c>
      <c r="F27" s="105">
        <v>8</v>
      </c>
      <c r="G27" s="103">
        <v>19</v>
      </c>
      <c r="H27" s="103">
        <v>12</v>
      </c>
      <c r="I27" s="103">
        <v>7</v>
      </c>
      <c r="J27" s="103">
        <v>1</v>
      </c>
      <c r="K27" s="103">
        <v>0</v>
      </c>
      <c r="L27" s="103">
        <v>1</v>
      </c>
      <c r="M27" s="103">
        <v>1</v>
      </c>
      <c r="N27" s="103">
        <v>1</v>
      </c>
      <c r="O27" s="103">
        <v>0</v>
      </c>
    </row>
    <row r="28" spans="1:15" ht="15.95" customHeight="1">
      <c r="A28" s="15"/>
      <c r="B28" s="15"/>
      <c r="C28" s="75" t="s">
        <v>54</v>
      </c>
      <c r="D28" s="104">
        <v>30</v>
      </c>
      <c r="E28" s="105">
        <v>27</v>
      </c>
      <c r="F28" s="105">
        <v>3</v>
      </c>
      <c r="G28" s="103">
        <v>29</v>
      </c>
      <c r="H28" s="103">
        <v>26</v>
      </c>
      <c r="I28" s="103">
        <v>3</v>
      </c>
      <c r="J28" s="103">
        <v>1</v>
      </c>
      <c r="K28" s="103">
        <v>1</v>
      </c>
      <c r="L28" s="103">
        <v>0</v>
      </c>
      <c r="M28" s="103">
        <v>0</v>
      </c>
      <c r="N28" s="103">
        <v>0</v>
      </c>
      <c r="O28" s="103">
        <v>0</v>
      </c>
    </row>
    <row r="29" spans="1:15" ht="15.95" customHeight="1">
      <c r="A29" s="15"/>
      <c r="B29" s="15" t="s">
        <v>39</v>
      </c>
      <c r="C29" s="52"/>
      <c r="D29" s="102">
        <v>58</v>
      </c>
      <c r="E29" s="256">
        <v>47</v>
      </c>
      <c r="F29" s="256">
        <v>11</v>
      </c>
      <c r="G29" s="110">
        <v>51</v>
      </c>
      <c r="H29" s="110">
        <v>42</v>
      </c>
      <c r="I29" s="110">
        <v>9</v>
      </c>
      <c r="J29" s="110">
        <v>2</v>
      </c>
      <c r="K29" s="110">
        <v>0</v>
      </c>
      <c r="L29" s="110">
        <v>2</v>
      </c>
      <c r="M29" s="110">
        <v>5</v>
      </c>
      <c r="N29" s="110">
        <v>5</v>
      </c>
      <c r="O29" s="110">
        <v>0</v>
      </c>
    </row>
    <row r="30" spans="1:15" ht="24" customHeight="1">
      <c r="A30" s="15"/>
      <c r="B30" s="15"/>
      <c r="C30" s="227" t="s">
        <v>95</v>
      </c>
      <c r="D30" s="104">
        <v>25</v>
      </c>
      <c r="E30" s="105">
        <v>22</v>
      </c>
      <c r="F30" s="105">
        <v>3</v>
      </c>
      <c r="G30" s="103">
        <v>22</v>
      </c>
      <c r="H30" s="103">
        <v>19</v>
      </c>
      <c r="I30" s="103">
        <v>3</v>
      </c>
      <c r="J30" s="103">
        <v>0</v>
      </c>
      <c r="K30" s="103">
        <v>0</v>
      </c>
      <c r="L30" s="103">
        <v>0</v>
      </c>
      <c r="M30" s="103">
        <v>3</v>
      </c>
      <c r="N30" s="103">
        <v>3</v>
      </c>
      <c r="O30" s="103">
        <v>0</v>
      </c>
    </row>
    <row r="31" spans="1:15" ht="15.95" customHeight="1">
      <c r="A31" s="15"/>
      <c r="B31" s="15"/>
      <c r="C31" s="75" t="s">
        <v>4</v>
      </c>
      <c r="D31" s="104">
        <v>20</v>
      </c>
      <c r="E31" s="105">
        <v>18</v>
      </c>
      <c r="F31" s="105">
        <v>2</v>
      </c>
      <c r="G31" s="103">
        <v>18</v>
      </c>
      <c r="H31" s="103">
        <v>16</v>
      </c>
      <c r="I31" s="103">
        <v>2</v>
      </c>
      <c r="J31" s="103">
        <v>0</v>
      </c>
      <c r="K31" s="103">
        <v>0</v>
      </c>
      <c r="L31" s="103">
        <v>0</v>
      </c>
      <c r="M31" s="103">
        <v>2</v>
      </c>
      <c r="N31" s="103">
        <v>2</v>
      </c>
      <c r="O31" s="103">
        <v>0</v>
      </c>
    </row>
    <row r="32" spans="1:15" ht="15.95" customHeight="1">
      <c r="A32" s="15"/>
      <c r="B32" s="15"/>
      <c r="C32" s="75" t="s">
        <v>52</v>
      </c>
      <c r="D32" s="104">
        <v>13</v>
      </c>
      <c r="E32" s="105">
        <v>7</v>
      </c>
      <c r="F32" s="105">
        <v>6</v>
      </c>
      <c r="G32" s="103">
        <v>11</v>
      </c>
      <c r="H32" s="103">
        <v>7</v>
      </c>
      <c r="I32" s="103">
        <v>4</v>
      </c>
      <c r="J32" s="103">
        <v>2</v>
      </c>
      <c r="K32" s="103">
        <v>0</v>
      </c>
      <c r="L32" s="103">
        <v>2</v>
      </c>
      <c r="M32" s="103">
        <v>0</v>
      </c>
      <c r="N32" s="103">
        <v>0</v>
      </c>
      <c r="O32" s="103">
        <v>0</v>
      </c>
    </row>
    <row r="33" spans="1:15" ht="15.95" customHeight="1">
      <c r="A33" s="15"/>
      <c r="B33" s="15"/>
      <c r="C33" s="15"/>
      <c r="D33" s="20"/>
      <c r="E33" s="20"/>
      <c r="F33" s="20"/>
      <c r="G33" s="20"/>
      <c r="H33" s="20"/>
      <c r="I33" s="20"/>
      <c r="J33" s="20"/>
      <c r="K33" s="20"/>
      <c r="L33" s="20"/>
      <c r="M33" s="20"/>
      <c r="N33" s="20"/>
      <c r="O33" s="20"/>
    </row>
    <row r="34" spans="1:15" s="14" customFormat="1" ht="15.95" customHeight="1">
      <c r="A34" s="101" t="s">
        <v>332</v>
      </c>
      <c r="B34" s="101"/>
      <c r="C34" s="101"/>
      <c r="D34" s="20"/>
      <c r="E34" s="20"/>
      <c r="F34" s="20"/>
      <c r="G34" s="20"/>
      <c r="H34" s="20"/>
      <c r="I34" s="20"/>
      <c r="J34" s="20"/>
      <c r="K34" s="20"/>
      <c r="L34" s="20"/>
      <c r="M34" s="20"/>
      <c r="N34" s="20"/>
      <c r="O34" s="20"/>
    </row>
    <row r="35" spans="1:15" s="14" customFormat="1" ht="15.95" customHeight="1">
      <c r="A35" s="15"/>
      <c r="B35" s="15"/>
      <c r="C35" s="15"/>
      <c r="D35" s="20"/>
      <c r="E35" s="20"/>
      <c r="F35" s="20"/>
      <c r="G35" s="20"/>
      <c r="H35" s="20"/>
      <c r="I35" s="20"/>
      <c r="J35" s="20"/>
      <c r="K35" s="20"/>
      <c r="L35" s="20"/>
      <c r="M35" s="20"/>
      <c r="N35" s="20"/>
      <c r="O35" s="20"/>
    </row>
    <row r="36" spans="1:15" ht="15.95" customHeight="1">
      <c r="A36" s="264" t="s">
        <v>50</v>
      </c>
      <c r="B36" s="264"/>
      <c r="C36" s="264"/>
      <c r="D36" s="264"/>
      <c r="E36" s="264"/>
      <c r="F36" s="264"/>
      <c r="G36" s="264"/>
      <c r="H36" s="264"/>
      <c r="I36" s="264"/>
      <c r="J36" s="264"/>
      <c r="K36" s="264"/>
      <c r="L36" s="264"/>
      <c r="M36" s="264"/>
      <c r="N36" s="264"/>
      <c r="O36" s="264"/>
    </row>
    <row r="37" spans="1:15" ht="15" customHeight="1">
      <c r="A37" s="267" t="s">
        <v>101</v>
      </c>
      <c r="B37" s="267"/>
      <c r="C37" s="267"/>
      <c r="D37" s="267"/>
      <c r="E37" s="267"/>
      <c r="F37" s="267"/>
      <c r="G37" s="267"/>
      <c r="H37" s="267"/>
      <c r="I37" s="267"/>
      <c r="J37" s="267"/>
      <c r="K37" s="267"/>
      <c r="L37" s="267"/>
      <c r="M37" s="267"/>
      <c r="N37" s="267"/>
      <c r="O37" s="267"/>
    </row>
    <row r="38" spans="1:15" ht="15.95" customHeight="1">
      <c r="A38" s="267" t="s">
        <v>86</v>
      </c>
      <c r="B38" s="267"/>
      <c r="C38" s="267"/>
      <c r="D38" s="267"/>
      <c r="E38" s="267"/>
      <c r="F38" s="267"/>
      <c r="G38" s="267"/>
      <c r="H38" s="267"/>
      <c r="I38" s="267"/>
      <c r="J38" s="267"/>
      <c r="K38" s="267"/>
      <c r="L38" s="267"/>
      <c r="M38" s="267"/>
      <c r="N38" s="267"/>
      <c r="O38" s="267"/>
    </row>
    <row r="39" spans="1:15" ht="15.95" customHeight="1">
      <c r="A39" s="267" t="s">
        <v>87</v>
      </c>
      <c r="B39" s="267"/>
      <c r="C39" s="267"/>
      <c r="D39" s="267"/>
      <c r="E39" s="267"/>
      <c r="F39" s="267"/>
      <c r="G39" s="267"/>
      <c r="H39" s="267"/>
      <c r="I39" s="267"/>
      <c r="J39" s="267"/>
      <c r="K39" s="267"/>
      <c r="L39" s="267"/>
      <c r="M39" s="267"/>
      <c r="N39" s="267"/>
      <c r="O39" s="267"/>
    </row>
    <row r="40" spans="1:15" ht="15.95" customHeight="1">
      <c r="A40" s="267" t="s">
        <v>360</v>
      </c>
      <c r="B40" s="267"/>
      <c r="C40" s="267"/>
      <c r="D40" s="267"/>
      <c r="E40" s="267"/>
      <c r="F40" s="267"/>
      <c r="G40" s="267"/>
      <c r="H40" s="267"/>
      <c r="I40" s="267"/>
      <c r="J40" s="267"/>
      <c r="K40" s="267"/>
      <c r="L40" s="267"/>
      <c r="M40" s="267"/>
      <c r="N40" s="267"/>
      <c r="O40" s="267"/>
    </row>
    <row r="41" spans="1:15" ht="15.95" customHeight="1">
      <c r="A41" s="267" t="s">
        <v>100</v>
      </c>
      <c r="B41" s="267"/>
      <c r="C41" s="267"/>
      <c r="D41" s="267"/>
      <c r="E41" s="267"/>
      <c r="F41" s="267"/>
      <c r="G41" s="267"/>
      <c r="H41" s="267"/>
      <c r="I41" s="267"/>
      <c r="J41" s="267"/>
      <c r="K41" s="267"/>
      <c r="L41" s="267"/>
      <c r="M41" s="267"/>
      <c r="N41" s="267"/>
      <c r="O41" s="267"/>
    </row>
  </sheetData>
  <phoneticPr fontId="6" type="noConversion"/>
  <hyperlinks>
    <hyperlink ref="A34" location="Metadaten!A1" display="&lt;&lt;&lt; Metadaten " xr:uid="{E8258ECE-914B-4F21-91DF-DA12467DB262}"/>
    <hyperlink ref="A4" location="Inhalt!A1" display="&lt;&lt;&lt; Inhalt" xr:uid="{703EBE1E-B377-4618-A4B7-DEDEB81C9433}"/>
  </hyperlinks>
  <pageMargins left="0.78740157499999996" right="0.78740157499999996" top="0.984251969" bottom="0.984251969" header="0.4921259845" footer="0.4921259845"/>
  <pageSetup paperSize="9" scale="75" fitToHeight="0" orientation="portrait"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A5BC-4A3A-451F-9418-58093F8A6A30}">
  <dimension ref="A1:H79"/>
  <sheetViews>
    <sheetView zoomScaleNormal="100" workbookViewId="0">
      <selection activeCell="A5" sqref="A5"/>
    </sheetView>
  </sheetViews>
  <sheetFormatPr baseColWidth="10" defaultRowHeight="12.75"/>
  <cols>
    <col min="1" max="1" width="5.5703125" style="9" customWidth="1"/>
    <col min="2" max="2" width="29.7109375" style="216" customWidth="1"/>
    <col min="3" max="3" width="7.85546875" style="9" bestFit="1" customWidth="1"/>
    <col min="4" max="4" width="10" style="9" customWidth="1"/>
    <col min="5" max="5" width="8.140625" style="9" customWidth="1"/>
    <col min="6" max="6" width="8.7109375" style="9" customWidth="1"/>
    <col min="7" max="7" width="9.42578125" style="9" customWidth="1"/>
    <col min="8" max="8" width="8.85546875" style="9" customWidth="1"/>
    <col min="9" max="16384" width="11.42578125" style="9"/>
  </cols>
  <sheetData>
    <row r="1" spans="1:8" s="36" customFormat="1" ht="18" customHeight="1">
      <c r="A1" s="54" t="s">
        <v>172</v>
      </c>
      <c r="B1" s="54"/>
      <c r="C1" s="54"/>
      <c r="D1" s="54"/>
      <c r="E1" s="54"/>
      <c r="F1" s="54"/>
      <c r="G1" s="54"/>
      <c r="H1" s="54"/>
    </row>
    <row r="2" spans="1:8" ht="15.95" customHeight="1">
      <c r="A2" s="152" t="s">
        <v>366</v>
      </c>
      <c r="B2" s="220"/>
      <c r="C2" s="128"/>
      <c r="D2" s="128"/>
      <c r="E2" s="128"/>
      <c r="F2" s="128"/>
      <c r="G2" s="128"/>
      <c r="H2" s="128"/>
    </row>
    <row r="3" spans="1:8" ht="15.95" customHeight="1">
      <c r="A3" s="10"/>
      <c r="B3" s="220"/>
      <c r="C3" s="10"/>
      <c r="D3" s="10"/>
      <c r="E3" s="10"/>
      <c r="F3" s="10"/>
      <c r="G3" s="10"/>
      <c r="H3" s="10"/>
    </row>
    <row r="4" spans="1:8" ht="15.95" customHeight="1">
      <c r="A4" s="100" t="s">
        <v>331</v>
      </c>
      <c r="B4" s="100"/>
      <c r="C4" s="128"/>
      <c r="D4" s="10"/>
      <c r="E4" s="10"/>
      <c r="F4" s="10"/>
      <c r="G4" s="10"/>
      <c r="H4" s="10"/>
    </row>
    <row r="5" spans="1:8" ht="15.95" customHeight="1">
      <c r="A5" s="10"/>
      <c r="B5" s="220"/>
      <c r="C5" s="10"/>
      <c r="D5" s="10"/>
      <c r="E5" s="10"/>
      <c r="F5" s="10"/>
      <c r="G5" s="10"/>
      <c r="H5" s="10"/>
    </row>
    <row r="6" spans="1:8" ht="15.95" customHeight="1">
      <c r="A6" s="111" t="s">
        <v>173</v>
      </c>
      <c r="H6" s="10"/>
    </row>
    <row r="7" spans="1:8" ht="15.95" customHeight="1">
      <c r="C7" s="183" t="s">
        <v>96</v>
      </c>
      <c r="D7" s="253"/>
      <c r="E7" s="253"/>
      <c r="F7" s="183" t="s">
        <v>37</v>
      </c>
      <c r="G7" s="253"/>
      <c r="H7" s="253"/>
    </row>
    <row r="8" spans="1:8" ht="15.95" customHeight="1">
      <c r="A8" s="15"/>
      <c r="B8" s="15"/>
      <c r="C8" s="229" t="s">
        <v>10</v>
      </c>
      <c r="D8" s="252" t="s">
        <v>12</v>
      </c>
      <c r="E8" s="229" t="s">
        <v>11</v>
      </c>
      <c r="F8" s="229" t="s">
        <v>10</v>
      </c>
      <c r="G8" s="252" t="s">
        <v>12</v>
      </c>
      <c r="H8" s="229" t="s">
        <v>11</v>
      </c>
    </row>
    <row r="9" spans="1:8" ht="15.95" customHeight="1">
      <c r="A9" s="235" t="s">
        <v>174</v>
      </c>
      <c r="B9" s="237"/>
      <c r="C9" s="230">
        <v>601.53</v>
      </c>
      <c r="D9" s="231">
        <v>416.41</v>
      </c>
      <c r="E9" s="231">
        <v>185.11</v>
      </c>
      <c r="F9" s="231">
        <v>45.13</v>
      </c>
      <c r="G9" s="231">
        <v>43.96</v>
      </c>
      <c r="H9" s="231">
        <v>47.93</v>
      </c>
    </row>
    <row r="10" spans="1:8" ht="15.95" customHeight="1">
      <c r="B10" s="211" t="s">
        <v>88</v>
      </c>
      <c r="C10" s="106">
        <v>291.92</v>
      </c>
      <c r="D10" s="107">
        <v>242.32999999999998</v>
      </c>
      <c r="E10" s="107">
        <v>49.589999999999996</v>
      </c>
      <c r="F10" s="107">
        <v>44.38</v>
      </c>
      <c r="G10" s="107">
        <v>44.16</v>
      </c>
      <c r="H10" s="107">
        <v>45.73</v>
      </c>
    </row>
    <row r="11" spans="1:8" ht="15.95" customHeight="1">
      <c r="B11" s="211" t="s">
        <v>2</v>
      </c>
      <c r="C11" s="106">
        <v>81.11</v>
      </c>
      <c r="D11" s="107">
        <v>39.340000000000003</v>
      </c>
      <c r="E11" s="107">
        <v>41.77</v>
      </c>
      <c r="F11" s="107">
        <v>45.99</v>
      </c>
      <c r="G11" s="107">
        <v>44.54</v>
      </c>
      <c r="H11" s="107">
        <v>47.56</v>
      </c>
    </row>
    <row r="12" spans="1:8" ht="15.95" customHeight="1">
      <c r="B12" s="211" t="s">
        <v>3</v>
      </c>
      <c r="C12" s="106">
        <v>83.32</v>
      </c>
      <c r="D12" s="107">
        <v>48.31</v>
      </c>
      <c r="E12" s="107">
        <v>35.01</v>
      </c>
      <c r="F12" s="107">
        <v>45.91</v>
      </c>
      <c r="G12" s="107">
        <v>43.55</v>
      </c>
      <c r="H12" s="107">
        <v>48.84</v>
      </c>
    </row>
    <row r="13" spans="1:8" ht="15.95" customHeight="1">
      <c r="B13" s="211" t="s">
        <v>53</v>
      </c>
      <c r="C13" s="106">
        <v>10.73</v>
      </c>
      <c r="D13" s="107">
        <v>8.85</v>
      </c>
      <c r="E13" s="107">
        <v>1.88</v>
      </c>
      <c r="F13" s="107">
        <v>42.07</v>
      </c>
      <c r="G13" s="107">
        <v>38.67</v>
      </c>
      <c r="H13" s="107">
        <v>42.44</v>
      </c>
    </row>
    <row r="14" spans="1:8" ht="15.95" customHeight="1">
      <c r="B14" s="211" t="s">
        <v>76</v>
      </c>
      <c r="C14" s="106">
        <v>92.78</v>
      </c>
      <c r="D14" s="107">
        <v>47.22</v>
      </c>
      <c r="E14" s="107">
        <v>45.56</v>
      </c>
      <c r="F14" s="107">
        <v>45.95</v>
      </c>
      <c r="G14" s="107">
        <v>42.38</v>
      </c>
      <c r="H14" s="107">
        <v>49.88</v>
      </c>
    </row>
    <row r="15" spans="1:8" ht="15.95" customHeight="1">
      <c r="B15" s="75" t="s">
        <v>6</v>
      </c>
      <c r="C15" s="106">
        <v>9.27</v>
      </c>
      <c r="D15" s="107">
        <v>5.63</v>
      </c>
      <c r="E15" s="107">
        <v>3.64</v>
      </c>
      <c r="F15" s="107">
        <v>43.88</v>
      </c>
      <c r="G15" s="107">
        <v>44.77</v>
      </c>
      <c r="H15" s="107">
        <v>41</v>
      </c>
    </row>
    <row r="16" spans="1:8" ht="15.95" customHeight="1">
      <c r="B16" s="198" t="s">
        <v>175</v>
      </c>
      <c r="C16" s="106">
        <v>13.06</v>
      </c>
      <c r="D16" s="107">
        <v>7.56</v>
      </c>
      <c r="E16" s="107">
        <v>5.5</v>
      </c>
      <c r="F16" s="107">
        <v>47.18</v>
      </c>
      <c r="G16" s="107">
        <v>47.21</v>
      </c>
      <c r="H16" s="107">
        <v>47.13</v>
      </c>
    </row>
    <row r="17" spans="1:8" ht="15.95" customHeight="1">
      <c r="B17" s="211" t="s">
        <v>54</v>
      </c>
      <c r="C17" s="106">
        <v>19.329999999999998</v>
      </c>
      <c r="D17" s="107">
        <v>17.18</v>
      </c>
      <c r="E17" s="107">
        <v>2.16</v>
      </c>
      <c r="F17" s="107">
        <v>46.03</v>
      </c>
      <c r="G17" s="107">
        <v>45.07</v>
      </c>
      <c r="H17" s="107">
        <v>54.67</v>
      </c>
    </row>
    <row r="18" spans="1:8" s="15" customFormat="1" ht="15.95" customHeight="1">
      <c r="A18" s="15" t="s">
        <v>38</v>
      </c>
      <c r="B18" s="52"/>
      <c r="C18" s="106">
        <v>569.04999999999995</v>
      </c>
      <c r="D18" s="107">
        <v>390.79</v>
      </c>
      <c r="E18" s="107">
        <v>178.25</v>
      </c>
      <c r="F18" s="107">
        <v>45.35</v>
      </c>
      <c r="G18" s="107">
        <v>44.16</v>
      </c>
      <c r="H18" s="107">
        <v>48.08</v>
      </c>
    </row>
    <row r="19" spans="1:8" ht="15.95" customHeight="1">
      <c r="B19" s="211" t="s">
        <v>88</v>
      </c>
      <c r="C19" s="106">
        <v>278.01</v>
      </c>
      <c r="D19" s="38">
        <v>229.79</v>
      </c>
      <c r="E19" s="38">
        <v>48.22</v>
      </c>
      <c r="F19" s="38">
        <v>44.4</v>
      </c>
      <c r="G19" s="38">
        <v>44.12</v>
      </c>
      <c r="H19" s="38">
        <v>45.99</v>
      </c>
    </row>
    <row r="20" spans="1:8" ht="15.95" customHeight="1">
      <c r="B20" s="75" t="s">
        <v>2</v>
      </c>
      <c r="C20" s="106">
        <v>81.11</v>
      </c>
      <c r="D20" s="38">
        <v>39.340000000000003</v>
      </c>
      <c r="E20" s="38">
        <v>41.77</v>
      </c>
      <c r="F20" s="38">
        <v>45.99</v>
      </c>
      <c r="G20" s="67">
        <v>44.54</v>
      </c>
      <c r="H20" s="67">
        <v>47.56</v>
      </c>
    </row>
    <row r="21" spans="1:8" ht="15.95" customHeight="1">
      <c r="B21" s="75" t="s">
        <v>3</v>
      </c>
      <c r="C21" s="106">
        <v>83.32</v>
      </c>
      <c r="D21" s="55">
        <v>48.31</v>
      </c>
      <c r="E21" s="55">
        <v>35.01</v>
      </c>
      <c r="F21" s="55">
        <v>45.91</v>
      </c>
      <c r="G21" s="67">
        <v>43.55</v>
      </c>
      <c r="H21" s="67">
        <v>48.84</v>
      </c>
    </row>
    <row r="22" spans="1:8" ht="15.95" customHeight="1">
      <c r="B22" s="198" t="s">
        <v>58</v>
      </c>
      <c r="C22" s="106">
        <v>84.94</v>
      </c>
      <c r="D22" s="55">
        <v>42.99</v>
      </c>
      <c r="E22" s="55">
        <v>41.95</v>
      </c>
      <c r="F22" s="55">
        <v>46.81</v>
      </c>
      <c r="G22" s="55">
        <v>43.83</v>
      </c>
      <c r="H22" s="55">
        <v>50.13</v>
      </c>
    </row>
    <row r="23" spans="1:8" ht="15.95" customHeight="1">
      <c r="B23" s="75" t="s">
        <v>6</v>
      </c>
      <c r="C23" s="106">
        <v>9.27</v>
      </c>
      <c r="D23" s="68">
        <v>5.63</v>
      </c>
      <c r="E23" s="68">
        <v>3.64</v>
      </c>
      <c r="F23" s="68">
        <v>43.88</v>
      </c>
      <c r="G23" s="67">
        <v>44.77</v>
      </c>
      <c r="H23" s="67">
        <v>41</v>
      </c>
    </row>
    <row r="24" spans="1:8" ht="15.95" customHeight="1">
      <c r="B24" s="198" t="s">
        <v>175</v>
      </c>
      <c r="C24" s="106">
        <v>13.06</v>
      </c>
      <c r="D24" s="67">
        <v>7.56</v>
      </c>
      <c r="E24" s="67">
        <v>5.5</v>
      </c>
      <c r="F24" s="67">
        <v>47.18</v>
      </c>
      <c r="G24" s="67">
        <v>47.21</v>
      </c>
      <c r="H24" s="67">
        <v>47.13</v>
      </c>
    </row>
    <row r="25" spans="1:8" ht="15.95" customHeight="1">
      <c r="B25" s="211" t="s">
        <v>54</v>
      </c>
      <c r="C25" s="106">
        <v>19.329999999999998</v>
      </c>
      <c r="D25" s="69">
        <v>17.18</v>
      </c>
      <c r="E25" s="69">
        <v>2.16</v>
      </c>
      <c r="F25" s="69">
        <v>46.03</v>
      </c>
      <c r="G25" s="69">
        <v>45.07</v>
      </c>
      <c r="H25" s="69">
        <v>54.67</v>
      </c>
    </row>
    <row r="26" spans="1:8" s="15" customFormat="1" ht="15.95" customHeight="1">
      <c r="A26" s="15" t="s">
        <v>39</v>
      </c>
      <c r="B26" s="52"/>
      <c r="C26" s="106">
        <v>32.480000000000004</v>
      </c>
      <c r="D26" s="107">
        <v>25.619999999999997</v>
      </c>
      <c r="E26" s="107">
        <v>6.86</v>
      </c>
      <c r="F26" s="107">
        <v>39.46</v>
      </c>
      <c r="G26" s="107">
        <v>38.869999999999997</v>
      </c>
      <c r="H26" s="107">
        <v>42.83</v>
      </c>
    </row>
    <row r="27" spans="1:8" ht="15.95" customHeight="1">
      <c r="B27" s="211" t="s">
        <v>88</v>
      </c>
      <c r="C27" s="106">
        <v>13.91</v>
      </c>
      <c r="D27" s="38">
        <v>12.54</v>
      </c>
      <c r="E27" s="38">
        <v>1.37</v>
      </c>
      <c r="F27" s="38">
        <v>44.17</v>
      </c>
      <c r="G27" s="38">
        <v>44.63</v>
      </c>
      <c r="H27" s="38">
        <v>40</v>
      </c>
    </row>
    <row r="28" spans="1:8" ht="15.95" customHeight="1">
      <c r="B28" s="75" t="s">
        <v>4</v>
      </c>
      <c r="C28" s="106">
        <v>10.73</v>
      </c>
      <c r="D28" s="55">
        <v>8.85</v>
      </c>
      <c r="E28" s="55">
        <v>1.88</v>
      </c>
      <c r="F28" s="55">
        <v>42.07</v>
      </c>
      <c r="G28" s="67">
        <v>38.67</v>
      </c>
      <c r="H28" s="67">
        <v>42.44</v>
      </c>
    </row>
    <row r="29" spans="1:8" ht="15.95" customHeight="1">
      <c r="B29" s="198" t="s">
        <v>52</v>
      </c>
      <c r="C29" s="106">
        <v>7.84</v>
      </c>
      <c r="D29" s="55">
        <v>4.2300000000000004</v>
      </c>
      <c r="E29" s="55">
        <v>3.61</v>
      </c>
      <c r="F29" s="55">
        <v>40.86</v>
      </c>
      <c r="G29" s="55">
        <v>48.45</v>
      </c>
      <c r="H29" s="55">
        <v>33.270000000000003</v>
      </c>
    </row>
    <row r="30" spans="1:8" ht="15.95" customHeight="1"/>
    <row r="31" spans="1:8" ht="15.95" customHeight="1">
      <c r="A31" s="101" t="s">
        <v>332</v>
      </c>
      <c r="B31" s="101"/>
    </row>
    <row r="32" spans="1:8" ht="15.95" customHeight="1"/>
    <row r="33" spans="1:8" ht="15.95" customHeight="1">
      <c r="A33" s="70" t="s">
        <v>50</v>
      </c>
      <c r="B33" s="70"/>
    </row>
    <row r="34" spans="1:8" ht="15.95" customHeight="1">
      <c r="A34" s="267" t="s">
        <v>176</v>
      </c>
      <c r="B34" s="267"/>
      <c r="C34" s="267"/>
      <c r="D34" s="267"/>
      <c r="E34" s="267"/>
      <c r="F34" s="267"/>
      <c r="G34" s="267"/>
      <c r="H34" s="267"/>
    </row>
    <row r="35" spans="1:8" ht="15.95" customHeight="1">
      <c r="A35" s="269" t="s">
        <v>360</v>
      </c>
      <c r="B35" s="269"/>
      <c r="C35" s="269"/>
      <c r="D35" s="269"/>
      <c r="E35" s="269"/>
      <c r="F35" s="269"/>
      <c r="G35" s="269"/>
      <c r="H35" s="269"/>
    </row>
    <row r="36" spans="1:8" ht="15.95" customHeight="1">
      <c r="A36" s="269" t="s">
        <v>100</v>
      </c>
      <c r="B36" s="269"/>
      <c r="C36" s="269"/>
      <c r="D36" s="269"/>
      <c r="E36" s="269"/>
      <c r="F36" s="269"/>
      <c r="G36" s="269"/>
      <c r="H36" s="269"/>
    </row>
    <row r="37" spans="1:8">
      <c r="A37" s="32"/>
      <c r="B37" s="213"/>
      <c r="C37" s="32"/>
      <c r="D37" s="32"/>
      <c r="E37" s="32"/>
      <c r="F37" s="32"/>
      <c r="G37" s="32"/>
      <c r="H37" s="32"/>
    </row>
    <row r="38" spans="1:8">
      <c r="C38" s="41"/>
      <c r="D38" s="41"/>
      <c r="E38" s="41"/>
      <c r="F38" s="41"/>
    </row>
    <row r="59" spans="3:8">
      <c r="C59" s="62"/>
      <c r="D59" s="62"/>
      <c r="E59" s="62"/>
      <c r="F59" s="62"/>
      <c r="G59" s="62"/>
      <c r="H59" s="62"/>
    </row>
    <row r="60" spans="3:8">
      <c r="F60" s="62"/>
      <c r="G60" s="62"/>
      <c r="H60" s="62"/>
    </row>
    <row r="61" spans="3:8">
      <c r="F61" s="62"/>
      <c r="G61" s="62"/>
      <c r="H61" s="62"/>
    </row>
    <row r="62" spans="3:8">
      <c r="F62" s="62"/>
      <c r="G62" s="62"/>
      <c r="H62" s="62"/>
    </row>
    <row r="63" spans="3:8">
      <c r="F63" s="62"/>
      <c r="G63" s="62"/>
      <c r="H63" s="62"/>
    </row>
    <row r="64" spans="3:8">
      <c r="F64" s="62"/>
      <c r="G64" s="62"/>
      <c r="H64" s="62"/>
    </row>
    <row r="65" spans="3:8">
      <c r="F65" s="62"/>
      <c r="G65" s="62"/>
      <c r="H65" s="62"/>
    </row>
    <row r="66" spans="3:8">
      <c r="F66" s="62"/>
      <c r="G66" s="62"/>
      <c r="H66" s="62"/>
    </row>
    <row r="67" spans="3:8">
      <c r="F67" s="62"/>
      <c r="G67" s="62"/>
      <c r="H67" s="62"/>
    </row>
    <row r="68" spans="3:8">
      <c r="C68" s="62"/>
      <c r="D68" s="62"/>
      <c r="E68" s="62"/>
      <c r="F68" s="62"/>
      <c r="G68" s="62"/>
      <c r="H68" s="62"/>
    </row>
    <row r="69" spans="3:8">
      <c r="C69" s="62"/>
      <c r="D69" s="62"/>
      <c r="E69" s="62"/>
      <c r="F69" s="62"/>
      <c r="G69" s="62"/>
      <c r="H69" s="62"/>
    </row>
    <row r="70" spans="3:8">
      <c r="C70" s="62"/>
      <c r="D70" s="62"/>
      <c r="E70" s="62"/>
      <c r="F70" s="62"/>
      <c r="G70" s="62"/>
      <c r="H70" s="62"/>
    </row>
    <row r="71" spans="3:8">
      <c r="C71" s="62"/>
      <c r="D71" s="62"/>
      <c r="E71" s="62"/>
      <c r="F71" s="62"/>
      <c r="G71" s="62"/>
      <c r="H71" s="62"/>
    </row>
    <row r="72" spans="3:8">
      <c r="C72" s="62"/>
      <c r="D72" s="62"/>
      <c r="E72" s="62"/>
      <c r="F72" s="62"/>
      <c r="G72" s="62"/>
      <c r="H72" s="62"/>
    </row>
    <row r="73" spans="3:8">
      <c r="C73" s="62"/>
      <c r="D73" s="62"/>
      <c r="E73" s="62"/>
      <c r="F73" s="62"/>
      <c r="G73" s="62"/>
      <c r="H73" s="62"/>
    </row>
    <row r="74" spans="3:8">
      <c r="C74" s="62"/>
      <c r="D74" s="62"/>
      <c r="E74" s="62"/>
      <c r="F74" s="62"/>
      <c r="G74" s="62"/>
      <c r="H74" s="62"/>
    </row>
    <row r="75" spans="3:8">
      <c r="C75" s="62"/>
      <c r="D75" s="62"/>
      <c r="E75" s="62"/>
      <c r="F75" s="62"/>
      <c r="G75" s="62"/>
      <c r="H75" s="62"/>
    </row>
    <row r="76" spans="3:8">
      <c r="C76" s="62"/>
      <c r="D76" s="62"/>
      <c r="E76" s="62"/>
      <c r="F76" s="62"/>
      <c r="G76" s="62"/>
      <c r="H76" s="62"/>
    </row>
    <row r="77" spans="3:8">
      <c r="C77" s="62"/>
      <c r="D77" s="62"/>
      <c r="E77" s="62"/>
      <c r="F77" s="62"/>
      <c r="G77" s="62"/>
      <c r="H77" s="62"/>
    </row>
    <row r="78" spans="3:8">
      <c r="C78" s="62"/>
      <c r="D78" s="62"/>
      <c r="E78" s="62"/>
      <c r="F78" s="62"/>
      <c r="G78" s="62"/>
      <c r="H78" s="62"/>
    </row>
    <row r="79" spans="3:8">
      <c r="C79" s="62"/>
      <c r="D79" s="62"/>
      <c r="E79" s="62"/>
      <c r="F79" s="62"/>
      <c r="G79" s="62"/>
      <c r="H79" s="62"/>
    </row>
  </sheetData>
  <hyperlinks>
    <hyperlink ref="A31" location="Metadaten!A1" display="&lt;&lt;&lt; Metadaten " xr:uid="{EC3B2769-950B-4C61-B9AD-01B6411B20A0}"/>
    <hyperlink ref="A4" location="Inhalt!A1" display="&lt;&lt;&lt; Inhalt" xr:uid="{0EBEC81A-B87D-463B-94A3-D67CE1CC3AE1}"/>
  </hyperlinks>
  <pageMargins left="0.78740157499999996" right="0.78740157499999996" top="0.984251969" bottom="0.984251969" header="0.4921259845" footer="0.4921259845"/>
  <pageSetup paperSize="9"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3BB49-BE41-4EFB-B1F6-3B06DE3E6B26}">
  <sheetPr>
    <pageSetUpPr fitToPage="1"/>
  </sheetPr>
  <dimension ref="A1:J70"/>
  <sheetViews>
    <sheetView zoomScaleNormal="100" workbookViewId="0">
      <selection activeCell="A5" sqref="A5"/>
    </sheetView>
  </sheetViews>
  <sheetFormatPr baseColWidth="10" defaultRowHeight="12.75"/>
  <cols>
    <col min="1" max="1" width="5" style="9" customWidth="1"/>
    <col min="2" max="2" width="5.140625" style="216" customWidth="1"/>
    <col min="3" max="3" width="32.85546875" style="216" customWidth="1"/>
    <col min="4" max="5" width="8.7109375" style="9" customWidth="1"/>
    <col min="6" max="6" width="12.28515625" style="9" customWidth="1"/>
    <col min="7" max="8" width="8.7109375" style="9" customWidth="1"/>
    <col min="9" max="9" width="13.7109375" style="9" customWidth="1"/>
    <col min="10" max="16384" width="11.42578125" style="9"/>
  </cols>
  <sheetData>
    <row r="1" spans="1:10" s="36" customFormat="1" ht="18" customHeight="1">
      <c r="A1" s="54" t="s">
        <v>178</v>
      </c>
      <c r="B1" s="54"/>
      <c r="C1" s="54"/>
      <c r="D1" s="54"/>
      <c r="E1" s="23"/>
      <c r="F1" s="23"/>
      <c r="G1" s="23"/>
      <c r="H1" s="23"/>
      <c r="I1" s="23"/>
    </row>
    <row r="2" spans="1:10" ht="15.95" customHeight="1">
      <c r="A2" s="152" t="s">
        <v>366</v>
      </c>
      <c r="B2" s="220"/>
      <c r="C2" s="220"/>
      <c r="D2" s="128"/>
      <c r="E2" s="128"/>
      <c r="F2" s="128"/>
      <c r="G2" s="128"/>
      <c r="H2" s="128"/>
      <c r="I2" s="128"/>
    </row>
    <row r="3" spans="1:10" ht="15.95" customHeight="1">
      <c r="A3" s="10"/>
      <c r="B3" s="220"/>
      <c r="C3" s="220"/>
      <c r="D3" s="10"/>
      <c r="E3" s="10"/>
      <c r="F3" s="10"/>
      <c r="G3" s="10"/>
      <c r="H3" s="10"/>
      <c r="I3" s="10"/>
    </row>
    <row r="4" spans="1:10" ht="15.95" customHeight="1">
      <c r="A4" s="100" t="s">
        <v>331</v>
      </c>
      <c r="B4" s="100"/>
      <c r="C4" s="100"/>
      <c r="D4" s="128"/>
      <c r="E4" s="10"/>
      <c r="F4" s="10"/>
      <c r="G4" s="10"/>
      <c r="H4" s="10"/>
      <c r="I4" s="10"/>
    </row>
    <row r="5" spans="1:10" ht="15.95" customHeight="1">
      <c r="A5" s="10"/>
      <c r="B5" s="220"/>
      <c r="C5" s="220"/>
      <c r="D5" s="10"/>
      <c r="E5" s="10"/>
      <c r="F5" s="10"/>
      <c r="G5" s="10"/>
      <c r="H5" s="10"/>
      <c r="I5" s="10"/>
    </row>
    <row r="6" spans="1:10" ht="15.95" customHeight="1">
      <c r="A6" s="111" t="s">
        <v>179</v>
      </c>
      <c r="I6" s="10"/>
    </row>
    <row r="7" spans="1:10" ht="15.95" customHeight="1">
      <c r="D7" s="183" t="s">
        <v>96</v>
      </c>
      <c r="E7" s="253"/>
      <c r="F7" s="253"/>
      <c r="G7" s="183" t="s">
        <v>37</v>
      </c>
      <c r="H7" s="253"/>
      <c r="I7" s="253"/>
    </row>
    <row r="8" spans="1:10" ht="15.95" customHeight="1">
      <c r="D8" s="228" t="s">
        <v>10</v>
      </c>
      <c r="E8" s="113" t="s">
        <v>99</v>
      </c>
      <c r="F8" s="228" t="s">
        <v>11</v>
      </c>
      <c r="G8" s="228" t="s">
        <v>10</v>
      </c>
      <c r="H8" s="113" t="s">
        <v>99</v>
      </c>
      <c r="I8" s="228" t="s">
        <v>11</v>
      </c>
    </row>
    <row r="9" spans="1:10" ht="15.95" customHeight="1">
      <c r="A9" s="235" t="s">
        <v>174</v>
      </c>
      <c r="B9" s="235"/>
      <c r="C9" s="235"/>
      <c r="D9" s="233">
        <v>601.53</v>
      </c>
      <c r="E9" s="234">
        <v>416.41</v>
      </c>
      <c r="F9" s="234">
        <v>185.11</v>
      </c>
      <c r="G9" s="234">
        <v>45.13</v>
      </c>
      <c r="H9" s="234">
        <v>43.96</v>
      </c>
      <c r="I9" s="234">
        <v>47.93</v>
      </c>
    </row>
    <row r="10" spans="1:10" ht="15.95" customHeight="1">
      <c r="A10" s="15"/>
      <c r="B10" s="15" t="s">
        <v>88</v>
      </c>
      <c r="C10" s="15"/>
      <c r="D10" s="106">
        <v>291.92</v>
      </c>
      <c r="E10" s="107">
        <v>242.32999999999998</v>
      </c>
      <c r="F10" s="107">
        <v>49.589999999999996</v>
      </c>
      <c r="G10" s="107">
        <v>44.38</v>
      </c>
      <c r="H10" s="107">
        <v>44.16</v>
      </c>
      <c r="I10" s="107">
        <v>45.73</v>
      </c>
      <c r="J10" s="205"/>
    </row>
    <row r="11" spans="1:10" ht="15.95" customHeight="1">
      <c r="A11" s="15"/>
      <c r="B11" s="15" t="s">
        <v>2</v>
      </c>
      <c r="C11" s="15"/>
      <c r="D11" s="106">
        <v>81.11</v>
      </c>
      <c r="E11" s="107">
        <v>39.340000000000003</v>
      </c>
      <c r="F11" s="107">
        <v>41.77</v>
      </c>
      <c r="G11" s="107">
        <v>45.99</v>
      </c>
      <c r="H11" s="107">
        <v>44.54</v>
      </c>
      <c r="I11" s="107">
        <v>47.56</v>
      </c>
      <c r="J11" s="199"/>
    </row>
    <row r="12" spans="1:10" ht="15.95" customHeight="1">
      <c r="A12" s="15"/>
      <c r="B12" s="15" t="s">
        <v>3</v>
      </c>
      <c r="C12" s="15"/>
      <c r="D12" s="106">
        <v>83.32</v>
      </c>
      <c r="E12" s="107">
        <v>48.31</v>
      </c>
      <c r="F12" s="107">
        <v>35.01</v>
      </c>
      <c r="G12" s="107">
        <v>45.91</v>
      </c>
      <c r="H12" s="107">
        <v>43.55</v>
      </c>
      <c r="I12" s="107">
        <v>48.84</v>
      </c>
      <c r="J12" s="199"/>
    </row>
    <row r="13" spans="1:10" ht="15.95" customHeight="1">
      <c r="A13" s="15"/>
      <c r="B13" s="15" t="s">
        <v>53</v>
      </c>
      <c r="C13" s="15"/>
      <c r="D13" s="106">
        <v>10.73</v>
      </c>
      <c r="E13" s="107">
        <v>8.85</v>
      </c>
      <c r="F13" s="107">
        <v>1.88</v>
      </c>
      <c r="G13" s="107">
        <v>42.07</v>
      </c>
      <c r="H13" s="107">
        <v>38.67</v>
      </c>
      <c r="I13" s="107">
        <v>42.44</v>
      </c>
      <c r="J13" s="199"/>
    </row>
    <row r="14" spans="1:10" ht="15.95" customHeight="1">
      <c r="A14" s="15"/>
      <c r="B14" s="15" t="s">
        <v>76</v>
      </c>
      <c r="C14" s="15"/>
      <c r="D14" s="106">
        <v>92.78</v>
      </c>
      <c r="E14" s="107">
        <v>47.22</v>
      </c>
      <c r="F14" s="107">
        <v>45.56</v>
      </c>
      <c r="G14" s="107">
        <v>45.95</v>
      </c>
      <c r="H14" s="107">
        <v>42.38</v>
      </c>
      <c r="I14" s="107">
        <v>49.88</v>
      </c>
    </row>
    <row r="15" spans="1:10" ht="15.95" customHeight="1">
      <c r="A15" s="15"/>
      <c r="B15" s="15" t="s">
        <v>6</v>
      </c>
      <c r="C15" s="15"/>
      <c r="D15" s="106">
        <v>9.27</v>
      </c>
      <c r="E15" s="107">
        <v>5.63</v>
      </c>
      <c r="F15" s="107">
        <v>3.64</v>
      </c>
      <c r="G15" s="107">
        <v>43.88</v>
      </c>
      <c r="H15" s="107">
        <v>44.77</v>
      </c>
      <c r="I15" s="107">
        <v>41</v>
      </c>
      <c r="J15" s="199"/>
    </row>
    <row r="16" spans="1:10" ht="15.95" customHeight="1">
      <c r="A16" s="15"/>
      <c r="B16" s="18" t="s">
        <v>98</v>
      </c>
      <c r="C16" s="18"/>
      <c r="D16" s="106">
        <v>13.06</v>
      </c>
      <c r="E16" s="107">
        <v>7.56</v>
      </c>
      <c r="F16" s="107">
        <v>5.5</v>
      </c>
      <c r="G16" s="107">
        <v>47.18</v>
      </c>
      <c r="H16" s="107">
        <v>47.21</v>
      </c>
      <c r="I16" s="107">
        <v>47.13</v>
      </c>
      <c r="J16" s="199"/>
    </row>
    <row r="17" spans="1:10" ht="15.95" customHeight="1">
      <c r="A17" s="15"/>
      <c r="B17" s="15" t="s">
        <v>54</v>
      </c>
      <c r="C17" s="15"/>
      <c r="D17" s="106">
        <v>19.329999999999998</v>
      </c>
      <c r="E17" s="107">
        <v>17.18</v>
      </c>
      <c r="F17" s="107">
        <v>2.16</v>
      </c>
      <c r="G17" s="107">
        <v>46.03</v>
      </c>
      <c r="H17" s="107">
        <v>45.07</v>
      </c>
      <c r="I17" s="107">
        <v>54.67</v>
      </c>
      <c r="J17" s="199"/>
    </row>
    <row r="18" spans="1:10" ht="15.95" customHeight="1">
      <c r="A18" s="161" t="s">
        <v>38</v>
      </c>
      <c r="B18" s="161"/>
      <c r="C18" s="161"/>
      <c r="D18" s="106">
        <v>569.04999999999995</v>
      </c>
      <c r="E18" s="107">
        <v>390.79</v>
      </c>
      <c r="F18" s="107">
        <v>178.25</v>
      </c>
      <c r="G18" s="107">
        <v>45.35</v>
      </c>
      <c r="H18" s="107">
        <v>44.16</v>
      </c>
      <c r="I18" s="107">
        <v>48.08</v>
      </c>
    </row>
    <row r="19" spans="1:10" ht="15.95" customHeight="1">
      <c r="A19" s="15"/>
      <c r="B19" s="15" t="s">
        <v>88</v>
      </c>
      <c r="C19" s="15"/>
      <c r="D19" s="106">
        <v>278.01</v>
      </c>
      <c r="E19" s="107">
        <v>229.79</v>
      </c>
      <c r="F19" s="107">
        <v>48.22</v>
      </c>
      <c r="G19" s="107">
        <v>44.4</v>
      </c>
      <c r="H19" s="107">
        <v>44.12</v>
      </c>
      <c r="I19" s="107">
        <v>45.99</v>
      </c>
    </row>
    <row r="20" spans="1:10" ht="15.95" customHeight="1">
      <c r="A20" s="15"/>
      <c r="B20" s="15"/>
      <c r="C20" s="15" t="s">
        <v>25</v>
      </c>
      <c r="D20" s="106">
        <v>31.56</v>
      </c>
      <c r="E20" s="107">
        <v>25.79</v>
      </c>
      <c r="F20" s="107">
        <v>5.76</v>
      </c>
      <c r="G20" s="107">
        <v>47.94</v>
      </c>
      <c r="H20" s="107">
        <v>47.46</v>
      </c>
      <c r="I20" s="107">
        <v>50.25</v>
      </c>
    </row>
    <row r="21" spans="1:10" ht="15.95" customHeight="1">
      <c r="A21" s="15"/>
      <c r="B21" s="18"/>
      <c r="C21" s="18" t="s">
        <v>24</v>
      </c>
      <c r="D21" s="106">
        <v>31.98</v>
      </c>
      <c r="E21" s="107">
        <v>23.69</v>
      </c>
      <c r="F21" s="107">
        <v>8.2899999999999991</v>
      </c>
      <c r="G21" s="107">
        <v>45.29</v>
      </c>
      <c r="H21" s="107">
        <v>45.36</v>
      </c>
      <c r="I21" s="107">
        <v>45</v>
      </c>
    </row>
    <row r="22" spans="1:10" ht="15.95" customHeight="1">
      <c r="A22" s="15"/>
      <c r="B22" s="18"/>
      <c r="C22" s="18" t="s">
        <v>26</v>
      </c>
      <c r="D22" s="106">
        <v>18.260000000000002</v>
      </c>
      <c r="E22" s="107">
        <v>15.57</v>
      </c>
      <c r="F22" s="107">
        <v>2.69</v>
      </c>
      <c r="G22" s="107">
        <v>39.4</v>
      </c>
      <c r="H22" s="107">
        <v>38.619999999999997</v>
      </c>
      <c r="I22" s="107">
        <v>44.5</v>
      </c>
    </row>
    <row r="23" spans="1:10" ht="15.95" customHeight="1">
      <c r="A23" s="15"/>
      <c r="B23" s="18"/>
      <c r="C23" s="18" t="s">
        <v>23</v>
      </c>
      <c r="D23" s="106">
        <v>29.47</v>
      </c>
      <c r="E23" s="107">
        <v>24.39</v>
      </c>
      <c r="F23" s="107">
        <v>5.08</v>
      </c>
      <c r="G23" s="107">
        <v>46.35</v>
      </c>
      <c r="H23" s="107">
        <v>46.36</v>
      </c>
      <c r="I23" s="107">
        <v>46.33</v>
      </c>
    </row>
    <row r="24" spans="1:10" ht="15.95" customHeight="1">
      <c r="A24" s="15"/>
      <c r="B24" s="18"/>
      <c r="C24" s="18" t="s">
        <v>27</v>
      </c>
      <c r="D24" s="106">
        <v>43.68</v>
      </c>
      <c r="E24" s="107">
        <v>37.24</v>
      </c>
      <c r="F24" s="107">
        <v>6.44</v>
      </c>
      <c r="G24" s="107">
        <v>41.05</v>
      </c>
      <c r="H24" s="107">
        <v>40.32</v>
      </c>
      <c r="I24" s="107">
        <v>45.7</v>
      </c>
    </row>
    <row r="25" spans="1:10" ht="15.95" customHeight="1">
      <c r="A25" s="15"/>
      <c r="B25" s="18"/>
      <c r="C25" s="18" t="s">
        <v>28</v>
      </c>
      <c r="D25" s="106">
        <v>6.17</v>
      </c>
      <c r="E25" s="107">
        <v>5.12</v>
      </c>
      <c r="F25" s="107">
        <v>1.05</v>
      </c>
      <c r="G25" s="107">
        <v>39.5</v>
      </c>
      <c r="H25" s="107">
        <v>43.57</v>
      </c>
      <c r="I25" s="107">
        <v>30</v>
      </c>
    </row>
    <row r="26" spans="1:10" ht="15.95" customHeight="1">
      <c r="A26" s="15"/>
      <c r="B26" s="18"/>
      <c r="C26" s="18" t="s">
        <v>29</v>
      </c>
      <c r="D26" s="106">
        <v>23.41</v>
      </c>
      <c r="E26" s="107">
        <v>19.04</v>
      </c>
      <c r="F26" s="107">
        <v>4.38</v>
      </c>
      <c r="G26" s="107">
        <v>43.63</v>
      </c>
      <c r="H26" s="107">
        <v>43</v>
      </c>
      <c r="I26" s="107">
        <v>48</v>
      </c>
    </row>
    <row r="27" spans="1:10" ht="15.95" customHeight="1">
      <c r="A27" s="15"/>
      <c r="B27" s="18"/>
      <c r="C27" s="18" t="s">
        <v>47</v>
      </c>
      <c r="D27" s="106">
        <v>11.52</v>
      </c>
      <c r="E27" s="107">
        <v>10.52</v>
      </c>
      <c r="F27" s="107">
        <v>1</v>
      </c>
      <c r="G27" s="107">
        <v>48.1</v>
      </c>
      <c r="H27" s="107">
        <v>48.84</v>
      </c>
      <c r="I27" s="107">
        <v>34</v>
      </c>
    </row>
    <row r="28" spans="1:10" ht="15.95" customHeight="1">
      <c r="A28" s="15"/>
      <c r="B28" s="18"/>
      <c r="C28" s="18" t="s">
        <v>30</v>
      </c>
      <c r="D28" s="106">
        <v>27.49</v>
      </c>
      <c r="E28" s="107">
        <v>22.31</v>
      </c>
      <c r="F28" s="107">
        <v>5.18</v>
      </c>
      <c r="G28" s="107">
        <v>44.41</v>
      </c>
      <c r="H28" s="107">
        <v>43.74</v>
      </c>
      <c r="I28" s="107">
        <v>48.67</v>
      </c>
    </row>
    <row r="29" spans="1:10" ht="15.95" customHeight="1">
      <c r="A29" s="15"/>
      <c r="B29" s="18"/>
      <c r="C29" s="18" t="s">
        <v>44</v>
      </c>
      <c r="D29" s="106">
        <v>9.0299999999999994</v>
      </c>
      <c r="E29" s="107">
        <v>8.07</v>
      </c>
      <c r="F29" s="107">
        <v>0.96</v>
      </c>
      <c r="G29" s="107">
        <v>41.31</v>
      </c>
      <c r="H29" s="107">
        <v>39.82</v>
      </c>
      <c r="I29" s="107">
        <v>49.5</v>
      </c>
    </row>
    <row r="30" spans="1:10" ht="15.95" customHeight="1">
      <c r="A30" s="15"/>
      <c r="B30" s="18"/>
      <c r="C30" s="18" t="s">
        <v>45</v>
      </c>
      <c r="D30" s="106">
        <v>11.8</v>
      </c>
      <c r="E30" s="107">
        <v>9.2100000000000009</v>
      </c>
      <c r="F30" s="107">
        <v>2.58</v>
      </c>
      <c r="G30" s="107">
        <v>50</v>
      </c>
      <c r="H30" s="107">
        <v>49.13</v>
      </c>
      <c r="I30" s="107">
        <v>53.5</v>
      </c>
    </row>
    <row r="31" spans="1:10" ht="15.95" customHeight="1">
      <c r="A31" s="15"/>
      <c r="B31" s="18"/>
      <c r="C31" s="18" t="s">
        <v>46</v>
      </c>
      <c r="D31" s="106">
        <v>9.4</v>
      </c>
      <c r="E31" s="107">
        <v>6.91</v>
      </c>
      <c r="F31" s="107">
        <v>2.4900000000000002</v>
      </c>
      <c r="G31" s="107">
        <v>41.21</v>
      </c>
      <c r="H31" s="107">
        <v>40.270000000000003</v>
      </c>
      <c r="I31" s="107">
        <v>44.67</v>
      </c>
    </row>
    <row r="32" spans="1:10" ht="15.95" customHeight="1">
      <c r="A32" s="15"/>
      <c r="B32" s="18"/>
      <c r="C32" s="18" t="s">
        <v>31</v>
      </c>
      <c r="D32" s="106">
        <v>24.24</v>
      </c>
      <c r="E32" s="107">
        <v>21.93</v>
      </c>
      <c r="F32" s="107">
        <v>2.31</v>
      </c>
      <c r="G32" s="107">
        <v>45.39</v>
      </c>
      <c r="H32" s="107">
        <v>45.88</v>
      </c>
      <c r="I32" s="107">
        <v>40</v>
      </c>
    </row>
    <row r="33" spans="1:9" ht="15.95" customHeight="1">
      <c r="A33" s="15"/>
      <c r="B33" s="15" t="s">
        <v>2</v>
      </c>
      <c r="C33" s="15"/>
      <c r="D33" s="106">
        <v>81.11</v>
      </c>
      <c r="E33" s="107">
        <v>39.340000000000003</v>
      </c>
      <c r="F33" s="107">
        <v>41.77</v>
      </c>
      <c r="G33" s="107">
        <v>45.99</v>
      </c>
      <c r="H33" s="107">
        <v>44.54</v>
      </c>
      <c r="I33" s="107">
        <v>47.56</v>
      </c>
    </row>
    <row r="34" spans="1:9" ht="15.95" customHeight="1">
      <c r="A34" s="15"/>
      <c r="B34" s="71"/>
      <c r="C34" s="71" t="s">
        <v>24</v>
      </c>
      <c r="D34" s="106">
        <v>26.58</v>
      </c>
      <c r="E34" s="107">
        <v>14.11</v>
      </c>
      <c r="F34" s="107">
        <v>12.47</v>
      </c>
      <c r="G34" s="107">
        <v>46.98</v>
      </c>
      <c r="H34" s="107">
        <v>46.52</v>
      </c>
      <c r="I34" s="107">
        <v>47.52</v>
      </c>
    </row>
    <row r="35" spans="1:9" ht="15.95" customHeight="1">
      <c r="A35" s="15"/>
      <c r="B35" s="71"/>
      <c r="C35" s="71" t="s">
        <v>23</v>
      </c>
      <c r="D35" s="106">
        <v>21.45</v>
      </c>
      <c r="E35" s="107">
        <v>10.72</v>
      </c>
      <c r="F35" s="107">
        <v>10.73</v>
      </c>
      <c r="G35" s="107">
        <v>45.14</v>
      </c>
      <c r="H35" s="107">
        <v>44</v>
      </c>
      <c r="I35" s="107">
        <v>46.53</v>
      </c>
    </row>
    <row r="36" spans="1:9" ht="15.95" customHeight="1">
      <c r="A36" s="15"/>
      <c r="B36" s="71"/>
      <c r="C36" s="71" t="s">
        <v>29</v>
      </c>
      <c r="D36" s="106">
        <v>33.08</v>
      </c>
      <c r="E36" s="107">
        <v>14.51</v>
      </c>
      <c r="F36" s="107">
        <v>18.57</v>
      </c>
      <c r="G36" s="107">
        <v>45.74</v>
      </c>
      <c r="H36" s="107">
        <v>43.07</v>
      </c>
      <c r="I36" s="107">
        <v>48.23</v>
      </c>
    </row>
    <row r="37" spans="1:9" ht="15.95" customHeight="1">
      <c r="A37" s="15"/>
      <c r="B37" s="15" t="s">
        <v>3</v>
      </c>
      <c r="C37" s="15"/>
      <c r="D37" s="106">
        <v>83.32</v>
      </c>
      <c r="E37" s="107">
        <v>48.31</v>
      </c>
      <c r="F37" s="107">
        <v>35.01</v>
      </c>
      <c r="G37" s="107">
        <v>45.91</v>
      </c>
      <c r="H37" s="107">
        <v>43.55</v>
      </c>
      <c r="I37" s="107">
        <v>48.84</v>
      </c>
    </row>
    <row r="38" spans="1:9" ht="15.95" customHeight="1">
      <c r="A38" s="15"/>
      <c r="B38" s="71"/>
      <c r="C38" s="71" t="s">
        <v>25</v>
      </c>
      <c r="D38" s="106">
        <v>14.77</v>
      </c>
      <c r="E38" s="107">
        <v>9.69</v>
      </c>
      <c r="F38" s="107">
        <v>5.08</v>
      </c>
      <c r="G38" s="107">
        <v>44.97</v>
      </c>
      <c r="H38" s="107">
        <v>39.729999999999997</v>
      </c>
      <c r="I38" s="107">
        <v>52.19</v>
      </c>
    </row>
    <row r="39" spans="1:9" ht="15.95" customHeight="1">
      <c r="A39" s="15"/>
      <c r="B39" s="71"/>
      <c r="C39" s="71" t="s">
        <v>24</v>
      </c>
      <c r="D39" s="106">
        <v>14.37</v>
      </c>
      <c r="E39" s="107">
        <v>9.23</v>
      </c>
      <c r="F39" s="107">
        <v>5.14</v>
      </c>
      <c r="G39" s="107">
        <v>46.48</v>
      </c>
      <c r="H39" s="107">
        <v>44.6</v>
      </c>
      <c r="I39" s="107">
        <v>49.38</v>
      </c>
    </row>
    <row r="40" spans="1:9" ht="15.95" customHeight="1">
      <c r="A40" s="15"/>
      <c r="B40" s="71"/>
      <c r="C40" s="71" t="s">
        <v>23</v>
      </c>
      <c r="D40" s="106">
        <v>17.010000000000002</v>
      </c>
      <c r="E40" s="107">
        <v>8.91</v>
      </c>
      <c r="F40" s="107">
        <v>8.1</v>
      </c>
      <c r="G40" s="107">
        <v>48.35</v>
      </c>
      <c r="H40" s="107">
        <v>46.61</v>
      </c>
      <c r="I40" s="107">
        <v>50</v>
      </c>
    </row>
    <row r="41" spans="1:9" ht="15.95" customHeight="1">
      <c r="A41" s="15"/>
      <c r="B41" s="71"/>
      <c r="C41" s="71" t="s">
        <v>27</v>
      </c>
      <c r="D41" s="106">
        <v>11.26</v>
      </c>
      <c r="E41" s="107">
        <v>4.21</v>
      </c>
      <c r="F41" s="107">
        <v>7.06</v>
      </c>
      <c r="G41" s="107">
        <v>45.67</v>
      </c>
      <c r="H41" s="107">
        <v>42.25</v>
      </c>
      <c r="I41" s="107">
        <v>48.04</v>
      </c>
    </row>
    <row r="42" spans="1:9" ht="15.95" customHeight="1">
      <c r="A42" s="15"/>
      <c r="B42" s="71"/>
      <c r="C42" s="71" t="s">
        <v>29</v>
      </c>
      <c r="D42" s="106">
        <v>25.91</v>
      </c>
      <c r="E42" s="107">
        <v>16.28</v>
      </c>
      <c r="F42" s="107">
        <v>9.6300000000000008</v>
      </c>
      <c r="G42" s="107">
        <v>44.69</v>
      </c>
      <c r="H42" s="107">
        <v>44.38</v>
      </c>
      <c r="I42" s="107">
        <v>45.28</v>
      </c>
    </row>
    <row r="43" spans="1:9" ht="15.95" customHeight="1">
      <c r="A43" s="15"/>
      <c r="B43" s="18" t="s">
        <v>58</v>
      </c>
      <c r="C43" s="18"/>
      <c r="D43" s="106">
        <v>84.94</v>
      </c>
      <c r="E43" s="107">
        <v>42.99</v>
      </c>
      <c r="F43" s="107">
        <v>41.95</v>
      </c>
      <c r="G43" s="107">
        <v>46.81</v>
      </c>
      <c r="H43" s="107">
        <v>43.83</v>
      </c>
      <c r="I43" s="107">
        <v>50.13</v>
      </c>
    </row>
    <row r="44" spans="1:9" ht="15.95" customHeight="1">
      <c r="A44" s="15"/>
      <c r="B44" s="15" t="s">
        <v>6</v>
      </c>
      <c r="C44" s="15"/>
      <c r="D44" s="106">
        <v>9.27</v>
      </c>
      <c r="E44" s="107">
        <v>5.63</v>
      </c>
      <c r="F44" s="107">
        <v>3.64</v>
      </c>
      <c r="G44" s="107">
        <v>43.88</v>
      </c>
      <c r="H44" s="107">
        <v>44.77</v>
      </c>
      <c r="I44" s="107">
        <v>41</v>
      </c>
    </row>
    <row r="45" spans="1:9" ht="15.95" customHeight="1">
      <c r="A45" s="15"/>
      <c r="B45" s="18" t="s">
        <v>98</v>
      </c>
      <c r="C45" s="18"/>
      <c r="D45" s="106">
        <v>13.06</v>
      </c>
      <c r="E45" s="107">
        <v>7.56</v>
      </c>
      <c r="F45" s="107">
        <v>5.5</v>
      </c>
      <c r="G45" s="107">
        <v>47.18</v>
      </c>
      <c r="H45" s="107">
        <v>47.21</v>
      </c>
      <c r="I45" s="107">
        <v>47.13</v>
      </c>
    </row>
    <row r="46" spans="1:9" ht="15.95" customHeight="1">
      <c r="A46" s="15"/>
      <c r="B46" s="15" t="s">
        <v>54</v>
      </c>
      <c r="C46" s="15"/>
      <c r="D46" s="106">
        <v>19.329999999999998</v>
      </c>
      <c r="E46" s="107">
        <v>17.18</v>
      </c>
      <c r="F46" s="107">
        <v>2.16</v>
      </c>
      <c r="G46" s="107">
        <v>46.03</v>
      </c>
      <c r="H46" s="107">
        <v>45.07</v>
      </c>
      <c r="I46" s="107">
        <v>54.67</v>
      </c>
    </row>
    <row r="47" spans="1:9" ht="15.95" customHeight="1">
      <c r="A47" s="161" t="s">
        <v>39</v>
      </c>
      <c r="B47" s="161"/>
      <c r="C47" s="161"/>
      <c r="D47" s="106">
        <v>32.480000000000004</v>
      </c>
      <c r="E47" s="107">
        <v>25.619999999999997</v>
      </c>
      <c r="F47" s="107">
        <v>6.86</v>
      </c>
      <c r="G47" s="107">
        <v>39.46</v>
      </c>
      <c r="H47" s="107">
        <v>38.869999999999997</v>
      </c>
      <c r="I47" s="107">
        <v>42.83</v>
      </c>
    </row>
    <row r="48" spans="1:9" ht="15.95" customHeight="1">
      <c r="A48" s="15"/>
      <c r="B48" s="15" t="s">
        <v>88</v>
      </c>
      <c r="C48" s="15"/>
      <c r="D48" s="106">
        <v>13.91</v>
      </c>
      <c r="E48" s="107">
        <v>12.54</v>
      </c>
      <c r="F48" s="107">
        <v>1.37</v>
      </c>
      <c r="G48" s="107">
        <v>44.17</v>
      </c>
      <c r="H48" s="107">
        <v>44.63</v>
      </c>
      <c r="I48" s="107">
        <v>40</v>
      </c>
    </row>
    <row r="49" spans="1:9" ht="15.95" customHeight="1">
      <c r="A49" s="15"/>
      <c r="B49" s="15"/>
      <c r="C49" s="15" t="s">
        <v>24</v>
      </c>
      <c r="D49" s="106">
        <v>6.54</v>
      </c>
      <c r="E49" s="107">
        <v>5.95</v>
      </c>
      <c r="F49" s="107">
        <v>0.59</v>
      </c>
      <c r="G49" s="107">
        <v>40.5</v>
      </c>
      <c r="H49" s="107">
        <v>40</v>
      </c>
      <c r="I49" s="107">
        <v>40.58</v>
      </c>
    </row>
    <row r="50" spans="1:9" ht="15.95" customHeight="1">
      <c r="A50" s="15"/>
      <c r="B50" s="15"/>
      <c r="C50" s="15" t="s">
        <v>27</v>
      </c>
      <c r="D50" s="106">
        <v>7.37</v>
      </c>
      <c r="E50" s="107">
        <v>6.59</v>
      </c>
      <c r="F50" s="107">
        <v>0.78</v>
      </c>
      <c r="G50" s="107">
        <v>47.38</v>
      </c>
      <c r="H50" s="107">
        <v>40</v>
      </c>
      <c r="I50" s="107">
        <v>47.87</v>
      </c>
    </row>
    <row r="51" spans="1:9" ht="15.95" customHeight="1">
      <c r="A51" s="15"/>
      <c r="B51" s="15" t="s">
        <v>4</v>
      </c>
      <c r="C51" s="15"/>
      <c r="D51" s="106">
        <v>10.73</v>
      </c>
      <c r="E51" s="107">
        <v>8.85</v>
      </c>
      <c r="F51" s="107">
        <v>1.88</v>
      </c>
      <c r="G51" s="107">
        <v>42.07</v>
      </c>
      <c r="H51" s="107">
        <v>38.67</v>
      </c>
      <c r="I51" s="107">
        <v>42.44</v>
      </c>
    </row>
    <row r="52" spans="1:9" ht="15.95" customHeight="1">
      <c r="A52" s="15"/>
      <c r="B52" s="15"/>
      <c r="C52" s="15" t="s">
        <v>24</v>
      </c>
      <c r="D52" s="106">
        <v>7.64</v>
      </c>
      <c r="E52" s="107">
        <v>5.76</v>
      </c>
      <c r="F52" s="107">
        <v>1.88</v>
      </c>
      <c r="G52" s="107">
        <v>39</v>
      </c>
      <c r="H52" s="107">
        <v>38.67</v>
      </c>
      <c r="I52" s="107">
        <v>39.06</v>
      </c>
    </row>
    <row r="53" spans="1:9" ht="15.95" customHeight="1">
      <c r="C53" s="9" t="s">
        <v>27</v>
      </c>
      <c r="D53" s="106">
        <v>3.09</v>
      </c>
      <c r="E53" s="107">
        <v>3.09</v>
      </c>
      <c r="F53" s="107">
        <v>0</v>
      </c>
      <c r="G53" s="107">
        <v>49.22</v>
      </c>
      <c r="H53" s="107">
        <v>0</v>
      </c>
      <c r="I53" s="107">
        <v>49.22</v>
      </c>
    </row>
    <row r="54" spans="1:9" ht="15.95" customHeight="1">
      <c r="B54" s="18" t="s">
        <v>180</v>
      </c>
      <c r="C54" s="18"/>
      <c r="D54" s="106">
        <v>7.84</v>
      </c>
      <c r="E54" s="107">
        <v>4.2300000000000004</v>
      </c>
      <c r="F54" s="107">
        <v>3.61</v>
      </c>
      <c r="G54" s="107">
        <v>40.86</v>
      </c>
      <c r="H54" s="107">
        <v>48.45</v>
      </c>
      <c r="I54" s="107">
        <v>33.270000000000003</v>
      </c>
    </row>
    <row r="55" spans="1:9" ht="15.95" customHeight="1"/>
    <row r="56" spans="1:9" ht="15.95" customHeight="1">
      <c r="A56" s="101" t="s">
        <v>332</v>
      </c>
      <c r="B56" s="101"/>
      <c r="C56" s="101"/>
    </row>
    <row r="57" spans="1:9" ht="15.95" customHeight="1"/>
    <row r="58" spans="1:9" ht="15.95" customHeight="1">
      <c r="A58" s="70" t="s">
        <v>50</v>
      </c>
      <c r="B58" s="70"/>
      <c r="C58" s="70"/>
    </row>
    <row r="59" spans="1:9" s="85" customFormat="1" ht="15.95" customHeight="1">
      <c r="A59" s="203" t="s">
        <v>176</v>
      </c>
      <c r="B59" s="203"/>
      <c r="C59" s="203"/>
      <c r="D59" s="203"/>
      <c r="E59" s="203"/>
      <c r="F59" s="203"/>
      <c r="G59" s="203"/>
      <c r="H59" s="203"/>
      <c r="I59" s="203"/>
    </row>
    <row r="60" spans="1:9" s="85" customFormat="1" ht="15.95" customHeight="1">
      <c r="A60" s="269" t="s">
        <v>177</v>
      </c>
      <c r="B60" s="269"/>
      <c r="C60" s="269"/>
      <c r="D60" s="269"/>
      <c r="E60" s="269"/>
      <c r="F60" s="269"/>
      <c r="G60" s="269"/>
      <c r="H60" s="269"/>
      <c r="I60" s="269"/>
    </row>
    <row r="61" spans="1:9" s="85" customFormat="1" ht="15.95" customHeight="1">
      <c r="A61" s="269" t="s">
        <v>100</v>
      </c>
      <c r="B61" s="269"/>
      <c r="C61" s="269"/>
      <c r="D61" s="269"/>
      <c r="E61" s="269"/>
      <c r="F61" s="269"/>
      <c r="G61" s="269"/>
      <c r="H61" s="269"/>
      <c r="I61" s="269"/>
    </row>
    <row r="64" spans="1:9">
      <c r="D64" s="72"/>
      <c r="E64" s="72"/>
      <c r="F64" s="72"/>
    </row>
    <row r="70" spans="4:9">
      <c r="D70" s="62"/>
      <c r="E70" s="62"/>
      <c r="F70" s="62"/>
      <c r="G70" s="62"/>
      <c r="H70" s="62"/>
      <c r="I70" s="62"/>
    </row>
  </sheetData>
  <hyperlinks>
    <hyperlink ref="A56" location="Metadaten!A1" display="&lt;&lt;&lt; Metadaten " xr:uid="{9CC12596-C6DD-4E53-843B-373DB83E1C55}"/>
    <hyperlink ref="A4" location="Inhalt!A1" display="&lt;&lt;&lt; Inhalt" xr:uid="{077F7507-B26F-41DC-8BF2-F3CDBC1B7778}"/>
  </hyperlinks>
  <pageMargins left="0.78740157480314965" right="0.78740157480314965" top="0.98425196850393704" bottom="0.98425196850393704" header="0.51181102362204722" footer="0.51181102362204722"/>
  <pageSetup paperSize="9" scale="62" fitToWidth="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CB23F-167F-4F55-AFBE-A4462260F694}">
  <sheetPr>
    <pageSetUpPr fitToPage="1"/>
  </sheetPr>
  <dimension ref="A1:N46"/>
  <sheetViews>
    <sheetView zoomScaleNormal="100" workbookViewId="0">
      <selection activeCell="A5" sqref="A5"/>
    </sheetView>
  </sheetViews>
  <sheetFormatPr baseColWidth="10" defaultRowHeight="12.75"/>
  <cols>
    <col min="1" max="1" width="4.42578125" style="9" customWidth="1"/>
    <col min="2" max="2" width="28.42578125" style="216" customWidth="1"/>
    <col min="3" max="3" width="5.5703125" style="41" bestFit="1" customWidth="1"/>
    <col min="4" max="4" width="8" style="41" customWidth="1"/>
    <col min="5" max="5" width="7.85546875" style="41" customWidth="1"/>
    <col min="6" max="6" width="5.7109375" style="41" customWidth="1"/>
    <col min="7" max="7" width="8.7109375" style="41" customWidth="1"/>
    <col min="8" max="8" width="8" style="41" customWidth="1"/>
    <col min="9" max="9" width="7.140625" style="41" customWidth="1"/>
    <col min="10" max="11" width="8.7109375" style="41" customWidth="1"/>
    <col min="12" max="12" width="6.28515625" style="41" customWidth="1"/>
    <col min="13" max="13" width="8" style="41" customWidth="1"/>
    <col min="14" max="14" width="8.7109375" style="41" customWidth="1"/>
    <col min="15" max="16384" width="11.42578125" style="9"/>
  </cols>
  <sheetData>
    <row r="1" spans="1:14" s="36" customFormat="1" ht="18" customHeight="1">
      <c r="A1" s="54" t="s">
        <v>181</v>
      </c>
      <c r="B1" s="54"/>
      <c r="C1" s="54"/>
      <c r="D1" s="54"/>
      <c r="E1" s="54"/>
      <c r="F1" s="265"/>
      <c r="G1" s="265"/>
      <c r="H1" s="265"/>
      <c r="I1" s="265"/>
      <c r="J1" s="265"/>
      <c r="K1" s="265"/>
      <c r="L1" s="265"/>
      <c r="M1" s="265"/>
      <c r="N1" s="265"/>
    </row>
    <row r="2" spans="1:14" ht="15.95" customHeight="1">
      <c r="A2" s="152" t="s">
        <v>366</v>
      </c>
      <c r="B2" s="220"/>
      <c r="C2" s="128"/>
      <c r="D2" s="128"/>
      <c r="E2" s="128"/>
      <c r="F2" s="128"/>
      <c r="G2" s="128"/>
      <c r="H2" s="128"/>
      <c r="I2" s="128"/>
      <c r="J2" s="128"/>
      <c r="K2" s="128"/>
      <c r="L2" s="128"/>
      <c r="M2" s="128"/>
      <c r="N2" s="128"/>
    </row>
    <row r="3" spans="1:14" ht="15.95" customHeight="1">
      <c r="A3" s="10"/>
      <c r="B3" s="220"/>
      <c r="C3" s="10"/>
      <c r="D3" s="10"/>
      <c r="E3" s="10"/>
      <c r="F3" s="10"/>
      <c r="G3" s="10"/>
      <c r="H3" s="10"/>
      <c r="I3" s="10"/>
      <c r="J3" s="10"/>
      <c r="K3" s="10"/>
      <c r="L3" s="10"/>
      <c r="M3" s="10"/>
      <c r="N3" s="10"/>
    </row>
    <row r="4" spans="1:14" ht="15.95" customHeight="1">
      <c r="A4" s="100" t="s">
        <v>331</v>
      </c>
      <c r="B4" s="100"/>
      <c r="C4" s="128"/>
      <c r="D4" s="10"/>
      <c r="E4" s="10"/>
      <c r="F4" s="10"/>
      <c r="G4" s="10"/>
      <c r="H4" s="10"/>
      <c r="I4" s="10"/>
      <c r="J4" s="10"/>
      <c r="K4" s="10"/>
      <c r="L4" s="10"/>
      <c r="M4" s="10"/>
      <c r="N4" s="10"/>
    </row>
    <row r="5" spans="1:14" ht="15.95" customHeight="1">
      <c r="A5" s="10"/>
      <c r="B5" s="220"/>
      <c r="C5" s="10"/>
      <c r="D5" s="10"/>
      <c r="E5" s="10"/>
      <c r="F5" s="10"/>
      <c r="G5" s="10"/>
      <c r="H5" s="10"/>
      <c r="I5" s="10"/>
      <c r="J5" s="10"/>
      <c r="K5" s="10"/>
      <c r="L5" s="10"/>
      <c r="M5" s="10"/>
      <c r="N5" s="10"/>
    </row>
    <row r="6" spans="1:14" ht="15.95" customHeight="1">
      <c r="A6" s="111" t="s">
        <v>182</v>
      </c>
      <c r="C6" s="9"/>
      <c r="D6" s="9"/>
      <c r="E6" s="9"/>
      <c r="F6" s="9"/>
      <c r="G6" s="9"/>
      <c r="H6" s="9"/>
      <c r="I6" s="9"/>
      <c r="J6" s="9"/>
      <c r="K6" s="9"/>
      <c r="L6" s="9"/>
      <c r="M6" s="10"/>
      <c r="N6" s="10"/>
    </row>
    <row r="7" spans="1:14" ht="15.75" customHeight="1">
      <c r="C7" s="183" t="s">
        <v>188</v>
      </c>
      <c r="D7" s="183"/>
      <c r="E7" s="183"/>
      <c r="F7" s="183" t="s">
        <v>183</v>
      </c>
      <c r="G7" s="183"/>
      <c r="H7" s="183"/>
      <c r="I7" s="183" t="s">
        <v>184</v>
      </c>
      <c r="J7" s="183"/>
      <c r="K7" s="183"/>
      <c r="L7" s="183" t="s">
        <v>185</v>
      </c>
      <c r="M7" s="183"/>
      <c r="N7" s="183"/>
    </row>
    <row r="8" spans="1:14" ht="15.95" customHeight="1">
      <c r="A8" s="15"/>
      <c r="B8" s="15"/>
      <c r="C8" s="113" t="s">
        <v>10</v>
      </c>
      <c r="D8" s="113" t="s">
        <v>12</v>
      </c>
      <c r="E8" s="113" t="s">
        <v>11</v>
      </c>
      <c r="F8" s="113" t="s">
        <v>10</v>
      </c>
      <c r="G8" s="113" t="s">
        <v>12</v>
      </c>
      <c r="H8" s="113" t="s">
        <v>11</v>
      </c>
      <c r="I8" s="113" t="s">
        <v>10</v>
      </c>
      <c r="J8" s="113" t="s">
        <v>12</v>
      </c>
      <c r="K8" s="113" t="s">
        <v>11</v>
      </c>
      <c r="L8" s="113" t="s">
        <v>10</v>
      </c>
      <c r="M8" s="113" t="s">
        <v>12</v>
      </c>
      <c r="N8" s="113" t="s">
        <v>11</v>
      </c>
    </row>
    <row r="9" spans="1:14" s="79" customFormat="1" ht="15.95" customHeight="1">
      <c r="A9" s="235" t="s">
        <v>174</v>
      </c>
      <c r="B9" s="235"/>
      <c r="C9" s="233">
        <v>601.53</v>
      </c>
      <c r="D9" s="234">
        <v>416.41</v>
      </c>
      <c r="E9" s="234">
        <v>185.11</v>
      </c>
      <c r="F9" s="233">
        <v>559.64</v>
      </c>
      <c r="G9" s="234">
        <v>399.15</v>
      </c>
      <c r="H9" s="234">
        <v>160.49</v>
      </c>
      <c r="I9" s="233">
        <v>22.33</v>
      </c>
      <c r="J9" s="234">
        <v>4.1100000000000003</v>
      </c>
      <c r="K9" s="234">
        <v>18.22</v>
      </c>
      <c r="L9" s="233">
        <v>19.55</v>
      </c>
      <c r="M9" s="234">
        <v>13.15</v>
      </c>
      <c r="N9" s="234">
        <v>6.4</v>
      </c>
    </row>
    <row r="10" spans="1:14" ht="15.95" customHeight="1">
      <c r="B10" s="220" t="s">
        <v>95</v>
      </c>
      <c r="C10" s="106">
        <v>291.92</v>
      </c>
      <c r="D10" s="107">
        <v>242.32999999999998</v>
      </c>
      <c r="E10" s="107">
        <v>49.589999999999996</v>
      </c>
      <c r="F10" s="106">
        <v>279.82</v>
      </c>
      <c r="G10" s="107">
        <v>237.73</v>
      </c>
      <c r="H10" s="107">
        <v>42.089999999999996</v>
      </c>
      <c r="I10" s="106">
        <v>9.7200000000000006</v>
      </c>
      <c r="J10" s="107">
        <v>2.2200000000000002</v>
      </c>
      <c r="K10" s="107">
        <v>7.5</v>
      </c>
      <c r="L10" s="106">
        <v>2.3899999999999997</v>
      </c>
      <c r="M10" s="107">
        <v>2.3899999999999997</v>
      </c>
      <c r="N10" s="107">
        <v>0</v>
      </c>
    </row>
    <row r="11" spans="1:14" ht="15.95" customHeight="1">
      <c r="B11" s="15" t="s">
        <v>2</v>
      </c>
      <c r="C11" s="106">
        <v>81.11</v>
      </c>
      <c r="D11" s="107">
        <v>39.340000000000003</v>
      </c>
      <c r="E11" s="107">
        <v>41.77</v>
      </c>
      <c r="F11" s="106">
        <v>76.44</v>
      </c>
      <c r="G11" s="107">
        <v>38.369999999999997</v>
      </c>
      <c r="H11" s="107">
        <v>38.07</v>
      </c>
      <c r="I11" s="106">
        <v>2.52</v>
      </c>
      <c r="J11" s="107">
        <v>0.2</v>
      </c>
      <c r="K11" s="107">
        <v>2.3199999999999998</v>
      </c>
      <c r="L11" s="106">
        <v>2.14</v>
      </c>
      <c r="M11" s="107">
        <v>0.77</v>
      </c>
      <c r="N11" s="107">
        <v>1.37</v>
      </c>
    </row>
    <row r="12" spans="1:14" ht="15.95" customHeight="1">
      <c r="B12" s="15" t="s">
        <v>3</v>
      </c>
      <c r="C12" s="106">
        <v>83.32</v>
      </c>
      <c r="D12" s="107">
        <v>48.31</v>
      </c>
      <c r="E12" s="107">
        <v>35.01</v>
      </c>
      <c r="F12" s="106">
        <v>72.92</v>
      </c>
      <c r="G12" s="107">
        <v>43.06</v>
      </c>
      <c r="H12" s="107">
        <v>29.86</v>
      </c>
      <c r="I12" s="106">
        <v>3.66</v>
      </c>
      <c r="J12" s="107">
        <v>0.7</v>
      </c>
      <c r="K12" s="107">
        <v>2.96</v>
      </c>
      <c r="L12" s="106">
        <v>6.75</v>
      </c>
      <c r="M12" s="107">
        <v>4.5599999999999996</v>
      </c>
      <c r="N12" s="107">
        <v>2.19</v>
      </c>
    </row>
    <row r="13" spans="1:14" ht="15.95" customHeight="1">
      <c r="B13" s="18" t="s">
        <v>53</v>
      </c>
      <c r="C13" s="106">
        <v>10.73</v>
      </c>
      <c r="D13" s="107">
        <v>8.85</v>
      </c>
      <c r="E13" s="107">
        <v>1.88</v>
      </c>
      <c r="F13" s="106">
        <v>9.16</v>
      </c>
      <c r="G13" s="107">
        <v>7.28</v>
      </c>
      <c r="H13" s="107">
        <v>1.88</v>
      </c>
      <c r="I13" s="106">
        <v>0</v>
      </c>
      <c r="J13" s="107">
        <v>0</v>
      </c>
      <c r="K13" s="107">
        <v>0</v>
      </c>
      <c r="L13" s="106">
        <v>1.57</v>
      </c>
      <c r="M13" s="107">
        <v>1.57</v>
      </c>
      <c r="N13" s="107">
        <v>0</v>
      </c>
    </row>
    <row r="14" spans="1:14" ht="15.95" customHeight="1">
      <c r="B14" s="18" t="s">
        <v>76</v>
      </c>
      <c r="C14" s="106">
        <v>92.78</v>
      </c>
      <c r="D14" s="107">
        <v>47.22</v>
      </c>
      <c r="E14" s="107">
        <v>45.56</v>
      </c>
      <c r="F14" s="106">
        <v>82.539999999999992</v>
      </c>
      <c r="G14" s="107">
        <v>43.92</v>
      </c>
      <c r="H14" s="107">
        <v>38.619999999999997</v>
      </c>
      <c r="I14" s="106">
        <v>4.0999999999999996</v>
      </c>
      <c r="J14" s="107">
        <v>0</v>
      </c>
      <c r="K14" s="107">
        <v>4.0999999999999996</v>
      </c>
      <c r="L14" s="106">
        <v>6.14</v>
      </c>
      <c r="M14" s="107">
        <v>3.3</v>
      </c>
      <c r="N14" s="107">
        <v>2.84</v>
      </c>
    </row>
    <row r="15" spans="1:14" ht="15.95" customHeight="1">
      <c r="B15" s="15" t="s">
        <v>6</v>
      </c>
      <c r="C15" s="106">
        <v>9.27</v>
      </c>
      <c r="D15" s="107">
        <v>5.63</v>
      </c>
      <c r="E15" s="107">
        <v>3.64</v>
      </c>
      <c r="F15" s="106">
        <v>8.33</v>
      </c>
      <c r="G15" s="107">
        <v>5.36</v>
      </c>
      <c r="H15" s="107">
        <v>2.96</v>
      </c>
      <c r="I15" s="106">
        <v>0.68</v>
      </c>
      <c r="J15" s="107">
        <v>0</v>
      </c>
      <c r="K15" s="107">
        <v>0.68</v>
      </c>
      <c r="L15" s="106">
        <v>0.27</v>
      </c>
      <c r="M15" s="107">
        <v>0.27</v>
      </c>
      <c r="N15" s="107">
        <v>0</v>
      </c>
    </row>
    <row r="16" spans="1:14" ht="15.95" customHeight="1">
      <c r="B16" s="18" t="s">
        <v>98</v>
      </c>
      <c r="C16" s="106">
        <v>13.06</v>
      </c>
      <c r="D16" s="107">
        <v>7.56</v>
      </c>
      <c r="E16" s="107">
        <v>5.5</v>
      </c>
      <c r="F16" s="106">
        <v>12.1</v>
      </c>
      <c r="G16" s="107">
        <v>7.26</v>
      </c>
      <c r="H16" s="107">
        <v>4.84</v>
      </c>
      <c r="I16" s="106">
        <v>0.66</v>
      </c>
      <c r="J16" s="107">
        <v>0</v>
      </c>
      <c r="K16" s="107">
        <v>0.66</v>
      </c>
      <c r="L16" s="106">
        <v>0.3</v>
      </c>
      <c r="M16" s="107">
        <v>0.3</v>
      </c>
      <c r="N16" s="107">
        <v>0</v>
      </c>
    </row>
    <row r="17" spans="1:14" ht="15.95" customHeight="1">
      <c r="B17" s="9" t="s">
        <v>54</v>
      </c>
      <c r="C17" s="106">
        <v>19.329999999999998</v>
      </c>
      <c r="D17" s="107">
        <v>17.18</v>
      </c>
      <c r="E17" s="107">
        <v>2.16</v>
      </c>
      <c r="F17" s="106">
        <v>18.329999999999998</v>
      </c>
      <c r="G17" s="107">
        <v>16.18</v>
      </c>
      <c r="H17" s="107">
        <v>2.16</v>
      </c>
      <c r="I17" s="106">
        <v>1</v>
      </c>
      <c r="J17" s="107">
        <v>1</v>
      </c>
      <c r="K17" s="107">
        <v>0</v>
      </c>
      <c r="L17" s="106">
        <v>0</v>
      </c>
      <c r="M17" s="107">
        <v>0</v>
      </c>
      <c r="N17" s="107">
        <v>0</v>
      </c>
    </row>
    <row r="18" spans="1:14" s="15" customFormat="1" ht="15.95" customHeight="1">
      <c r="A18" s="15" t="s">
        <v>38</v>
      </c>
      <c r="C18" s="106">
        <v>569.04999999999995</v>
      </c>
      <c r="D18" s="107">
        <v>390.79</v>
      </c>
      <c r="E18" s="107">
        <v>178.25</v>
      </c>
      <c r="F18" s="106">
        <v>532.51</v>
      </c>
      <c r="G18" s="107">
        <v>377.42</v>
      </c>
      <c r="H18" s="107">
        <v>155.09</v>
      </c>
      <c r="I18" s="106">
        <v>20.87</v>
      </c>
      <c r="J18" s="107">
        <v>4.1100000000000003</v>
      </c>
      <c r="K18" s="107">
        <v>16.760000000000002</v>
      </c>
      <c r="L18" s="106">
        <v>15.66</v>
      </c>
      <c r="M18" s="107">
        <v>9.26</v>
      </c>
      <c r="N18" s="107">
        <v>6.4</v>
      </c>
    </row>
    <row r="19" spans="1:14" ht="15.95" customHeight="1">
      <c r="B19" s="52" t="s">
        <v>95</v>
      </c>
      <c r="C19" s="106">
        <v>278.01</v>
      </c>
      <c r="D19" s="107">
        <v>229.79</v>
      </c>
      <c r="E19" s="107">
        <v>48.22</v>
      </c>
      <c r="F19" s="106">
        <v>268.23</v>
      </c>
      <c r="G19" s="107">
        <v>227.51</v>
      </c>
      <c r="H19" s="107">
        <v>40.72</v>
      </c>
      <c r="I19" s="106">
        <v>9.7200000000000006</v>
      </c>
      <c r="J19" s="107">
        <v>2.2200000000000002</v>
      </c>
      <c r="K19" s="107">
        <v>7.5</v>
      </c>
      <c r="L19" s="106">
        <v>7.0000000000000007E-2</v>
      </c>
      <c r="M19" s="107">
        <v>7.0000000000000007E-2</v>
      </c>
      <c r="N19" s="107">
        <v>0</v>
      </c>
    </row>
    <row r="20" spans="1:14" ht="15.95" customHeight="1">
      <c r="B20" s="15" t="s">
        <v>2</v>
      </c>
      <c r="C20" s="106">
        <v>81.11</v>
      </c>
      <c r="D20" s="107">
        <v>39.340000000000003</v>
      </c>
      <c r="E20" s="107">
        <v>41.77</v>
      </c>
      <c r="F20" s="106">
        <v>76.44</v>
      </c>
      <c r="G20" s="107">
        <v>38.369999999999997</v>
      </c>
      <c r="H20" s="107">
        <v>38.07</v>
      </c>
      <c r="I20" s="106">
        <v>2.52</v>
      </c>
      <c r="J20" s="107">
        <v>0.2</v>
      </c>
      <c r="K20" s="107">
        <v>2.3199999999999998</v>
      </c>
      <c r="L20" s="106">
        <v>2.14</v>
      </c>
      <c r="M20" s="107">
        <v>0.77</v>
      </c>
      <c r="N20" s="107">
        <v>1.37</v>
      </c>
    </row>
    <row r="21" spans="1:14" ht="15.95" customHeight="1">
      <c r="B21" s="15" t="s">
        <v>3</v>
      </c>
      <c r="C21" s="106">
        <v>83.32</v>
      </c>
      <c r="D21" s="107">
        <v>48.31</v>
      </c>
      <c r="E21" s="107">
        <v>35.01</v>
      </c>
      <c r="F21" s="106">
        <v>72.92</v>
      </c>
      <c r="G21" s="107">
        <v>43.06</v>
      </c>
      <c r="H21" s="107">
        <v>29.86</v>
      </c>
      <c r="I21" s="106">
        <v>3.66</v>
      </c>
      <c r="J21" s="107">
        <v>0.7</v>
      </c>
      <c r="K21" s="107">
        <v>2.96</v>
      </c>
      <c r="L21" s="106">
        <v>6.75</v>
      </c>
      <c r="M21" s="107">
        <v>4.5599999999999996</v>
      </c>
      <c r="N21" s="107">
        <v>2.19</v>
      </c>
    </row>
    <row r="22" spans="1:14" ht="15.95" customHeight="1">
      <c r="B22" s="18" t="s">
        <v>58</v>
      </c>
      <c r="C22" s="106">
        <v>84.94</v>
      </c>
      <c r="D22" s="107">
        <v>42.99</v>
      </c>
      <c r="E22" s="107">
        <v>41.95</v>
      </c>
      <c r="F22" s="106">
        <v>76.16</v>
      </c>
      <c r="G22" s="107">
        <v>39.69</v>
      </c>
      <c r="H22" s="107">
        <v>36.47</v>
      </c>
      <c r="I22" s="106">
        <v>2.64</v>
      </c>
      <c r="J22" s="107">
        <v>0</v>
      </c>
      <c r="K22" s="107">
        <v>2.64</v>
      </c>
      <c r="L22" s="106">
        <v>6.14</v>
      </c>
      <c r="M22" s="107">
        <v>3.3</v>
      </c>
      <c r="N22" s="107">
        <v>2.84</v>
      </c>
    </row>
    <row r="23" spans="1:14" ht="15.95" customHeight="1">
      <c r="B23" s="15" t="s">
        <v>6</v>
      </c>
      <c r="C23" s="106">
        <v>9.27</v>
      </c>
      <c r="D23" s="107">
        <v>5.63</v>
      </c>
      <c r="E23" s="107">
        <v>3.64</v>
      </c>
      <c r="F23" s="106">
        <v>8.33</v>
      </c>
      <c r="G23" s="107">
        <v>5.36</v>
      </c>
      <c r="H23" s="107">
        <v>2.96</v>
      </c>
      <c r="I23" s="106">
        <v>0.68</v>
      </c>
      <c r="J23" s="107">
        <v>0</v>
      </c>
      <c r="K23" s="107">
        <v>0.68</v>
      </c>
      <c r="L23" s="106">
        <v>0.27</v>
      </c>
      <c r="M23" s="107">
        <v>0.27</v>
      </c>
      <c r="N23" s="107">
        <v>0</v>
      </c>
    </row>
    <row r="24" spans="1:14" ht="15.95" customHeight="1">
      <c r="B24" s="18" t="s">
        <v>98</v>
      </c>
      <c r="C24" s="106">
        <v>13.06</v>
      </c>
      <c r="D24" s="107">
        <v>7.56</v>
      </c>
      <c r="E24" s="107">
        <v>5.5</v>
      </c>
      <c r="F24" s="106">
        <v>12.1</v>
      </c>
      <c r="G24" s="107">
        <v>7.26</v>
      </c>
      <c r="H24" s="107">
        <v>4.84</v>
      </c>
      <c r="I24" s="106">
        <v>0.66</v>
      </c>
      <c r="J24" s="107">
        <v>0</v>
      </c>
      <c r="K24" s="107">
        <v>0.66</v>
      </c>
      <c r="L24" s="106">
        <v>0.3</v>
      </c>
      <c r="M24" s="107">
        <v>0.3</v>
      </c>
      <c r="N24" s="107">
        <v>0</v>
      </c>
    </row>
    <row r="25" spans="1:14" ht="15.95" customHeight="1">
      <c r="B25" s="9" t="s">
        <v>54</v>
      </c>
      <c r="C25" s="106">
        <v>19.329999999999998</v>
      </c>
      <c r="D25" s="107">
        <v>17.18</v>
      </c>
      <c r="E25" s="107">
        <v>2.16</v>
      </c>
      <c r="F25" s="106">
        <v>18.329999999999998</v>
      </c>
      <c r="G25" s="107">
        <v>16.18</v>
      </c>
      <c r="H25" s="107">
        <v>2.16</v>
      </c>
      <c r="I25" s="106">
        <v>1</v>
      </c>
      <c r="J25" s="107">
        <v>1</v>
      </c>
      <c r="K25" s="107">
        <v>0</v>
      </c>
      <c r="L25" s="106">
        <v>0</v>
      </c>
      <c r="M25" s="107">
        <v>0</v>
      </c>
      <c r="N25" s="107">
        <v>0</v>
      </c>
    </row>
    <row r="26" spans="1:14" s="15" customFormat="1" ht="15.95" customHeight="1">
      <c r="A26" s="15" t="s">
        <v>39</v>
      </c>
      <c r="C26" s="106">
        <v>32.479999999999997</v>
      </c>
      <c r="D26" s="107">
        <v>25.62</v>
      </c>
      <c r="E26" s="107">
        <v>6.86</v>
      </c>
      <c r="F26" s="106">
        <v>27.13</v>
      </c>
      <c r="G26" s="107">
        <v>21.73</v>
      </c>
      <c r="H26" s="107">
        <v>5.4</v>
      </c>
      <c r="I26" s="106">
        <v>1.46</v>
      </c>
      <c r="J26" s="107">
        <v>0</v>
      </c>
      <c r="K26" s="107">
        <v>1.46</v>
      </c>
      <c r="L26" s="106">
        <v>3.89</v>
      </c>
      <c r="M26" s="107">
        <v>3.89</v>
      </c>
      <c r="N26" s="107">
        <v>0</v>
      </c>
    </row>
    <row r="27" spans="1:14" ht="15.95" customHeight="1">
      <c r="B27" s="52" t="s">
        <v>95</v>
      </c>
      <c r="C27" s="106">
        <v>13.91</v>
      </c>
      <c r="D27" s="107">
        <v>12.54</v>
      </c>
      <c r="E27" s="107">
        <v>1.37</v>
      </c>
      <c r="F27" s="106">
        <v>11.59</v>
      </c>
      <c r="G27" s="107">
        <v>10.220000000000001</v>
      </c>
      <c r="H27" s="107">
        <v>1.37</v>
      </c>
      <c r="I27" s="106">
        <v>0</v>
      </c>
      <c r="J27" s="107">
        <v>0</v>
      </c>
      <c r="K27" s="107">
        <v>0</v>
      </c>
      <c r="L27" s="106">
        <v>2.3199999999999998</v>
      </c>
      <c r="M27" s="107">
        <v>2.3199999999999998</v>
      </c>
      <c r="N27" s="107">
        <v>0</v>
      </c>
    </row>
    <row r="28" spans="1:14" ht="15.95" customHeight="1">
      <c r="B28" s="15" t="s">
        <v>4</v>
      </c>
      <c r="C28" s="106">
        <v>10.73</v>
      </c>
      <c r="D28" s="107">
        <v>8.85</v>
      </c>
      <c r="E28" s="107">
        <v>1.88</v>
      </c>
      <c r="F28" s="106">
        <v>9.16</v>
      </c>
      <c r="G28" s="107">
        <v>7.28</v>
      </c>
      <c r="H28" s="107">
        <v>1.88</v>
      </c>
      <c r="I28" s="106">
        <v>0</v>
      </c>
      <c r="J28" s="107">
        <v>0</v>
      </c>
      <c r="K28" s="107">
        <v>0</v>
      </c>
      <c r="L28" s="106">
        <v>1.57</v>
      </c>
      <c r="M28" s="107">
        <v>1.57</v>
      </c>
      <c r="N28" s="107">
        <v>0</v>
      </c>
    </row>
    <row r="29" spans="1:14" ht="15.95" customHeight="1">
      <c r="B29" s="15" t="s">
        <v>52</v>
      </c>
      <c r="C29" s="106">
        <v>7.84</v>
      </c>
      <c r="D29" s="107">
        <v>4.2300000000000004</v>
      </c>
      <c r="E29" s="107">
        <v>3.61</v>
      </c>
      <c r="F29" s="106">
        <v>6.38</v>
      </c>
      <c r="G29" s="107">
        <v>4.2300000000000004</v>
      </c>
      <c r="H29" s="107">
        <v>2.15</v>
      </c>
      <c r="I29" s="106">
        <v>1.46</v>
      </c>
      <c r="J29" s="107">
        <v>0</v>
      </c>
      <c r="K29" s="107">
        <v>1.46</v>
      </c>
      <c r="L29" s="106">
        <v>0</v>
      </c>
      <c r="M29" s="107">
        <v>0</v>
      </c>
      <c r="N29" s="107">
        <v>0</v>
      </c>
    </row>
    <row r="30" spans="1:14" ht="15.95" customHeight="1">
      <c r="A30" s="15"/>
      <c r="B30" s="15"/>
      <c r="C30" s="15"/>
      <c r="D30" s="15"/>
      <c r="E30" s="15"/>
      <c r="F30" s="15"/>
      <c r="G30" s="15"/>
      <c r="H30" s="15"/>
      <c r="I30" s="15"/>
      <c r="J30" s="15"/>
      <c r="K30" s="15"/>
      <c r="L30" s="15"/>
      <c r="M30" s="15"/>
      <c r="N30" s="15"/>
    </row>
    <row r="31" spans="1:14" ht="15.95" customHeight="1">
      <c r="A31" s="101" t="s">
        <v>332</v>
      </c>
      <c r="B31" s="101"/>
      <c r="C31" s="15"/>
      <c r="D31" s="15"/>
      <c r="E31" s="15"/>
      <c r="F31" s="15"/>
      <c r="G31" s="15"/>
      <c r="H31" s="15"/>
      <c r="I31" s="15"/>
      <c r="J31" s="15"/>
      <c r="K31" s="15"/>
      <c r="L31" s="15"/>
      <c r="M31" s="15"/>
      <c r="N31" s="15"/>
    </row>
    <row r="32" spans="1:14" ht="15.95" customHeight="1">
      <c r="A32" s="15"/>
      <c r="B32" s="15"/>
      <c r="C32" s="15"/>
      <c r="D32" s="15"/>
      <c r="E32" s="15"/>
      <c r="F32" s="15"/>
      <c r="G32" s="15"/>
      <c r="H32" s="15"/>
      <c r="I32" s="15"/>
      <c r="J32" s="15"/>
      <c r="K32" s="15"/>
      <c r="L32" s="15"/>
      <c r="M32" s="15"/>
      <c r="N32" s="15"/>
    </row>
    <row r="33" spans="1:14" ht="15.95" customHeight="1">
      <c r="A33" s="70" t="s">
        <v>50</v>
      </c>
      <c r="B33" s="70"/>
      <c r="C33" s="9"/>
      <c r="D33" s="9"/>
      <c r="E33" s="9"/>
      <c r="F33" s="9"/>
      <c r="G33" s="9"/>
      <c r="H33" s="9"/>
    </row>
    <row r="34" spans="1:14" s="85" customFormat="1" ht="15.95" customHeight="1">
      <c r="A34" s="203" t="s">
        <v>176</v>
      </c>
      <c r="B34" s="203"/>
      <c r="C34" s="203"/>
      <c r="D34" s="203"/>
      <c r="E34" s="203"/>
      <c r="F34" s="203"/>
      <c r="G34" s="203"/>
      <c r="H34" s="203"/>
      <c r="I34" s="203"/>
      <c r="J34" s="203"/>
      <c r="K34" s="203"/>
      <c r="L34" s="203"/>
      <c r="M34" s="203"/>
      <c r="N34" s="203"/>
    </row>
    <row r="35" spans="1:14" s="85" customFormat="1" ht="15.95" customHeight="1">
      <c r="A35" s="269" t="s">
        <v>360</v>
      </c>
      <c r="B35" s="269"/>
      <c r="C35" s="269"/>
      <c r="D35" s="269"/>
      <c r="E35" s="269"/>
      <c r="F35" s="269"/>
      <c r="G35" s="269"/>
      <c r="H35" s="269"/>
      <c r="I35" s="269"/>
      <c r="J35" s="269"/>
      <c r="K35" s="269"/>
      <c r="L35" s="269"/>
      <c r="M35" s="269"/>
      <c r="N35" s="269"/>
    </row>
    <row r="36" spans="1:14" s="85" customFormat="1" ht="15.95" customHeight="1">
      <c r="A36" s="269" t="s">
        <v>100</v>
      </c>
      <c r="B36" s="269"/>
      <c r="C36" s="269"/>
      <c r="D36" s="269"/>
      <c r="E36" s="269"/>
      <c r="F36" s="269"/>
      <c r="G36" s="269"/>
      <c r="H36" s="269"/>
      <c r="I36" s="269"/>
      <c r="J36" s="269"/>
      <c r="K36" s="269"/>
      <c r="L36" s="269"/>
      <c r="M36" s="269"/>
      <c r="N36" s="269"/>
    </row>
    <row r="46" spans="1:14">
      <c r="C46" s="62"/>
      <c r="D46" s="62"/>
      <c r="E46" s="62"/>
      <c r="F46" s="62"/>
      <c r="G46" s="62"/>
      <c r="H46" s="62"/>
      <c r="I46" s="62"/>
      <c r="J46" s="62"/>
      <c r="K46" s="62"/>
      <c r="L46" s="62"/>
      <c r="M46" s="62"/>
      <c r="N46" s="62"/>
    </row>
  </sheetData>
  <hyperlinks>
    <hyperlink ref="A31" location="Metadaten!A1" display="&lt;&lt;&lt; Metadaten " xr:uid="{800FC0CA-A082-486C-92B5-9D9CB04DE409}"/>
    <hyperlink ref="A4" location="Inhalt!A1" display="&lt;&lt;&lt; Inhalt" xr:uid="{C1C20D80-4563-46FC-8223-BA8A60915DEA}"/>
  </hyperlinks>
  <pageMargins left="0.25" right="0.25" top="0.75" bottom="0.75" header="0.3" footer="0.3"/>
  <pageSetup paperSize="9" scale="70"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4EE98-297E-4FBC-97E4-724C82E12AB6}">
  <sheetPr>
    <pageSetUpPr fitToPage="1"/>
  </sheetPr>
  <dimension ref="A1:O62"/>
  <sheetViews>
    <sheetView zoomScaleNormal="100" workbookViewId="0">
      <selection activeCell="A4" sqref="A4"/>
    </sheetView>
  </sheetViews>
  <sheetFormatPr baseColWidth="10" defaultRowHeight="12.75"/>
  <cols>
    <col min="1" max="1" width="4.28515625" style="9" customWidth="1"/>
    <col min="2" max="2" width="4.5703125" style="216" customWidth="1"/>
    <col min="3" max="3" width="27.28515625" style="216" customWidth="1"/>
    <col min="4" max="15" width="5.7109375" style="41" customWidth="1"/>
    <col min="16" max="16384" width="11.42578125" style="9"/>
  </cols>
  <sheetData>
    <row r="1" spans="1:15" s="23" customFormat="1" ht="18" customHeight="1">
      <c r="A1" s="54" t="s">
        <v>186</v>
      </c>
      <c r="B1" s="54"/>
      <c r="C1" s="54"/>
      <c r="D1" s="54"/>
      <c r="E1" s="54"/>
      <c r="F1" s="54"/>
    </row>
    <row r="2" spans="1:15" ht="15.95" customHeight="1">
      <c r="A2" s="152" t="s">
        <v>366</v>
      </c>
      <c r="B2" s="220"/>
      <c r="C2" s="220"/>
      <c r="D2" s="128"/>
      <c r="E2" s="128"/>
      <c r="F2" s="128"/>
      <c r="G2" s="128"/>
      <c r="H2" s="128"/>
      <c r="I2" s="128"/>
      <c r="J2" s="128"/>
      <c r="K2" s="128"/>
      <c r="L2" s="128"/>
      <c r="M2" s="128"/>
      <c r="N2" s="128"/>
      <c r="O2" s="128"/>
    </row>
    <row r="3" spans="1:15" ht="15.95" customHeight="1">
      <c r="A3" s="10"/>
      <c r="B3" s="220"/>
      <c r="C3" s="220"/>
      <c r="D3" s="10"/>
      <c r="E3" s="10"/>
      <c r="F3" s="10"/>
      <c r="G3" s="10"/>
      <c r="H3" s="10"/>
      <c r="I3" s="10"/>
      <c r="J3" s="10"/>
      <c r="K3" s="10"/>
      <c r="L3" s="10"/>
      <c r="M3" s="10"/>
      <c r="N3" s="10"/>
      <c r="O3" s="10"/>
    </row>
    <row r="4" spans="1:15" ht="15.95" customHeight="1">
      <c r="A4" s="100" t="s">
        <v>331</v>
      </c>
      <c r="B4" s="100"/>
      <c r="C4" s="100"/>
      <c r="D4" s="128"/>
      <c r="E4" s="10"/>
      <c r="F4" s="10"/>
      <c r="G4" s="10"/>
      <c r="H4" s="10"/>
      <c r="I4" s="10"/>
      <c r="J4" s="10"/>
      <c r="K4" s="10"/>
      <c r="L4" s="10"/>
      <c r="M4" s="10"/>
      <c r="N4" s="10"/>
      <c r="O4" s="10"/>
    </row>
    <row r="5" spans="1:15" s="14" customFormat="1" ht="15.95" customHeight="1">
      <c r="A5" s="100"/>
      <c r="B5" s="100"/>
      <c r="C5" s="100"/>
      <c r="D5" s="48"/>
      <c r="E5" s="48"/>
      <c r="F5" s="48"/>
      <c r="G5" s="48"/>
      <c r="H5" s="48"/>
      <c r="I5" s="48"/>
      <c r="J5" s="48"/>
      <c r="K5" s="48"/>
      <c r="L5" s="48"/>
      <c r="M5" s="48"/>
      <c r="N5" s="48"/>
      <c r="O5" s="48"/>
    </row>
    <row r="6" spans="1:15" ht="15.95" customHeight="1">
      <c r="A6" s="111" t="s">
        <v>187</v>
      </c>
      <c r="D6" s="9"/>
      <c r="E6" s="9"/>
      <c r="F6" s="9"/>
      <c r="G6" s="9"/>
      <c r="H6" s="9"/>
      <c r="I6" s="9"/>
      <c r="J6" s="9"/>
      <c r="K6" s="9"/>
      <c r="L6" s="9"/>
      <c r="M6" s="9"/>
      <c r="N6" s="9"/>
      <c r="O6" s="9"/>
    </row>
    <row r="7" spans="1:15" ht="16.5" customHeight="1">
      <c r="D7" s="261" t="s">
        <v>188</v>
      </c>
      <c r="E7" s="261"/>
      <c r="F7" s="261"/>
      <c r="G7" s="210" t="s">
        <v>183</v>
      </c>
      <c r="H7" s="210"/>
      <c r="I7" s="210"/>
      <c r="J7" s="210" t="s">
        <v>184</v>
      </c>
      <c r="K7" s="210"/>
      <c r="L7" s="210"/>
      <c r="M7" s="210" t="s">
        <v>185</v>
      </c>
      <c r="N7" s="210"/>
      <c r="O7" s="210"/>
    </row>
    <row r="8" spans="1:15" ht="15.95" customHeight="1">
      <c r="D8" s="57" t="s">
        <v>10</v>
      </c>
      <c r="E8" s="113" t="s">
        <v>82</v>
      </c>
      <c r="F8" s="113" t="s">
        <v>81</v>
      </c>
      <c r="G8" s="57" t="s">
        <v>10</v>
      </c>
      <c r="H8" s="113" t="s">
        <v>82</v>
      </c>
      <c r="I8" s="113" t="s">
        <v>81</v>
      </c>
      <c r="J8" s="57" t="s">
        <v>10</v>
      </c>
      <c r="K8" s="113" t="s">
        <v>82</v>
      </c>
      <c r="L8" s="113" t="s">
        <v>81</v>
      </c>
      <c r="M8" s="57" t="s">
        <v>10</v>
      </c>
      <c r="N8" s="113" t="s">
        <v>82</v>
      </c>
      <c r="O8" s="113" t="s">
        <v>81</v>
      </c>
    </row>
    <row r="9" spans="1:15" ht="15.95" customHeight="1">
      <c r="A9" s="235" t="s">
        <v>10</v>
      </c>
      <c r="B9" s="235"/>
      <c r="C9" s="235"/>
      <c r="D9" s="233">
        <v>601.53</v>
      </c>
      <c r="E9" s="234">
        <v>416.41</v>
      </c>
      <c r="F9" s="234">
        <v>185.11</v>
      </c>
      <c r="G9" s="233">
        <v>559.64</v>
      </c>
      <c r="H9" s="234">
        <v>399.15</v>
      </c>
      <c r="I9" s="234">
        <v>160.49</v>
      </c>
      <c r="J9" s="233">
        <v>22.33</v>
      </c>
      <c r="K9" s="234">
        <v>4.1100000000000003</v>
      </c>
      <c r="L9" s="234">
        <v>18.22</v>
      </c>
      <c r="M9" s="233">
        <v>19.55</v>
      </c>
      <c r="N9" s="234">
        <v>13.15</v>
      </c>
      <c r="O9" s="234">
        <v>6.4</v>
      </c>
    </row>
    <row r="10" spans="1:15" ht="15.95" customHeight="1">
      <c r="A10" s="15"/>
      <c r="B10" s="15" t="s">
        <v>88</v>
      </c>
      <c r="C10" s="15"/>
      <c r="D10" s="106">
        <v>291.92</v>
      </c>
      <c r="E10" s="107">
        <v>242.32999999999998</v>
      </c>
      <c r="F10" s="107">
        <v>49.589999999999996</v>
      </c>
      <c r="G10" s="106">
        <v>279.82</v>
      </c>
      <c r="H10" s="107">
        <v>237.73</v>
      </c>
      <c r="I10" s="107">
        <v>42.089999999999996</v>
      </c>
      <c r="J10" s="106">
        <v>9.7200000000000006</v>
      </c>
      <c r="K10" s="107">
        <v>2.2200000000000002</v>
      </c>
      <c r="L10" s="107">
        <v>7.5</v>
      </c>
      <c r="M10" s="106">
        <v>2.3899999999999997</v>
      </c>
      <c r="N10" s="107">
        <v>2.3899999999999997</v>
      </c>
      <c r="O10" s="107">
        <v>0</v>
      </c>
    </row>
    <row r="11" spans="1:15" ht="15.95" customHeight="1">
      <c r="A11" s="15"/>
      <c r="B11" s="15" t="s">
        <v>2</v>
      </c>
      <c r="C11" s="15"/>
      <c r="D11" s="106">
        <v>81.11</v>
      </c>
      <c r="E11" s="107">
        <v>39.340000000000003</v>
      </c>
      <c r="F11" s="107">
        <v>41.77</v>
      </c>
      <c r="G11" s="106">
        <v>76.44</v>
      </c>
      <c r="H11" s="107">
        <v>38.369999999999997</v>
      </c>
      <c r="I11" s="107">
        <v>38.07</v>
      </c>
      <c r="J11" s="106">
        <v>2.52</v>
      </c>
      <c r="K11" s="107">
        <v>0.2</v>
      </c>
      <c r="L11" s="107">
        <v>2.3199999999999998</v>
      </c>
      <c r="M11" s="106">
        <v>2.14</v>
      </c>
      <c r="N11" s="107">
        <v>0.77</v>
      </c>
      <c r="O11" s="107">
        <v>1.37</v>
      </c>
    </row>
    <row r="12" spans="1:15" ht="15.95" customHeight="1">
      <c r="A12" s="15"/>
      <c r="B12" s="15" t="s">
        <v>3</v>
      </c>
      <c r="C12" s="15"/>
      <c r="D12" s="106">
        <v>83.32</v>
      </c>
      <c r="E12" s="107">
        <v>48.31</v>
      </c>
      <c r="F12" s="107">
        <v>35.01</v>
      </c>
      <c r="G12" s="106">
        <v>72.92</v>
      </c>
      <c r="H12" s="107">
        <v>43.06</v>
      </c>
      <c r="I12" s="107">
        <v>29.86</v>
      </c>
      <c r="J12" s="106">
        <v>3.66</v>
      </c>
      <c r="K12" s="107">
        <v>0.7</v>
      </c>
      <c r="L12" s="107">
        <v>2.96</v>
      </c>
      <c r="M12" s="106">
        <v>6.75</v>
      </c>
      <c r="N12" s="107">
        <v>4.5599999999999996</v>
      </c>
      <c r="O12" s="107">
        <v>2.19</v>
      </c>
    </row>
    <row r="13" spans="1:15" ht="15.95" customHeight="1">
      <c r="A13" s="15"/>
      <c r="B13" s="18" t="s">
        <v>53</v>
      </c>
      <c r="C13" s="18"/>
      <c r="D13" s="106">
        <v>10.73</v>
      </c>
      <c r="E13" s="107">
        <v>8.85</v>
      </c>
      <c r="F13" s="107">
        <v>1.88</v>
      </c>
      <c r="G13" s="106">
        <v>9.16</v>
      </c>
      <c r="H13" s="107">
        <v>7.28</v>
      </c>
      <c r="I13" s="107">
        <v>1.88</v>
      </c>
      <c r="J13" s="106">
        <v>0</v>
      </c>
      <c r="K13" s="107">
        <v>0</v>
      </c>
      <c r="L13" s="107">
        <v>0</v>
      </c>
      <c r="M13" s="106">
        <v>1.57</v>
      </c>
      <c r="N13" s="107">
        <v>1.57</v>
      </c>
      <c r="O13" s="107">
        <v>0</v>
      </c>
    </row>
    <row r="14" spans="1:15" ht="15.95" customHeight="1">
      <c r="A14" s="15"/>
      <c r="B14" s="18" t="s">
        <v>76</v>
      </c>
      <c r="C14" s="18"/>
      <c r="D14" s="106">
        <v>92.78</v>
      </c>
      <c r="E14" s="107">
        <v>47.22</v>
      </c>
      <c r="F14" s="107">
        <v>45.56</v>
      </c>
      <c r="G14" s="106">
        <v>82.539999999999992</v>
      </c>
      <c r="H14" s="107">
        <v>43.92</v>
      </c>
      <c r="I14" s="107">
        <v>38.619999999999997</v>
      </c>
      <c r="J14" s="106">
        <v>4.0999999999999996</v>
      </c>
      <c r="K14" s="107">
        <v>0</v>
      </c>
      <c r="L14" s="107">
        <v>4.0999999999999996</v>
      </c>
      <c r="M14" s="106">
        <v>6.14</v>
      </c>
      <c r="N14" s="107">
        <v>3.3</v>
      </c>
      <c r="O14" s="107">
        <v>2.84</v>
      </c>
    </row>
    <row r="15" spans="1:15" ht="15.95" customHeight="1">
      <c r="A15" s="15"/>
      <c r="B15" s="15" t="s">
        <v>6</v>
      </c>
      <c r="C15" s="15"/>
      <c r="D15" s="106">
        <v>9.27</v>
      </c>
      <c r="E15" s="107">
        <v>5.63</v>
      </c>
      <c r="F15" s="107">
        <v>3.64</v>
      </c>
      <c r="G15" s="106">
        <v>8.33</v>
      </c>
      <c r="H15" s="107">
        <v>5.36</v>
      </c>
      <c r="I15" s="107">
        <v>2.96</v>
      </c>
      <c r="J15" s="106">
        <v>0.68</v>
      </c>
      <c r="K15" s="107">
        <v>0</v>
      </c>
      <c r="L15" s="107">
        <v>0.68</v>
      </c>
      <c r="M15" s="106">
        <v>0.27</v>
      </c>
      <c r="N15" s="107">
        <v>0.27</v>
      </c>
      <c r="O15" s="107">
        <v>0</v>
      </c>
    </row>
    <row r="16" spans="1:15" ht="15.95" customHeight="1">
      <c r="A16" s="15"/>
      <c r="B16" s="18" t="s">
        <v>98</v>
      </c>
      <c r="C16" s="18"/>
      <c r="D16" s="106">
        <v>13.06</v>
      </c>
      <c r="E16" s="107">
        <v>7.56</v>
      </c>
      <c r="F16" s="107">
        <v>5.5</v>
      </c>
      <c r="G16" s="106">
        <v>12.1</v>
      </c>
      <c r="H16" s="107">
        <v>7.26</v>
      </c>
      <c r="I16" s="107">
        <v>4.84</v>
      </c>
      <c r="J16" s="106">
        <v>0.66</v>
      </c>
      <c r="K16" s="107">
        <v>0</v>
      </c>
      <c r="L16" s="107">
        <v>0.66</v>
      </c>
      <c r="M16" s="106">
        <v>0.3</v>
      </c>
      <c r="N16" s="107">
        <v>0.3</v>
      </c>
      <c r="O16" s="107">
        <v>0</v>
      </c>
    </row>
    <row r="17" spans="1:15" ht="15.95" customHeight="1">
      <c r="A17" s="15"/>
      <c r="B17" s="15" t="s">
        <v>54</v>
      </c>
      <c r="C17" s="15"/>
      <c r="D17" s="106">
        <v>19.329999999999998</v>
      </c>
      <c r="E17" s="107">
        <v>17.18</v>
      </c>
      <c r="F17" s="107">
        <v>2.16</v>
      </c>
      <c r="G17" s="106">
        <v>18.329999999999998</v>
      </c>
      <c r="H17" s="107">
        <v>16.18</v>
      </c>
      <c r="I17" s="107">
        <v>2.16</v>
      </c>
      <c r="J17" s="106">
        <v>1</v>
      </c>
      <c r="K17" s="107">
        <v>1</v>
      </c>
      <c r="L17" s="107">
        <v>0</v>
      </c>
      <c r="M17" s="106">
        <v>0</v>
      </c>
      <c r="N17" s="107">
        <v>0</v>
      </c>
      <c r="O17" s="107">
        <v>0</v>
      </c>
    </row>
    <row r="18" spans="1:15" s="216" customFormat="1" ht="15.95" customHeight="1">
      <c r="A18" s="15" t="s">
        <v>38</v>
      </c>
      <c r="B18" s="15"/>
      <c r="C18" s="15"/>
      <c r="D18" s="106">
        <v>569.04999999999995</v>
      </c>
      <c r="E18" s="107">
        <v>390.79</v>
      </c>
      <c r="F18" s="107">
        <v>178.25</v>
      </c>
      <c r="G18" s="106">
        <v>532.51</v>
      </c>
      <c r="H18" s="107">
        <v>377.42</v>
      </c>
      <c r="I18" s="107">
        <v>155.09</v>
      </c>
      <c r="J18" s="106">
        <v>20.87</v>
      </c>
      <c r="K18" s="107">
        <v>4.1100000000000003</v>
      </c>
      <c r="L18" s="107">
        <v>16.760000000000002</v>
      </c>
      <c r="M18" s="106">
        <v>15.66</v>
      </c>
      <c r="N18" s="107">
        <v>9.26</v>
      </c>
      <c r="O18" s="107">
        <v>6.4</v>
      </c>
    </row>
    <row r="19" spans="1:15" ht="15.95" customHeight="1">
      <c r="A19" s="15"/>
      <c r="B19" s="15" t="s">
        <v>88</v>
      </c>
      <c r="C19" s="15"/>
      <c r="D19" s="106">
        <v>278.01</v>
      </c>
      <c r="E19" s="107">
        <v>229.79</v>
      </c>
      <c r="F19" s="107">
        <v>48.22</v>
      </c>
      <c r="G19" s="106">
        <v>268.23</v>
      </c>
      <c r="H19" s="107">
        <v>227.51</v>
      </c>
      <c r="I19" s="107">
        <v>40.72</v>
      </c>
      <c r="J19" s="106">
        <v>9.7200000000000006</v>
      </c>
      <c r="K19" s="107">
        <v>2.2200000000000002</v>
      </c>
      <c r="L19" s="107">
        <v>7.5</v>
      </c>
      <c r="M19" s="106">
        <v>7.0000000000000007E-2</v>
      </c>
      <c r="N19" s="107">
        <v>7.0000000000000007E-2</v>
      </c>
      <c r="O19" s="107">
        <v>0</v>
      </c>
    </row>
    <row r="20" spans="1:15" ht="15.95" customHeight="1">
      <c r="A20" s="15"/>
      <c r="B20" s="15"/>
      <c r="C20" s="15" t="s">
        <v>25</v>
      </c>
      <c r="D20" s="106">
        <v>31.56</v>
      </c>
      <c r="E20" s="107">
        <v>25.79</v>
      </c>
      <c r="F20" s="107">
        <v>5.76</v>
      </c>
      <c r="G20" s="106">
        <v>30.5</v>
      </c>
      <c r="H20" s="107">
        <v>25.79</v>
      </c>
      <c r="I20" s="107">
        <v>4.71</v>
      </c>
      <c r="J20" s="106">
        <v>1.05</v>
      </c>
      <c r="K20" s="107">
        <v>0</v>
      </c>
      <c r="L20" s="107">
        <v>1.05</v>
      </c>
      <c r="M20" s="106">
        <v>0</v>
      </c>
      <c r="N20" s="107">
        <v>0</v>
      </c>
      <c r="O20" s="107">
        <v>0</v>
      </c>
    </row>
    <row r="21" spans="1:15" ht="15.95" customHeight="1">
      <c r="A21" s="15"/>
      <c r="B21" s="18"/>
      <c r="C21" s="18" t="s">
        <v>24</v>
      </c>
      <c r="D21" s="106">
        <v>31.98</v>
      </c>
      <c r="E21" s="107">
        <v>23.69</v>
      </c>
      <c r="F21" s="107">
        <v>8.2899999999999991</v>
      </c>
      <c r="G21" s="106">
        <v>30.79</v>
      </c>
      <c r="H21" s="107">
        <v>23.69</v>
      </c>
      <c r="I21" s="107">
        <v>7.1</v>
      </c>
      <c r="J21" s="106">
        <v>1.19</v>
      </c>
      <c r="K21" s="107">
        <v>0</v>
      </c>
      <c r="L21" s="107">
        <v>1.19</v>
      </c>
      <c r="M21" s="106">
        <v>0</v>
      </c>
      <c r="N21" s="107">
        <v>0</v>
      </c>
      <c r="O21" s="107">
        <v>0</v>
      </c>
    </row>
    <row r="22" spans="1:15" ht="15.95" customHeight="1">
      <c r="A22" s="15"/>
      <c r="B22" s="18"/>
      <c r="C22" s="18" t="s">
        <v>26</v>
      </c>
      <c r="D22" s="106">
        <v>18.260000000000002</v>
      </c>
      <c r="E22" s="107">
        <v>15.57</v>
      </c>
      <c r="F22" s="107">
        <v>2.69</v>
      </c>
      <c r="G22" s="106">
        <v>17.59</v>
      </c>
      <c r="H22" s="107">
        <v>15.57</v>
      </c>
      <c r="I22" s="107">
        <v>2.02</v>
      </c>
      <c r="J22" s="106">
        <v>0.67</v>
      </c>
      <c r="K22" s="107">
        <v>0</v>
      </c>
      <c r="L22" s="107">
        <v>0.67</v>
      </c>
      <c r="M22" s="106">
        <v>0</v>
      </c>
      <c r="N22" s="107">
        <v>0</v>
      </c>
      <c r="O22" s="107">
        <v>0</v>
      </c>
    </row>
    <row r="23" spans="1:15" ht="15.95" customHeight="1">
      <c r="A23" s="15"/>
      <c r="B23" s="18"/>
      <c r="C23" s="18" t="s">
        <v>23</v>
      </c>
      <c r="D23" s="106">
        <v>29.47</v>
      </c>
      <c r="E23" s="107">
        <v>24.39</v>
      </c>
      <c r="F23" s="107">
        <v>5.08</v>
      </c>
      <c r="G23" s="106">
        <v>28.28</v>
      </c>
      <c r="H23" s="107">
        <v>24.39</v>
      </c>
      <c r="I23" s="107">
        <v>3.89</v>
      </c>
      <c r="J23" s="106">
        <v>1.19</v>
      </c>
      <c r="K23" s="107">
        <v>0</v>
      </c>
      <c r="L23" s="107">
        <v>1.19</v>
      </c>
      <c r="M23" s="106">
        <v>0</v>
      </c>
      <c r="N23" s="107">
        <v>0</v>
      </c>
      <c r="O23" s="107">
        <v>0</v>
      </c>
    </row>
    <row r="24" spans="1:15" ht="15.95" customHeight="1">
      <c r="A24" s="15"/>
      <c r="B24" s="18"/>
      <c r="C24" s="18" t="s">
        <v>27</v>
      </c>
      <c r="D24" s="106">
        <v>43.68</v>
      </c>
      <c r="E24" s="107">
        <v>37.24</v>
      </c>
      <c r="F24" s="107">
        <v>6.44</v>
      </c>
      <c r="G24" s="106">
        <v>42.42</v>
      </c>
      <c r="H24" s="107">
        <v>36.979999999999997</v>
      </c>
      <c r="I24" s="107">
        <v>5.44</v>
      </c>
      <c r="J24" s="106">
        <v>1.26</v>
      </c>
      <c r="K24" s="107">
        <v>0.26</v>
      </c>
      <c r="L24" s="107">
        <v>1</v>
      </c>
      <c r="M24" s="106">
        <v>0</v>
      </c>
      <c r="N24" s="107">
        <v>0</v>
      </c>
      <c r="O24" s="107">
        <v>0</v>
      </c>
    </row>
    <row r="25" spans="1:15" ht="15.95" customHeight="1">
      <c r="A25" s="15"/>
      <c r="B25" s="18"/>
      <c r="C25" s="18" t="s">
        <v>28</v>
      </c>
      <c r="D25" s="106">
        <v>6.17</v>
      </c>
      <c r="E25" s="107">
        <v>5.12</v>
      </c>
      <c r="F25" s="107">
        <v>1.05</v>
      </c>
      <c r="G25" s="106">
        <v>5.81</v>
      </c>
      <c r="H25" s="107">
        <v>5.12</v>
      </c>
      <c r="I25" s="107">
        <v>0.69</v>
      </c>
      <c r="J25" s="106">
        <v>0.36</v>
      </c>
      <c r="K25" s="107">
        <v>0</v>
      </c>
      <c r="L25" s="107">
        <v>0.36</v>
      </c>
      <c r="M25" s="106">
        <v>0</v>
      </c>
      <c r="N25" s="107">
        <v>0</v>
      </c>
      <c r="O25" s="107">
        <v>0</v>
      </c>
    </row>
    <row r="26" spans="1:15" ht="15.95" customHeight="1">
      <c r="A26" s="15"/>
      <c r="B26" s="18"/>
      <c r="C26" s="18" t="s">
        <v>29</v>
      </c>
      <c r="D26" s="106">
        <v>23.41</v>
      </c>
      <c r="E26" s="107">
        <v>19.04</v>
      </c>
      <c r="F26" s="107">
        <v>4.38</v>
      </c>
      <c r="G26" s="106">
        <v>22.18</v>
      </c>
      <c r="H26" s="107">
        <v>18.8</v>
      </c>
      <c r="I26" s="107">
        <v>3.38</v>
      </c>
      <c r="J26" s="106">
        <v>1.23</v>
      </c>
      <c r="K26" s="107">
        <v>0.23</v>
      </c>
      <c r="L26" s="107">
        <v>1</v>
      </c>
      <c r="M26" s="106">
        <v>0</v>
      </c>
      <c r="N26" s="107">
        <v>0</v>
      </c>
      <c r="O26" s="107">
        <v>0</v>
      </c>
    </row>
    <row r="27" spans="1:15" ht="15.95" customHeight="1">
      <c r="A27" s="15"/>
      <c r="B27" s="18"/>
      <c r="C27" s="18" t="s">
        <v>47</v>
      </c>
      <c r="D27" s="106">
        <v>11.52</v>
      </c>
      <c r="E27" s="107">
        <v>10.52</v>
      </c>
      <c r="F27" s="107">
        <v>1</v>
      </c>
      <c r="G27" s="106">
        <v>11.52</v>
      </c>
      <c r="H27" s="107">
        <v>10.52</v>
      </c>
      <c r="I27" s="107">
        <v>1</v>
      </c>
      <c r="J27" s="106">
        <v>0</v>
      </c>
      <c r="K27" s="107">
        <v>0</v>
      </c>
      <c r="L27" s="107">
        <v>0</v>
      </c>
      <c r="M27" s="106">
        <v>0</v>
      </c>
      <c r="N27" s="107">
        <v>0</v>
      </c>
      <c r="O27" s="107">
        <v>0</v>
      </c>
    </row>
    <row r="28" spans="1:15" ht="15.95" customHeight="1">
      <c r="A28" s="15"/>
      <c r="B28" s="18"/>
      <c r="C28" s="18" t="s">
        <v>30</v>
      </c>
      <c r="D28" s="106">
        <v>27.49</v>
      </c>
      <c r="E28" s="107">
        <v>22.31</v>
      </c>
      <c r="F28" s="107">
        <v>5.18</v>
      </c>
      <c r="G28" s="106">
        <v>26.39</v>
      </c>
      <c r="H28" s="107">
        <v>21.2</v>
      </c>
      <c r="I28" s="107">
        <v>5.18</v>
      </c>
      <c r="J28" s="106">
        <v>1.1000000000000001</v>
      </c>
      <c r="K28" s="107">
        <v>1.1000000000000001</v>
      </c>
      <c r="L28" s="107">
        <v>0</v>
      </c>
      <c r="M28" s="106">
        <v>0</v>
      </c>
      <c r="N28" s="107">
        <v>0</v>
      </c>
      <c r="O28" s="107">
        <v>0</v>
      </c>
    </row>
    <row r="29" spans="1:15" ht="15.95" customHeight="1">
      <c r="A29" s="15"/>
      <c r="B29" s="18"/>
      <c r="C29" s="18" t="s">
        <v>44</v>
      </c>
      <c r="D29" s="106">
        <v>9.0299999999999994</v>
      </c>
      <c r="E29" s="107">
        <v>8.07</v>
      </c>
      <c r="F29" s="107">
        <v>0.96</v>
      </c>
      <c r="G29" s="106">
        <v>9.0299999999999994</v>
      </c>
      <c r="H29" s="107">
        <v>8.07</v>
      </c>
      <c r="I29" s="107">
        <v>0.96</v>
      </c>
      <c r="J29" s="106">
        <v>0</v>
      </c>
      <c r="K29" s="107">
        <v>0</v>
      </c>
      <c r="L29" s="107">
        <v>0</v>
      </c>
      <c r="M29" s="106">
        <v>0</v>
      </c>
      <c r="N29" s="107">
        <v>0</v>
      </c>
      <c r="O29" s="107">
        <v>0</v>
      </c>
    </row>
    <row r="30" spans="1:15" ht="15.95" customHeight="1">
      <c r="A30" s="15"/>
      <c r="B30" s="18"/>
      <c r="C30" s="18" t="s">
        <v>45</v>
      </c>
      <c r="D30" s="106">
        <v>11.8</v>
      </c>
      <c r="E30" s="107">
        <v>9.2100000000000009</v>
      </c>
      <c r="F30" s="107">
        <v>2.58</v>
      </c>
      <c r="G30" s="106">
        <v>11.26</v>
      </c>
      <c r="H30" s="107">
        <v>9.2100000000000009</v>
      </c>
      <c r="I30" s="107">
        <v>2.0499999999999998</v>
      </c>
      <c r="J30" s="106">
        <v>0.53</v>
      </c>
      <c r="K30" s="107">
        <v>0</v>
      </c>
      <c r="L30" s="107">
        <v>0.53</v>
      </c>
      <c r="M30" s="106">
        <v>0</v>
      </c>
      <c r="N30" s="107">
        <v>0</v>
      </c>
      <c r="O30" s="107">
        <v>0</v>
      </c>
    </row>
    <row r="31" spans="1:15" ht="15.95" customHeight="1">
      <c r="A31" s="15"/>
      <c r="B31" s="18"/>
      <c r="C31" s="18" t="s">
        <v>46</v>
      </c>
      <c r="D31" s="106">
        <v>9.4</v>
      </c>
      <c r="E31" s="107">
        <v>6.91</v>
      </c>
      <c r="F31" s="107">
        <v>2.4900000000000002</v>
      </c>
      <c r="G31" s="106">
        <v>8.9</v>
      </c>
      <c r="H31" s="107">
        <v>6.91</v>
      </c>
      <c r="I31" s="107">
        <v>1.99</v>
      </c>
      <c r="J31" s="106">
        <v>0.5</v>
      </c>
      <c r="K31" s="107">
        <v>0</v>
      </c>
      <c r="L31" s="107">
        <v>0.5</v>
      </c>
      <c r="M31" s="106">
        <v>0</v>
      </c>
      <c r="N31" s="107">
        <v>0</v>
      </c>
      <c r="O31" s="107">
        <v>0</v>
      </c>
    </row>
    <row r="32" spans="1:15" ht="15.95" customHeight="1">
      <c r="A32" s="15"/>
      <c r="B32" s="18"/>
      <c r="C32" s="18" t="s">
        <v>31</v>
      </c>
      <c r="D32" s="106">
        <v>24.24</v>
      </c>
      <c r="E32" s="107">
        <v>21.93</v>
      </c>
      <c r="F32" s="107">
        <v>2.31</v>
      </c>
      <c r="G32" s="106">
        <v>23.55</v>
      </c>
      <c r="H32" s="107">
        <v>21.24</v>
      </c>
      <c r="I32" s="107">
        <v>2.31</v>
      </c>
      <c r="J32" s="106">
        <v>0.62</v>
      </c>
      <c r="K32" s="107">
        <v>0.62</v>
      </c>
      <c r="L32" s="107">
        <v>0</v>
      </c>
      <c r="M32" s="106">
        <v>7.0000000000000007E-2</v>
      </c>
      <c r="N32" s="107">
        <v>7.0000000000000007E-2</v>
      </c>
      <c r="O32" s="107">
        <v>0</v>
      </c>
    </row>
    <row r="33" spans="1:15" ht="15.95" customHeight="1">
      <c r="A33" s="15"/>
      <c r="B33" s="15" t="s">
        <v>2</v>
      </c>
      <c r="C33" s="15"/>
      <c r="D33" s="106">
        <v>81.11</v>
      </c>
      <c r="E33" s="107">
        <v>39.340000000000003</v>
      </c>
      <c r="F33" s="107">
        <v>41.77</v>
      </c>
      <c r="G33" s="106">
        <v>76.44</v>
      </c>
      <c r="H33" s="107">
        <v>38.369999999999997</v>
      </c>
      <c r="I33" s="107">
        <v>38.07</v>
      </c>
      <c r="J33" s="106">
        <v>2.52</v>
      </c>
      <c r="K33" s="107">
        <v>0.2</v>
      </c>
      <c r="L33" s="107">
        <v>2.3199999999999998</v>
      </c>
      <c r="M33" s="106">
        <v>2.14</v>
      </c>
      <c r="N33" s="107">
        <v>0.77</v>
      </c>
      <c r="O33" s="107">
        <v>1.37</v>
      </c>
    </row>
    <row r="34" spans="1:15" ht="15.95" customHeight="1">
      <c r="A34" s="15"/>
      <c r="B34" s="71"/>
      <c r="C34" s="71" t="s">
        <v>24</v>
      </c>
      <c r="D34" s="106">
        <v>26.58</v>
      </c>
      <c r="E34" s="107">
        <v>14.11</v>
      </c>
      <c r="F34" s="107">
        <v>12.47</v>
      </c>
      <c r="G34" s="106">
        <v>24.99</v>
      </c>
      <c r="H34" s="107">
        <v>13.65</v>
      </c>
      <c r="I34" s="107">
        <v>11.34</v>
      </c>
      <c r="J34" s="106">
        <v>0.86</v>
      </c>
      <c r="K34" s="107">
        <v>0.2</v>
      </c>
      <c r="L34" s="107">
        <v>0.66</v>
      </c>
      <c r="M34" s="106">
        <v>0.73</v>
      </c>
      <c r="N34" s="107">
        <v>0.26</v>
      </c>
      <c r="O34" s="107">
        <v>0.47</v>
      </c>
    </row>
    <row r="35" spans="1:15" ht="15.95" customHeight="1">
      <c r="A35" s="15"/>
      <c r="B35" s="71"/>
      <c r="C35" s="71" t="s">
        <v>23</v>
      </c>
      <c r="D35" s="106">
        <v>21.45</v>
      </c>
      <c r="E35" s="107">
        <v>10.72</v>
      </c>
      <c r="F35" s="107">
        <v>10.73</v>
      </c>
      <c r="G35" s="106">
        <v>20.079999999999998</v>
      </c>
      <c r="H35" s="107">
        <v>10.49</v>
      </c>
      <c r="I35" s="107">
        <v>9.59</v>
      </c>
      <c r="J35" s="106">
        <v>0.75</v>
      </c>
      <c r="K35" s="107">
        <v>0</v>
      </c>
      <c r="L35" s="107">
        <v>0.75</v>
      </c>
      <c r="M35" s="106">
        <v>0.62</v>
      </c>
      <c r="N35" s="107">
        <v>0.23</v>
      </c>
      <c r="O35" s="107">
        <v>0.39</v>
      </c>
    </row>
    <row r="36" spans="1:15" ht="15.95" customHeight="1">
      <c r="A36" s="15"/>
      <c r="B36" s="71"/>
      <c r="C36" s="71" t="s">
        <v>29</v>
      </c>
      <c r="D36" s="106">
        <v>33.08</v>
      </c>
      <c r="E36" s="107">
        <v>14.51</v>
      </c>
      <c r="F36" s="107">
        <v>18.57</v>
      </c>
      <c r="G36" s="106">
        <v>31.37</v>
      </c>
      <c r="H36" s="107">
        <v>14.23</v>
      </c>
      <c r="I36" s="107">
        <v>17.149999999999999</v>
      </c>
      <c r="J36" s="106">
        <v>0.91</v>
      </c>
      <c r="K36" s="107">
        <v>0</v>
      </c>
      <c r="L36" s="107">
        <v>0.91</v>
      </c>
      <c r="M36" s="106">
        <v>0.79</v>
      </c>
      <c r="N36" s="107">
        <v>0.28000000000000003</v>
      </c>
      <c r="O36" s="107">
        <v>0.51</v>
      </c>
    </row>
    <row r="37" spans="1:15" ht="15.95" customHeight="1">
      <c r="A37" s="15"/>
      <c r="B37" s="15" t="s">
        <v>3</v>
      </c>
      <c r="C37" s="15"/>
      <c r="D37" s="106">
        <v>83.32</v>
      </c>
      <c r="E37" s="107">
        <v>48.31</v>
      </c>
      <c r="F37" s="107">
        <v>35.01</v>
      </c>
      <c r="G37" s="106">
        <v>72.92</v>
      </c>
      <c r="H37" s="107">
        <v>43.06</v>
      </c>
      <c r="I37" s="107">
        <v>29.86</v>
      </c>
      <c r="J37" s="106">
        <v>3.66</v>
      </c>
      <c r="K37" s="107">
        <v>0.7</v>
      </c>
      <c r="L37" s="107">
        <v>2.96</v>
      </c>
      <c r="M37" s="106">
        <v>6.75</v>
      </c>
      <c r="N37" s="107">
        <v>4.5599999999999996</v>
      </c>
      <c r="O37" s="107">
        <v>2.19</v>
      </c>
    </row>
    <row r="38" spans="1:15" ht="15.95" customHeight="1">
      <c r="A38" s="15"/>
      <c r="B38" s="71"/>
      <c r="C38" s="71" t="s">
        <v>25</v>
      </c>
      <c r="D38" s="106">
        <v>14.77</v>
      </c>
      <c r="E38" s="107">
        <v>9.69</v>
      </c>
      <c r="F38" s="107">
        <v>5.08</v>
      </c>
      <c r="G38" s="106">
        <v>13.16</v>
      </c>
      <c r="H38" s="107">
        <v>9.33</v>
      </c>
      <c r="I38" s="107">
        <v>3.83</v>
      </c>
      <c r="J38" s="106">
        <v>0.93</v>
      </c>
      <c r="K38" s="107">
        <v>0</v>
      </c>
      <c r="L38" s="107">
        <v>0.93</v>
      </c>
      <c r="M38" s="106">
        <v>0.69</v>
      </c>
      <c r="N38" s="107">
        <v>0.36</v>
      </c>
      <c r="O38" s="107">
        <v>0.33</v>
      </c>
    </row>
    <row r="39" spans="1:15" ht="15.95" customHeight="1">
      <c r="A39" s="15"/>
      <c r="B39" s="71"/>
      <c r="C39" s="71" t="s">
        <v>24</v>
      </c>
      <c r="D39" s="106">
        <v>14.37</v>
      </c>
      <c r="E39" s="107">
        <v>9.23</v>
      </c>
      <c r="F39" s="107">
        <v>5.14</v>
      </c>
      <c r="G39" s="106">
        <v>11.97</v>
      </c>
      <c r="H39" s="107">
        <v>7.84</v>
      </c>
      <c r="I39" s="107">
        <v>4.13</v>
      </c>
      <c r="J39" s="106">
        <v>0.63</v>
      </c>
      <c r="K39" s="107">
        <v>0</v>
      </c>
      <c r="L39" s="107">
        <v>0.63</v>
      </c>
      <c r="M39" s="106">
        <v>1.78</v>
      </c>
      <c r="N39" s="107">
        <v>1.39</v>
      </c>
      <c r="O39" s="107">
        <v>0.39</v>
      </c>
    </row>
    <row r="40" spans="1:15" ht="15.95" customHeight="1">
      <c r="A40" s="15"/>
      <c r="B40" s="71"/>
      <c r="C40" s="71" t="s">
        <v>23</v>
      </c>
      <c r="D40" s="106">
        <v>17.010000000000002</v>
      </c>
      <c r="E40" s="107">
        <v>8.91</v>
      </c>
      <c r="F40" s="107">
        <v>8.1</v>
      </c>
      <c r="G40" s="106">
        <v>14.94</v>
      </c>
      <c r="H40" s="107">
        <v>7.87</v>
      </c>
      <c r="I40" s="107">
        <v>7.07</v>
      </c>
      <c r="J40" s="106">
        <v>0.61</v>
      </c>
      <c r="K40" s="107">
        <v>0</v>
      </c>
      <c r="L40" s="107">
        <v>0.61</v>
      </c>
      <c r="M40" s="106">
        <v>1.46</v>
      </c>
      <c r="N40" s="107">
        <v>1.04</v>
      </c>
      <c r="O40" s="107">
        <v>0.43</v>
      </c>
    </row>
    <row r="41" spans="1:15" ht="15.95" customHeight="1">
      <c r="A41" s="15"/>
      <c r="B41" s="71"/>
      <c r="C41" s="71" t="s">
        <v>27</v>
      </c>
      <c r="D41" s="106">
        <v>11.26</v>
      </c>
      <c r="E41" s="107">
        <v>4.21</v>
      </c>
      <c r="F41" s="107">
        <v>7.06</v>
      </c>
      <c r="G41" s="106">
        <v>10.24</v>
      </c>
      <c r="H41" s="107">
        <v>4.0599999999999996</v>
      </c>
      <c r="I41" s="107">
        <v>6.18</v>
      </c>
      <c r="J41" s="106">
        <v>0.63</v>
      </c>
      <c r="K41" s="107">
        <v>0</v>
      </c>
      <c r="L41" s="107">
        <v>0.63</v>
      </c>
      <c r="M41" s="106">
        <v>0.4</v>
      </c>
      <c r="N41" s="107">
        <v>0.14000000000000001</v>
      </c>
      <c r="O41" s="107">
        <v>0.25</v>
      </c>
    </row>
    <row r="42" spans="1:15" ht="15.95" customHeight="1">
      <c r="A42" s="15"/>
      <c r="B42" s="71"/>
      <c r="C42" s="71" t="s">
        <v>29</v>
      </c>
      <c r="D42" s="106">
        <v>25.91</v>
      </c>
      <c r="E42" s="107">
        <v>16.28</v>
      </c>
      <c r="F42" s="107">
        <v>9.6300000000000008</v>
      </c>
      <c r="G42" s="106">
        <v>22.61</v>
      </c>
      <c r="H42" s="107">
        <v>13.95</v>
      </c>
      <c r="I42" s="107">
        <v>8.66</v>
      </c>
      <c r="J42" s="106">
        <v>0.88</v>
      </c>
      <c r="K42" s="107">
        <v>0.7</v>
      </c>
      <c r="L42" s="107">
        <v>0.18</v>
      </c>
      <c r="M42" s="106">
        <v>2.42</v>
      </c>
      <c r="N42" s="107">
        <v>1.63</v>
      </c>
      <c r="O42" s="107">
        <v>0.79</v>
      </c>
    </row>
    <row r="43" spans="1:15" ht="15.95" customHeight="1">
      <c r="A43" s="15"/>
      <c r="B43" s="18" t="s">
        <v>58</v>
      </c>
      <c r="C43" s="18"/>
      <c r="D43" s="106">
        <v>84.94</v>
      </c>
      <c r="E43" s="107">
        <v>42.99</v>
      </c>
      <c r="F43" s="107">
        <v>41.95</v>
      </c>
      <c r="G43" s="106">
        <v>76.16</v>
      </c>
      <c r="H43" s="107">
        <v>39.69</v>
      </c>
      <c r="I43" s="107">
        <v>36.47</v>
      </c>
      <c r="J43" s="106">
        <v>2.64</v>
      </c>
      <c r="K43" s="107">
        <v>0</v>
      </c>
      <c r="L43" s="107">
        <v>2.64</v>
      </c>
      <c r="M43" s="106">
        <v>6.14</v>
      </c>
      <c r="N43" s="107">
        <v>3.3</v>
      </c>
      <c r="O43" s="107">
        <v>2.84</v>
      </c>
    </row>
    <row r="44" spans="1:15" ht="15.95" customHeight="1">
      <c r="A44" s="15"/>
      <c r="B44" s="15" t="s">
        <v>189</v>
      </c>
      <c r="C44" s="15"/>
      <c r="D44" s="106">
        <v>9.27</v>
      </c>
      <c r="E44" s="107">
        <v>5.63</v>
      </c>
      <c r="F44" s="107">
        <v>3.64</v>
      </c>
      <c r="G44" s="106">
        <v>8.33</v>
      </c>
      <c r="H44" s="107">
        <v>5.36</v>
      </c>
      <c r="I44" s="107">
        <v>2.96</v>
      </c>
      <c r="J44" s="106">
        <v>0.68</v>
      </c>
      <c r="K44" s="107">
        <v>0</v>
      </c>
      <c r="L44" s="107">
        <v>0.68</v>
      </c>
      <c r="M44" s="106">
        <v>0.27</v>
      </c>
      <c r="N44" s="107">
        <v>0.27</v>
      </c>
      <c r="O44" s="107">
        <v>0</v>
      </c>
    </row>
    <row r="45" spans="1:15" ht="15.95" customHeight="1">
      <c r="A45" s="15"/>
      <c r="B45" s="18" t="s">
        <v>98</v>
      </c>
      <c r="C45" s="18"/>
      <c r="D45" s="106">
        <v>13.06</v>
      </c>
      <c r="E45" s="107">
        <v>7.56</v>
      </c>
      <c r="F45" s="107">
        <v>5.5</v>
      </c>
      <c r="G45" s="106">
        <v>12.1</v>
      </c>
      <c r="H45" s="107">
        <v>7.26</v>
      </c>
      <c r="I45" s="107">
        <v>4.84</v>
      </c>
      <c r="J45" s="106">
        <v>0.66</v>
      </c>
      <c r="K45" s="107">
        <v>0</v>
      </c>
      <c r="L45" s="107">
        <v>0.66</v>
      </c>
      <c r="M45" s="106">
        <v>0.3</v>
      </c>
      <c r="N45" s="107">
        <v>0.3</v>
      </c>
      <c r="O45" s="107">
        <v>0</v>
      </c>
    </row>
    <row r="46" spans="1:15" ht="15.95" customHeight="1">
      <c r="A46" s="15"/>
      <c r="B46" s="15" t="s">
        <v>54</v>
      </c>
      <c r="C46" s="15"/>
      <c r="D46" s="106">
        <v>19.329999999999998</v>
      </c>
      <c r="E46" s="107">
        <v>17.18</v>
      </c>
      <c r="F46" s="107">
        <v>2.16</v>
      </c>
      <c r="G46" s="106">
        <v>18.329999999999998</v>
      </c>
      <c r="H46" s="107">
        <v>16.18</v>
      </c>
      <c r="I46" s="107">
        <v>2.16</v>
      </c>
      <c r="J46" s="106">
        <v>1</v>
      </c>
      <c r="K46" s="107">
        <v>1</v>
      </c>
      <c r="L46" s="107">
        <v>0</v>
      </c>
      <c r="M46" s="106">
        <v>0</v>
      </c>
      <c r="N46" s="107">
        <v>0</v>
      </c>
      <c r="O46" s="107">
        <v>0</v>
      </c>
    </row>
    <row r="47" spans="1:15" s="216" customFormat="1" ht="15.95" customHeight="1">
      <c r="A47" s="15" t="s">
        <v>39</v>
      </c>
      <c r="B47" s="15"/>
      <c r="C47" s="15"/>
      <c r="D47" s="106">
        <v>32.479999999999997</v>
      </c>
      <c r="E47" s="107">
        <v>25.62</v>
      </c>
      <c r="F47" s="107">
        <v>6.86</v>
      </c>
      <c r="G47" s="106">
        <v>27.13</v>
      </c>
      <c r="H47" s="107">
        <v>21.73</v>
      </c>
      <c r="I47" s="107">
        <v>5.4</v>
      </c>
      <c r="J47" s="106">
        <v>1.46</v>
      </c>
      <c r="K47" s="107">
        <v>0</v>
      </c>
      <c r="L47" s="107">
        <v>1.46</v>
      </c>
      <c r="M47" s="106">
        <v>3.89</v>
      </c>
      <c r="N47" s="107">
        <v>3.89</v>
      </c>
      <c r="O47" s="107">
        <v>0</v>
      </c>
    </row>
    <row r="48" spans="1:15" ht="15.95" customHeight="1">
      <c r="A48" s="15"/>
      <c r="B48" s="15" t="s">
        <v>88</v>
      </c>
      <c r="C48" s="15"/>
      <c r="D48" s="106">
        <v>13.91</v>
      </c>
      <c r="E48" s="107">
        <v>12.54</v>
      </c>
      <c r="F48" s="107">
        <v>1.37</v>
      </c>
      <c r="G48" s="106">
        <v>11.59</v>
      </c>
      <c r="H48" s="107">
        <v>10.220000000000001</v>
      </c>
      <c r="I48" s="107">
        <v>1.37</v>
      </c>
      <c r="J48" s="106">
        <v>0</v>
      </c>
      <c r="K48" s="107">
        <v>0</v>
      </c>
      <c r="L48" s="107">
        <v>0</v>
      </c>
      <c r="M48" s="106">
        <v>2.3199999999999998</v>
      </c>
      <c r="N48" s="107">
        <v>2.3199999999999998</v>
      </c>
      <c r="O48" s="107">
        <v>0</v>
      </c>
    </row>
    <row r="49" spans="1:15" ht="15.95" customHeight="1">
      <c r="A49" s="15"/>
      <c r="B49" s="15"/>
      <c r="C49" s="15" t="s">
        <v>24</v>
      </c>
      <c r="D49" s="106">
        <v>6.54</v>
      </c>
      <c r="E49" s="107">
        <v>5.95</v>
      </c>
      <c r="F49" s="107">
        <v>0.59</v>
      </c>
      <c r="G49" s="106">
        <v>5.54</v>
      </c>
      <c r="H49" s="107">
        <v>4.95</v>
      </c>
      <c r="I49" s="107">
        <v>0.59</v>
      </c>
      <c r="J49" s="106">
        <v>0</v>
      </c>
      <c r="K49" s="107">
        <v>0</v>
      </c>
      <c r="L49" s="107">
        <v>0</v>
      </c>
      <c r="M49" s="106">
        <v>1</v>
      </c>
      <c r="N49" s="107">
        <v>1</v>
      </c>
      <c r="O49" s="107">
        <v>0</v>
      </c>
    </row>
    <row r="50" spans="1:15" ht="15.95" customHeight="1">
      <c r="A50" s="15"/>
      <c r="B50" s="15"/>
      <c r="C50" s="15" t="s">
        <v>27</v>
      </c>
      <c r="D50" s="106">
        <v>7.37</v>
      </c>
      <c r="E50" s="107">
        <v>6.59</v>
      </c>
      <c r="F50" s="107">
        <v>0.78</v>
      </c>
      <c r="G50" s="106">
        <v>6.05</v>
      </c>
      <c r="H50" s="107">
        <v>5.27</v>
      </c>
      <c r="I50" s="107">
        <v>0.78</v>
      </c>
      <c r="J50" s="106">
        <v>0</v>
      </c>
      <c r="K50" s="107">
        <v>0</v>
      </c>
      <c r="L50" s="107">
        <v>0</v>
      </c>
      <c r="M50" s="106">
        <v>1.32</v>
      </c>
      <c r="N50" s="107">
        <v>1.32</v>
      </c>
      <c r="O50" s="107">
        <v>0</v>
      </c>
    </row>
    <row r="51" spans="1:15" ht="15.95" customHeight="1">
      <c r="A51" s="15"/>
      <c r="B51" s="15" t="s">
        <v>4</v>
      </c>
      <c r="C51" s="15"/>
      <c r="D51" s="106">
        <v>10.73</v>
      </c>
      <c r="E51" s="107">
        <v>8.85</v>
      </c>
      <c r="F51" s="107">
        <v>1.88</v>
      </c>
      <c r="G51" s="106">
        <v>9.16</v>
      </c>
      <c r="H51" s="107">
        <v>7.28</v>
      </c>
      <c r="I51" s="107">
        <v>1.88</v>
      </c>
      <c r="J51" s="106">
        <v>0</v>
      </c>
      <c r="K51" s="107">
        <v>0</v>
      </c>
      <c r="L51" s="107">
        <v>0</v>
      </c>
      <c r="M51" s="106">
        <v>1.57</v>
      </c>
      <c r="N51" s="107">
        <v>1.57</v>
      </c>
      <c r="O51" s="107">
        <v>0</v>
      </c>
    </row>
    <row r="52" spans="1:15" ht="15.95" customHeight="1">
      <c r="A52" s="15"/>
      <c r="B52" s="15"/>
      <c r="C52" s="15" t="s">
        <v>24</v>
      </c>
      <c r="D52" s="106">
        <v>7.64</v>
      </c>
      <c r="E52" s="107">
        <v>5.76</v>
      </c>
      <c r="F52" s="107">
        <v>1.88</v>
      </c>
      <c r="G52" s="106">
        <v>6.79</v>
      </c>
      <c r="H52" s="107">
        <v>4.91</v>
      </c>
      <c r="I52" s="107">
        <v>1.88</v>
      </c>
      <c r="J52" s="106">
        <v>0</v>
      </c>
      <c r="K52" s="107">
        <v>0</v>
      </c>
      <c r="L52" s="107">
        <v>0</v>
      </c>
      <c r="M52" s="106">
        <v>0.85</v>
      </c>
      <c r="N52" s="107">
        <v>0.85</v>
      </c>
      <c r="O52" s="107">
        <v>0</v>
      </c>
    </row>
    <row r="53" spans="1:15" ht="15.95" customHeight="1">
      <c r="A53" s="15"/>
      <c r="B53" s="15"/>
      <c r="C53" s="15" t="s">
        <v>27</v>
      </c>
      <c r="D53" s="106">
        <v>3.09</v>
      </c>
      <c r="E53" s="107">
        <v>3.09</v>
      </c>
      <c r="F53" s="107">
        <v>0</v>
      </c>
      <c r="G53" s="106">
        <v>2.37</v>
      </c>
      <c r="H53" s="107">
        <v>2.37</v>
      </c>
      <c r="I53" s="107">
        <v>0</v>
      </c>
      <c r="J53" s="106">
        <v>0</v>
      </c>
      <c r="K53" s="107">
        <v>0</v>
      </c>
      <c r="L53" s="107">
        <v>0</v>
      </c>
      <c r="M53" s="106">
        <v>0.72</v>
      </c>
      <c r="N53" s="107">
        <v>0.72</v>
      </c>
      <c r="O53" s="107">
        <v>0</v>
      </c>
    </row>
    <row r="54" spans="1:15" ht="15.95" customHeight="1">
      <c r="A54" s="15"/>
      <c r="B54" s="18" t="s">
        <v>190</v>
      </c>
      <c r="C54" s="18"/>
      <c r="D54" s="106">
        <v>7.84</v>
      </c>
      <c r="E54" s="107">
        <v>4.2300000000000004</v>
      </c>
      <c r="F54" s="107">
        <v>3.61</v>
      </c>
      <c r="G54" s="106">
        <v>6.38</v>
      </c>
      <c r="H54" s="107">
        <v>4.2300000000000004</v>
      </c>
      <c r="I54" s="107">
        <v>2.15</v>
      </c>
      <c r="J54" s="106">
        <v>1.46</v>
      </c>
      <c r="K54" s="107">
        <v>0</v>
      </c>
      <c r="L54" s="107">
        <v>1.46</v>
      </c>
      <c r="M54" s="106">
        <v>0</v>
      </c>
      <c r="N54" s="107">
        <v>0</v>
      </c>
      <c r="O54" s="107">
        <v>0</v>
      </c>
    </row>
    <row r="55" spans="1:15" ht="15.95" customHeight="1">
      <c r="A55" s="15"/>
      <c r="B55" s="15"/>
      <c r="C55" s="15"/>
      <c r="D55" s="15"/>
      <c r="E55" s="15"/>
      <c r="F55" s="15"/>
      <c r="G55" s="15"/>
      <c r="H55" s="15"/>
      <c r="I55" s="15"/>
      <c r="J55" s="15"/>
      <c r="K55" s="15"/>
      <c r="L55" s="15"/>
      <c r="M55" s="15"/>
      <c r="N55" s="15"/>
      <c r="O55" s="15"/>
    </row>
    <row r="56" spans="1:15" ht="15.95" customHeight="1">
      <c r="A56" s="101" t="s">
        <v>332</v>
      </c>
      <c r="B56" s="101"/>
      <c r="C56" s="101"/>
      <c r="D56" s="15"/>
      <c r="E56" s="15"/>
      <c r="F56" s="15"/>
      <c r="G56" s="15"/>
      <c r="H56" s="15"/>
      <c r="I56" s="15"/>
      <c r="J56" s="15"/>
      <c r="K56" s="15"/>
      <c r="L56" s="15"/>
      <c r="M56" s="15"/>
      <c r="N56" s="15"/>
      <c r="O56" s="15"/>
    </row>
    <row r="57" spans="1:15" ht="15.95" customHeight="1">
      <c r="A57" s="15"/>
      <c r="B57" s="15"/>
      <c r="C57" s="15"/>
      <c r="D57" s="15"/>
      <c r="E57" s="15"/>
      <c r="F57" s="15"/>
      <c r="G57" s="15"/>
      <c r="H57" s="15"/>
      <c r="I57" s="15"/>
      <c r="J57" s="15"/>
      <c r="K57" s="15"/>
      <c r="L57" s="15"/>
      <c r="M57" s="15"/>
      <c r="N57" s="15"/>
      <c r="O57" s="15"/>
    </row>
    <row r="58" spans="1:15" ht="15" customHeight="1">
      <c r="A58" s="280" t="s">
        <v>50</v>
      </c>
      <c r="B58" s="280"/>
      <c r="C58" s="280"/>
      <c r="D58" s="280"/>
    </row>
    <row r="59" spans="1:15" s="85" customFormat="1" ht="15" customHeight="1">
      <c r="A59" s="203" t="s">
        <v>176</v>
      </c>
      <c r="B59" s="203"/>
      <c r="C59" s="203"/>
      <c r="D59" s="203"/>
      <c r="E59" s="203"/>
      <c r="F59" s="203"/>
      <c r="G59" s="203"/>
      <c r="H59" s="203"/>
      <c r="I59" s="203"/>
      <c r="J59" s="203"/>
      <c r="K59" s="203"/>
      <c r="L59" s="203"/>
      <c r="M59" s="203"/>
      <c r="N59" s="203"/>
      <c r="O59" s="203"/>
    </row>
    <row r="60" spans="1:15" ht="15" customHeight="1">
      <c r="A60" s="209" t="s">
        <v>191</v>
      </c>
      <c r="B60" s="220"/>
      <c r="C60" s="220"/>
      <c r="D60" s="209"/>
      <c r="E60" s="209"/>
      <c r="F60" s="209"/>
      <c r="G60" s="209"/>
      <c r="H60" s="209"/>
      <c r="I60" s="209"/>
      <c r="J60" s="209"/>
      <c r="K60" s="209"/>
      <c r="L60" s="209"/>
      <c r="M60" s="209"/>
      <c r="N60" s="209"/>
      <c r="O60" s="209"/>
    </row>
    <row r="61" spans="1:15" ht="15" customHeight="1">
      <c r="A61" s="209" t="s">
        <v>192</v>
      </c>
      <c r="B61" s="220"/>
      <c r="C61" s="220"/>
      <c r="D61" s="209"/>
      <c r="E61" s="209"/>
      <c r="F61" s="209"/>
      <c r="G61" s="209"/>
      <c r="H61" s="209"/>
      <c r="I61" s="209"/>
      <c r="J61" s="209"/>
      <c r="K61" s="209"/>
      <c r="L61" s="209"/>
      <c r="M61" s="209"/>
      <c r="N61" s="209"/>
      <c r="O61" s="209"/>
    </row>
    <row r="62" spans="1:15" ht="15" customHeight="1"/>
  </sheetData>
  <mergeCells count="1">
    <mergeCell ref="A58:D58"/>
  </mergeCells>
  <hyperlinks>
    <hyperlink ref="A4" location="Inhalt!A1" display="&lt;&lt;&lt; Inhalt" xr:uid="{DE519B4E-2F80-4A46-A2C1-26CD5DB59D17}"/>
    <hyperlink ref="A56" location="Metadaten!A1" display="&lt;&lt;&lt; Metadaten " xr:uid="{5F8FD50C-5142-4F44-A047-01E666A92A7B}"/>
  </hyperlinks>
  <pageMargins left="0.78740157480314965" right="0.78740157480314965" top="0.98425196850393704" bottom="0.98425196850393704" header="0.51181102362204722" footer="0.51181102362204722"/>
  <pageSetup paperSize="9" scale="64"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34145-42C7-4C5C-A05B-20880E42C26E}">
  <sheetPr>
    <tabColor rgb="FFC5D9F1"/>
  </sheetPr>
  <dimension ref="A1:A3"/>
  <sheetViews>
    <sheetView workbookViewId="0">
      <selection activeCell="A211" sqref="A211"/>
    </sheetView>
  </sheetViews>
  <sheetFormatPr baseColWidth="10" defaultRowHeight="12.75"/>
  <sheetData>
    <row r="1" spans="1:1" ht="18" customHeight="1">
      <c r="A1" s="3" t="s">
        <v>365</v>
      </c>
    </row>
    <row r="3" spans="1:1">
      <c r="A3" s="138" t="s">
        <v>362</v>
      </c>
    </row>
  </sheetData>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F07D2-7FF0-472D-8EE6-851EF3684105}">
  <sheetPr>
    <pageSetUpPr fitToPage="1"/>
  </sheetPr>
  <dimension ref="A1:I52"/>
  <sheetViews>
    <sheetView zoomScaleNormal="100" workbookViewId="0">
      <selection activeCell="A3" sqref="A3"/>
    </sheetView>
  </sheetViews>
  <sheetFormatPr baseColWidth="10" defaultRowHeight="12.75"/>
  <cols>
    <col min="1" max="1" width="13.7109375" style="9" customWidth="1"/>
    <col min="2" max="2" width="7.85546875" style="9" bestFit="1" customWidth="1"/>
    <col min="3" max="6" width="13.7109375" style="9" customWidth="1"/>
    <col min="7" max="7" width="20.28515625" style="9" customWidth="1"/>
    <col min="8" max="8" width="21" style="9" customWidth="1"/>
    <col min="9" max="9" width="22.85546875" style="9" customWidth="1"/>
    <col min="10" max="16384" width="11.42578125" style="9"/>
  </cols>
  <sheetData>
    <row r="1" spans="1:9" s="36" customFormat="1" ht="18" customHeight="1">
      <c r="A1" s="54" t="s">
        <v>273</v>
      </c>
      <c r="B1" s="265"/>
      <c r="C1" s="265"/>
      <c r="D1" s="265"/>
      <c r="E1" s="265"/>
      <c r="F1" s="265"/>
      <c r="G1" s="265"/>
      <c r="H1" s="265"/>
      <c r="I1" s="265"/>
    </row>
    <row r="2" spans="1:9" ht="15.95" customHeight="1">
      <c r="A2" s="128" t="s">
        <v>274</v>
      </c>
      <c r="B2" s="128"/>
      <c r="C2" s="128"/>
      <c r="D2" s="128"/>
      <c r="E2" s="128"/>
      <c r="F2" s="128"/>
      <c r="G2" s="128"/>
      <c r="H2" s="128"/>
      <c r="I2" s="128"/>
    </row>
    <row r="3" spans="1:9" ht="15.95" customHeight="1">
      <c r="A3" s="11"/>
      <c r="B3" s="11"/>
      <c r="C3" s="11"/>
      <c r="D3" s="11"/>
      <c r="E3" s="11"/>
      <c r="F3" s="11"/>
      <c r="G3" s="11"/>
      <c r="H3" s="11"/>
      <c r="I3" s="11"/>
    </row>
    <row r="4" spans="1:9" ht="15.95" customHeight="1">
      <c r="A4" s="100" t="s">
        <v>331</v>
      </c>
      <c r="B4" s="128"/>
      <c r="C4" s="11"/>
      <c r="D4" s="11"/>
      <c r="E4" s="11"/>
      <c r="F4" s="11"/>
      <c r="G4" s="11"/>
      <c r="H4" s="11"/>
      <c r="I4" s="11"/>
    </row>
    <row r="5" spans="1:9" ht="15.95" customHeight="1">
      <c r="A5" s="11"/>
      <c r="B5" s="11"/>
      <c r="C5" s="11"/>
      <c r="D5" s="11"/>
      <c r="E5" s="11"/>
      <c r="F5" s="11"/>
      <c r="G5" s="11"/>
      <c r="H5" s="11"/>
      <c r="I5" s="11"/>
    </row>
    <row r="6" spans="1:9" ht="15.95" customHeight="1">
      <c r="A6" s="111" t="s">
        <v>275</v>
      </c>
      <c r="B6" s="11"/>
    </row>
    <row r="7" spans="1:9">
      <c r="A7" s="35"/>
      <c r="B7" s="223" t="s">
        <v>10</v>
      </c>
      <c r="C7" s="222" t="s">
        <v>403</v>
      </c>
      <c r="D7" s="222" t="s">
        <v>404</v>
      </c>
      <c r="E7" s="222" t="s">
        <v>54</v>
      </c>
      <c r="F7" s="222" t="s">
        <v>405</v>
      </c>
      <c r="G7" s="222" t="s">
        <v>406</v>
      </c>
      <c r="H7" s="222" t="s">
        <v>276</v>
      </c>
      <c r="I7" s="222" t="s">
        <v>6</v>
      </c>
    </row>
    <row r="8" spans="1:9" ht="15.95" customHeight="1">
      <c r="A8" s="75" t="s">
        <v>277</v>
      </c>
      <c r="B8" s="103">
        <v>2435</v>
      </c>
      <c r="C8" s="103" t="s">
        <v>42</v>
      </c>
      <c r="D8" s="103">
        <v>1947</v>
      </c>
      <c r="E8" s="103" t="s">
        <v>278</v>
      </c>
      <c r="F8" s="103" t="s">
        <v>279</v>
      </c>
      <c r="G8" s="103">
        <v>273</v>
      </c>
      <c r="H8" s="103">
        <v>215</v>
      </c>
      <c r="I8" s="103" t="s">
        <v>42</v>
      </c>
    </row>
    <row r="9" spans="1:9" ht="15.95" customHeight="1">
      <c r="A9" s="96" t="s">
        <v>280</v>
      </c>
      <c r="B9" s="103">
        <v>3269</v>
      </c>
      <c r="C9" s="103">
        <v>558</v>
      </c>
      <c r="D9" s="103">
        <v>2104</v>
      </c>
      <c r="E9" s="103" t="s">
        <v>278</v>
      </c>
      <c r="F9" s="103" t="s">
        <v>279</v>
      </c>
      <c r="G9" s="103">
        <v>303</v>
      </c>
      <c r="H9" s="103">
        <v>304</v>
      </c>
      <c r="I9" s="103" t="s">
        <v>42</v>
      </c>
    </row>
    <row r="10" spans="1:9" ht="15.95" customHeight="1">
      <c r="A10" s="198" t="s">
        <v>281</v>
      </c>
      <c r="B10" s="103">
        <v>3763</v>
      </c>
      <c r="C10" s="103">
        <v>687</v>
      </c>
      <c r="D10" s="103">
        <v>2412</v>
      </c>
      <c r="E10" s="103" t="s">
        <v>278</v>
      </c>
      <c r="F10" s="103" t="s">
        <v>278</v>
      </c>
      <c r="G10" s="103">
        <v>318</v>
      </c>
      <c r="H10" s="103">
        <v>346</v>
      </c>
      <c r="I10" s="103" t="s">
        <v>42</v>
      </c>
    </row>
    <row r="11" spans="1:9" ht="15.95" customHeight="1">
      <c r="A11" s="198" t="s">
        <v>282</v>
      </c>
      <c r="B11" s="103">
        <v>4414</v>
      </c>
      <c r="C11" s="103">
        <v>888</v>
      </c>
      <c r="D11" s="103">
        <v>2104</v>
      </c>
      <c r="E11" s="103">
        <v>30</v>
      </c>
      <c r="F11" s="103">
        <v>477</v>
      </c>
      <c r="G11" s="103">
        <v>644</v>
      </c>
      <c r="H11" s="103">
        <v>271</v>
      </c>
      <c r="I11" s="103" t="s">
        <v>42</v>
      </c>
    </row>
    <row r="12" spans="1:9" ht="15.95" customHeight="1">
      <c r="A12" s="198" t="s">
        <v>283</v>
      </c>
      <c r="B12" s="103">
        <v>4337</v>
      </c>
      <c r="C12" s="103">
        <v>698</v>
      </c>
      <c r="D12" s="103">
        <v>1960</v>
      </c>
      <c r="E12" s="103">
        <v>39</v>
      </c>
      <c r="F12" s="103">
        <v>519</v>
      </c>
      <c r="G12" s="103">
        <v>750</v>
      </c>
      <c r="H12" s="103">
        <v>371</v>
      </c>
      <c r="I12" s="103" t="s">
        <v>42</v>
      </c>
    </row>
    <row r="13" spans="1:9" ht="15.95" customHeight="1">
      <c r="A13" s="198" t="s">
        <v>284</v>
      </c>
      <c r="B13" s="103">
        <v>4080</v>
      </c>
      <c r="C13" s="103">
        <v>744</v>
      </c>
      <c r="D13" s="103">
        <v>1732</v>
      </c>
      <c r="E13" s="103">
        <v>42</v>
      </c>
      <c r="F13" s="103">
        <v>457</v>
      </c>
      <c r="G13" s="103">
        <v>654</v>
      </c>
      <c r="H13" s="103">
        <v>451</v>
      </c>
      <c r="I13" s="103" t="s">
        <v>42</v>
      </c>
    </row>
    <row r="14" spans="1:9" ht="15.95" customHeight="1">
      <c r="A14" s="198" t="s">
        <v>285</v>
      </c>
      <c r="B14" s="103">
        <v>4153</v>
      </c>
      <c r="C14" s="103">
        <v>739</v>
      </c>
      <c r="D14" s="103">
        <v>1892</v>
      </c>
      <c r="E14" s="103">
        <v>65</v>
      </c>
      <c r="F14" s="103">
        <v>403</v>
      </c>
      <c r="G14" s="103">
        <v>567</v>
      </c>
      <c r="H14" s="103">
        <v>487</v>
      </c>
      <c r="I14" s="103" t="s">
        <v>42</v>
      </c>
    </row>
    <row r="15" spans="1:9" ht="15.95" customHeight="1">
      <c r="A15" s="198" t="s">
        <v>286</v>
      </c>
      <c r="B15" s="103">
        <v>4156</v>
      </c>
      <c r="C15" s="103">
        <v>700</v>
      </c>
      <c r="D15" s="103">
        <v>1949</v>
      </c>
      <c r="E15" s="103">
        <v>61</v>
      </c>
      <c r="F15" s="103">
        <v>380</v>
      </c>
      <c r="G15" s="103">
        <v>577</v>
      </c>
      <c r="H15" s="103">
        <v>489</v>
      </c>
      <c r="I15" s="103" t="s">
        <v>42</v>
      </c>
    </row>
    <row r="16" spans="1:9" ht="15.95" customHeight="1">
      <c r="A16" s="198" t="s">
        <v>287</v>
      </c>
      <c r="B16" s="103">
        <v>4341</v>
      </c>
      <c r="C16" s="103">
        <v>738</v>
      </c>
      <c r="D16" s="103">
        <v>1985</v>
      </c>
      <c r="E16" s="103">
        <v>58</v>
      </c>
      <c r="F16" s="103">
        <v>422</v>
      </c>
      <c r="G16" s="103">
        <v>629</v>
      </c>
      <c r="H16" s="103">
        <v>509</v>
      </c>
      <c r="I16" s="103" t="s">
        <v>42</v>
      </c>
    </row>
    <row r="17" spans="1:9" ht="15.95" customHeight="1">
      <c r="A17" s="198" t="s">
        <v>288</v>
      </c>
      <c r="B17" s="103">
        <v>4538</v>
      </c>
      <c r="C17" s="103">
        <v>768</v>
      </c>
      <c r="D17" s="103">
        <v>1986</v>
      </c>
      <c r="E17" s="103">
        <v>61</v>
      </c>
      <c r="F17" s="103">
        <v>423</v>
      </c>
      <c r="G17" s="103">
        <v>738</v>
      </c>
      <c r="H17" s="103">
        <v>546</v>
      </c>
      <c r="I17" s="103">
        <v>16</v>
      </c>
    </row>
    <row r="18" spans="1:9" ht="15.95" customHeight="1">
      <c r="A18" s="198" t="s">
        <v>289</v>
      </c>
      <c r="B18" s="103">
        <v>4612</v>
      </c>
      <c r="C18" s="103">
        <v>778</v>
      </c>
      <c r="D18" s="103">
        <v>1914</v>
      </c>
      <c r="E18" s="103">
        <v>62</v>
      </c>
      <c r="F18" s="103">
        <v>458</v>
      </c>
      <c r="G18" s="103">
        <v>796</v>
      </c>
      <c r="H18" s="103">
        <v>567</v>
      </c>
      <c r="I18" s="103">
        <v>37</v>
      </c>
    </row>
    <row r="19" spans="1:9" ht="15.95" customHeight="1">
      <c r="A19" s="198" t="s">
        <v>290</v>
      </c>
      <c r="B19" s="103">
        <v>4683</v>
      </c>
      <c r="C19" s="103">
        <v>801</v>
      </c>
      <c r="D19" s="103">
        <v>1963</v>
      </c>
      <c r="E19" s="103">
        <v>69</v>
      </c>
      <c r="F19" s="103">
        <v>450</v>
      </c>
      <c r="G19" s="103">
        <v>783</v>
      </c>
      <c r="H19" s="103">
        <v>582</v>
      </c>
      <c r="I19" s="103">
        <v>35</v>
      </c>
    </row>
    <row r="20" spans="1:9" ht="15.95" customHeight="1">
      <c r="A20" s="198" t="s">
        <v>291</v>
      </c>
      <c r="B20" s="103">
        <v>4737</v>
      </c>
      <c r="C20" s="103">
        <v>786</v>
      </c>
      <c r="D20" s="103">
        <v>1998</v>
      </c>
      <c r="E20" s="103">
        <v>66</v>
      </c>
      <c r="F20" s="103">
        <v>474</v>
      </c>
      <c r="G20" s="103">
        <v>776</v>
      </c>
      <c r="H20" s="103">
        <v>592</v>
      </c>
      <c r="I20" s="103">
        <v>45</v>
      </c>
    </row>
    <row r="21" spans="1:9" ht="15.95" customHeight="1">
      <c r="A21" s="198" t="s">
        <v>292</v>
      </c>
      <c r="B21" s="103">
        <v>4743</v>
      </c>
      <c r="C21" s="103">
        <v>788</v>
      </c>
      <c r="D21" s="103">
        <v>2021</v>
      </c>
      <c r="E21" s="103">
        <v>76</v>
      </c>
      <c r="F21" s="103">
        <v>453</v>
      </c>
      <c r="G21" s="103">
        <v>764</v>
      </c>
      <c r="H21" s="103">
        <v>597</v>
      </c>
      <c r="I21" s="103">
        <v>44</v>
      </c>
    </row>
    <row r="22" spans="1:9" ht="15.95" customHeight="1">
      <c r="A22" s="198" t="s">
        <v>293</v>
      </c>
      <c r="B22" s="103">
        <v>4702</v>
      </c>
      <c r="C22" s="103">
        <v>795</v>
      </c>
      <c r="D22" s="103">
        <v>2048</v>
      </c>
      <c r="E22" s="103">
        <v>72</v>
      </c>
      <c r="F22" s="103">
        <v>421</v>
      </c>
      <c r="G22" s="103">
        <v>693</v>
      </c>
      <c r="H22" s="103">
        <v>616</v>
      </c>
      <c r="I22" s="103">
        <v>57</v>
      </c>
    </row>
    <row r="23" spans="1:9" ht="15.95" customHeight="1">
      <c r="A23" s="198" t="s">
        <v>294</v>
      </c>
      <c r="B23" s="103">
        <v>4775</v>
      </c>
      <c r="C23" s="103">
        <v>826</v>
      </c>
      <c r="D23" s="103">
        <v>2053</v>
      </c>
      <c r="E23" s="103">
        <v>67</v>
      </c>
      <c r="F23" s="103">
        <v>433</v>
      </c>
      <c r="G23" s="103">
        <v>705</v>
      </c>
      <c r="H23" s="103">
        <v>651</v>
      </c>
      <c r="I23" s="103">
        <v>40</v>
      </c>
    </row>
    <row r="24" spans="1:9" ht="15.95" customHeight="1">
      <c r="A24" s="198" t="s">
        <v>295</v>
      </c>
      <c r="B24" s="103">
        <v>4885</v>
      </c>
      <c r="C24" s="103">
        <v>862</v>
      </c>
      <c r="D24" s="103">
        <v>2111</v>
      </c>
      <c r="E24" s="103">
        <v>71</v>
      </c>
      <c r="F24" s="103">
        <v>423</v>
      </c>
      <c r="G24" s="103">
        <v>700</v>
      </c>
      <c r="H24" s="103">
        <v>679</v>
      </c>
      <c r="I24" s="103">
        <v>39</v>
      </c>
    </row>
    <row r="25" spans="1:9" ht="15.95" customHeight="1">
      <c r="A25" s="198" t="s">
        <v>296</v>
      </c>
      <c r="B25" s="103">
        <v>4937</v>
      </c>
      <c r="C25" s="103">
        <v>862</v>
      </c>
      <c r="D25" s="103">
        <v>2122</v>
      </c>
      <c r="E25" s="103">
        <v>102</v>
      </c>
      <c r="F25" s="103">
        <v>430</v>
      </c>
      <c r="G25" s="103">
        <v>686</v>
      </c>
      <c r="H25" s="103">
        <v>684</v>
      </c>
      <c r="I25" s="103">
        <v>51</v>
      </c>
    </row>
    <row r="26" spans="1:9" ht="15.95" customHeight="1">
      <c r="A26" s="198" t="s">
        <v>297</v>
      </c>
      <c r="B26" s="103">
        <f>SUM(C26:I26)</f>
        <v>5168</v>
      </c>
      <c r="C26" s="103">
        <v>811</v>
      </c>
      <c r="D26" s="103">
        <v>2218</v>
      </c>
      <c r="E26" s="103">
        <v>111</v>
      </c>
      <c r="F26" s="103">
        <v>452</v>
      </c>
      <c r="G26" s="103">
        <v>810</v>
      </c>
      <c r="H26" s="103">
        <v>724</v>
      </c>
      <c r="I26" s="103">
        <v>42</v>
      </c>
    </row>
    <row r="27" spans="1:9" ht="15.95" customHeight="1">
      <c r="A27" s="198" t="s">
        <v>298</v>
      </c>
      <c r="B27" s="103">
        <f t="shared" ref="B27:B37" si="0">SUM(C27:I27)</f>
        <v>5244</v>
      </c>
      <c r="C27" s="103">
        <v>834</v>
      </c>
      <c r="D27" s="103">
        <v>2266</v>
      </c>
      <c r="E27" s="103">
        <v>110</v>
      </c>
      <c r="F27" s="103">
        <v>437</v>
      </c>
      <c r="G27" s="103">
        <v>800</v>
      </c>
      <c r="H27" s="103">
        <v>738</v>
      </c>
      <c r="I27" s="103">
        <v>59</v>
      </c>
    </row>
    <row r="28" spans="1:9" ht="15.95" customHeight="1">
      <c r="A28" s="198" t="s">
        <v>299</v>
      </c>
      <c r="B28" s="103">
        <f t="shared" si="0"/>
        <v>5217</v>
      </c>
      <c r="C28" s="103">
        <v>815</v>
      </c>
      <c r="D28" s="103">
        <v>2235</v>
      </c>
      <c r="E28" s="103">
        <v>119</v>
      </c>
      <c r="F28" s="103">
        <v>422</v>
      </c>
      <c r="G28" s="103">
        <v>817</v>
      </c>
      <c r="H28" s="103">
        <v>744</v>
      </c>
      <c r="I28" s="103">
        <v>65</v>
      </c>
    </row>
    <row r="29" spans="1:9" ht="15.95" customHeight="1">
      <c r="A29" s="198" t="s">
        <v>300</v>
      </c>
      <c r="B29" s="103">
        <f t="shared" si="0"/>
        <v>5194</v>
      </c>
      <c r="C29" s="103">
        <v>799</v>
      </c>
      <c r="D29" s="103">
        <v>2236</v>
      </c>
      <c r="E29" s="103">
        <v>116</v>
      </c>
      <c r="F29" s="103">
        <v>438</v>
      </c>
      <c r="G29" s="103">
        <v>838</v>
      </c>
      <c r="H29" s="103">
        <v>695</v>
      </c>
      <c r="I29" s="103">
        <v>72</v>
      </c>
    </row>
    <row r="30" spans="1:9" ht="15.95" customHeight="1">
      <c r="A30" s="198" t="s">
        <v>301</v>
      </c>
      <c r="B30" s="103">
        <f t="shared" si="0"/>
        <v>5158</v>
      </c>
      <c r="C30" s="103">
        <v>786</v>
      </c>
      <c r="D30" s="103">
        <v>2239</v>
      </c>
      <c r="E30" s="103">
        <v>114</v>
      </c>
      <c r="F30" s="103">
        <v>411</v>
      </c>
      <c r="G30" s="103">
        <v>825</v>
      </c>
      <c r="H30" s="103">
        <v>699</v>
      </c>
      <c r="I30" s="103">
        <v>84</v>
      </c>
    </row>
    <row r="31" spans="1:9" ht="15.95" customHeight="1">
      <c r="A31" s="198" t="s">
        <v>302</v>
      </c>
      <c r="B31" s="103">
        <f t="shared" si="0"/>
        <v>5069</v>
      </c>
      <c r="C31" s="103">
        <v>736</v>
      </c>
      <c r="D31" s="103">
        <v>2153</v>
      </c>
      <c r="E31" s="103">
        <v>97</v>
      </c>
      <c r="F31" s="103">
        <v>417</v>
      </c>
      <c r="G31" s="103">
        <v>858</v>
      </c>
      <c r="H31" s="103">
        <v>730</v>
      </c>
      <c r="I31" s="103">
        <v>78</v>
      </c>
    </row>
    <row r="32" spans="1:9" ht="15.95" customHeight="1">
      <c r="A32" s="198" t="s">
        <v>303</v>
      </c>
      <c r="B32" s="103">
        <f t="shared" si="0"/>
        <v>5016</v>
      </c>
      <c r="C32" s="103">
        <v>714</v>
      </c>
      <c r="D32" s="103">
        <v>2134</v>
      </c>
      <c r="E32" s="103">
        <v>81</v>
      </c>
      <c r="F32" s="103">
        <v>422</v>
      </c>
      <c r="G32" s="103">
        <v>842</v>
      </c>
      <c r="H32" s="103">
        <v>746</v>
      </c>
      <c r="I32" s="103">
        <v>77</v>
      </c>
    </row>
    <row r="33" spans="1:9" ht="15.95" customHeight="1">
      <c r="A33" s="198" t="s">
        <v>304</v>
      </c>
      <c r="B33" s="103">
        <f t="shared" si="0"/>
        <v>4960</v>
      </c>
      <c r="C33" s="103">
        <v>748</v>
      </c>
      <c r="D33" s="103">
        <v>2067</v>
      </c>
      <c r="E33" s="103">
        <v>78</v>
      </c>
      <c r="F33" s="103">
        <v>396</v>
      </c>
      <c r="G33" s="103">
        <v>861</v>
      </c>
      <c r="H33" s="103">
        <v>738</v>
      </c>
      <c r="I33" s="103">
        <v>72</v>
      </c>
    </row>
    <row r="34" spans="1:9" ht="15.95" customHeight="1">
      <c r="A34" s="198" t="s">
        <v>305</v>
      </c>
      <c r="B34" s="103">
        <f t="shared" si="0"/>
        <v>4898</v>
      </c>
      <c r="C34" s="103">
        <v>725</v>
      </c>
      <c r="D34" s="103">
        <v>2014</v>
      </c>
      <c r="E34" s="103">
        <v>84</v>
      </c>
      <c r="F34" s="103">
        <v>389</v>
      </c>
      <c r="G34" s="103">
        <v>885</v>
      </c>
      <c r="H34" s="103">
        <v>741</v>
      </c>
      <c r="I34" s="103">
        <v>60</v>
      </c>
    </row>
    <row r="35" spans="1:9" ht="15.95" customHeight="1">
      <c r="A35" s="198" t="s">
        <v>306</v>
      </c>
      <c r="B35" s="103">
        <f t="shared" si="0"/>
        <v>4890</v>
      </c>
      <c r="C35" s="103">
        <v>747</v>
      </c>
      <c r="D35" s="103">
        <v>1980</v>
      </c>
      <c r="E35" s="103">
        <v>81</v>
      </c>
      <c r="F35" s="103">
        <v>398</v>
      </c>
      <c r="G35" s="103">
        <v>854</v>
      </c>
      <c r="H35" s="103">
        <v>764</v>
      </c>
      <c r="I35" s="103">
        <v>66</v>
      </c>
    </row>
    <row r="36" spans="1:9" ht="15.95" customHeight="1">
      <c r="A36" s="198" t="s">
        <v>307</v>
      </c>
      <c r="B36" s="103">
        <f t="shared" si="0"/>
        <v>4810</v>
      </c>
      <c r="C36" s="103">
        <v>728</v>
      </c>
      <c r="D36" s="103">
        <v>1928</v>
      </c>
      <c r="E36" s="103">
        <v>79</v>
      </c>
      <c r="F36" s="103">
        <v>384</v>
      </c>
      <c r="G36" s="103">
        <v>838</v>
      </c>
      <c r="H36" s="103">
        <v>788</v>
      </c>
      <c r="I36" s="103">
        <v>65</v>
      </c>
    </row>
    <row r="37" spans="1:9" ht="15.95" customHeight="1">
      <c r="A37" s="198" t="s">
        <v>308</v>
      </c>
      <c r="B37" s="103">
        <f t="shared" si="0"/>
        <v>4778</v>
      </c>
      <c r="C37" s="103">
        <v>740</v>
      </c>
      <c r="D37" s="103">
        <v>1925</v>
      </c>
      <c r="E37" s="103">
        <v>87</v>
      </c>
      <c r="F37" s="103">
        <v>420</v>
      </c>
      <c r="G37" s="103">
        <v>769</v>
      </c>
      <c r="H37" s="103">
        <v>779</v>
      </c>
      <c r="I37" s="103">
        <v>58</v>
      </c>
    </row>
    <row r="38" spans="1:9" ht="15.95" customHeight="1">
      <c r="A38" s="198" t="s">
        <v>309</v>
      </c>
      <c r="B38" s="103">
        <v>4765</v>
      </c>
      <c r="C38" s="103">
        <v>778</v>
      </c>
      <c r="D38" s="103">
        <v>1938</v>
      </c>
      <c r="E38" s="103">
        <v>80</v>
      </c>
      <c r="F38" s="103">
        <v>407</v>
      </c>
      <c r="G38" s="103">
        <f>673+59</f>
        <v>732</v>
      </c>
      <c r="H38" s="103">
        <f>403+353</f>
        <v>756</v>
      </c>
      <c r="I38" s="103">
        <v>74</v>
      </c>
    </row>
    <row r="39" spans="1:9" ht="15.95" customHeight="1">
      <c r="A39" s="198" t="s">
        <v>310</v>
      </c>
      <c r="B39" s="103">
        <v>4756</v>
      </c>
      <c r="C39" s="103">
        <v>757</v>
      </c>
      <c r="D39" s="103">
        <v>1956</v>
      </c>
      <c r="E39" s="103">
        <v>82</v>
      </c>
      <c r="F39" s="103">
        <v>415</v>
      </c>
      <c r="G39" s="103">
        <v>719</v>
      </c>
      <c r="H39" s="103">
        <v>771</v>
      </c>
      <c r="I39" s="103">
        <v>56</v>
      </c>
    </row>
    <row r="40" spans="1:9" ht="15.95" customHeight="1">
      <c r="A40" s="198" t="s">
        <v>311</v>
      </c>
      <c r="B40" s="103">
        <v>4760</v>
      </c>
      <c r="C40" s="103">
        <v>745</v>
      </c>
      <c r="D40" s="103">
        <v>1963</v>
      </c>
      <c r="E40" s="103">
        <v>86</v>
      </c>
      <c r="F40" s="103">
        <v>393</v>
      </c>
      <c r="G40" s="103">
        <v>732</v>
      </c>
      <c r="H40" s="103">
        <v>779</v>
      </c>
      <c r="I40" s="103">
        <v>62</v>
      </c>
    </row>
    <row r="41" spans="1:9" ht="15.95" customHeight="1">
      <c r="A41" s="198" t="s">
        <v>312</v>
      </c>
      <c r="B41" s="103">
        <v>4729</v>
      </c>
      <c r="C41" s="103">
        <v>738</v>
      </c>
      <c r="D41" s="103">
        <v>1965</v>
      </c>
      <c r="E41" s="103">
        <v>86</v>
      </c>
      <c r="F41" s="103">
        <v>379</v>
      </c>
      <c r="G41" s="103">
        <v>727</v>
      </c>
      <c r="H41" s="103">
        <v>773</v>
      </c>
      <c r="I41" s="103">
        <v>61</v>
      </c>
    </row>
    <row r="42" spans="1:9" ht="15.95" customHeight="1">
      <c r="A42" s="198" t="s">
        <v>313</v>
      </c>
      <c r="B42" s="103">
        <v>4736</v>
      </c>
      <c r="C42" s="103">
        <v>750</v>
      </c>
      <c r="D42" s="103">
        <v>1936</v>
      </c>
      <c r="E42" s="103">
        <v>91</v>
      </c>
      <c r="F42" s="103">
        <v>391</v>
      </c>
      <c r="G42" s="103">
        <v>748</v>
      </c>
      <c r="H42" s="103">
        <v>770</v>
      </c>
      <c r="I42" s="103">
        <v>50</v>
      </c>
    </row>
    <row r="43" spans="1:9" ht="15.95" customHeight="1">
      <c r="A43" s="198" t="s">
        <v>314</v>
      </c>
      <c r="B43" s="103">
        <v>4728</v>
      </c>
      <c r="C43" s="103">
        <v>755</v>
      </c>
      <c r="D43" s="103">
        <v>1929</v>
      </c>
      <c r="E43" s="103">
        <v>93</v>
      </c>
      <c r="F43" s="103">
        <v>387</v>
      </c>
      <c r="G43" s="103">
        <v>777</v>
      </c>
      <c r="H43" s="103">
        <v>744</v>
      </c>
      <c r="I43" s="103">
        <v>43</v>
      </c>
    </row>
    <row r="44" spans="1:9" ht="15.95" customHeight="1">
      <c r="A44" s="198" t="s">
        <v>315</v>
      </c>
      <c r="B44" s="103">
        <v>4717</v>
      </c>
      <c r="C44" s="103">
        <v>735</v>
      </c>
      <c r="D44" s="103">
        <v>1933</v>
      </c>
      <c r="E44" s="103">
        <v>96</v>
      </c>
      <c r="F44" s="103">
        <v>397</v>
      </c>
      <c r="G44" s="103">
        <v>762</v>
      </c>
      <c r="H44" s="103">
        <v>735</v>
      </c>
      <c r="I44" s="103">
        <v>59</v>
      </c>
    </row>
    <row r="45" spans="1:9" ht="15.95" customHeight="1">
      <c r="A45" s="198" t="s">
        <v>316</v>
      </c>
      <c r="B45" s="103">
        <v>4739</v>
      </c>
      <c r="C45" s="103">
        <v>752</v>
      </c>
      <c r="D45" s="103">
        <v>1929</v>
      </c>
      <c r="E45" s="103">
        <v>104</v>
      </c>
      <c r="F45" s="103">
        <v>405</v>
      </c>
      <c r="G45" s="103">
        <v>759</v>
      </c>
      <c r="H45" s="103">
        <v>740</v>
      </c>
      <c r="I45" s="103">
        <v>50</v>
      </c>
    </row>
    <row r="46" spans="1:9" s="190" customFormat="1" ht="15.95" customHeight="1">
      <c r="A46" s="198" t="s">
        <v>368</v>
      </c>
      <c r="B46" s="103">
        <v>4724</v>
      </c>
      <c r="C46" s="103">
        <v>766</v>
      </c>
      <c r="D46" s="103">
        <v>1924</v>
      </c>
      <c r="E46" s="103">
        <v>99</v>
      </c>
      <c r="F46" s="103">
        <v>414</v>
      </c>
      <c r="G46" s="103">
        <v>745</v>
      </c>
      <c r="H46" s="103">
        <v>729</v>
      </c>
      <c r="I46" s="103">
        <v>47</v>
      </c>
    </row>
    <row r="47" spans="1:9" ht="15.95" customHeight="1">
      <c r="H47" s="97"/>
      <c r="I47" s="15"/>
    </row>
    <row r="48" spans="1:9" ht="15.95" customHeight="1">
      <c r="A48" s="101" t="s">
        <v>332</v>
      </c>
      <c r="H48" s="97"/>
      <c r="I48" s="15"/>
    </row>
    <row r="49" spans="1:9" ht="15.95" customHeight="1">
      <c r="H49" s="97"/>
      <c r="I49" s="15"/>
    </row>
    <row r="50" spans="1:9" ht="15.95" customHeight="1">
      <c r="A50" s="264" t="s">
        <v>50</v>
      </c>
      <c r="B50" s="264"/>
      <c r="C50" s="264"/>
      <c r="D50" s="264"/>
      <c r="E50" s="264"/>
      <c r="F50" s="264"/>
      <c r="G50" s="264"/>
      <c r="H50" s="264"/>
      <c r="I50" s="264"/>
    </row>
    <row r="51" spans="1:9" ht="15.95" customHeight="1">
      <c r="A51" s="267" t="s">
        <v>317</v>
      </c>
      <c r="B51" s="267"/>
      <c r="C51" s="267"/>
      <c r="D51" s="267"/>
      <c r="E51" s="267"/>
      <c r="F51" s="267"/>
      <c r="G51" s="267"/>
      <c r="H51" s="267"/>
      <c r="I51" s="267"/>
    </row>
    <row r="52" spans="1:9" s="85" customFormat="1" ht="15.95" customHeight="1">
      <c r="A52" s="203" t="s">
        <v>318</v>
      </c>
      <c r="B52" s="203"/>
      <c r="C52" s="203"/>
      <c r="D52" s="203"/>
      <c r="E52" s="203"/>
      <c r="F52" s="203"/>
      <c r="G52" s="203"/>
      <c r="H52" s="203"/>
      <c r="I52" s="203"/>
    </row>
  </sheetData>
  <hyperlinks>
    <hyperlink ref="A48" location="Metadaten!A1" display="&lt;&lt;&lt; Metadaten " xr:uid="{D8EBA5F9-58A6-45CB-B3BD-BAFEFF0D546F}"/>
    <hyperlink ref="A4" location="Inhalt!A1" display="&lt;&lt;&lt; Inhalt" xr:uid="{821147E2-E64D-4835-A8F9-9C0027ED95CC}"/>
  </hyperlinks>
  <pageMargins left="0.78740157499999996" right="0.78740157499999996" top="0.984251969" bottom="0.984251969" header="0.4921259845" footer="0.4921259845"/>
  <pageSetup paperSize="9" scale="74" fitToHeight="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7239A-17CE-4EE0-AE32-402D0DADF7E7}">
  <sheetPr>
    <pageSetUpPr fitToPage="1"/>
  </sheetPr>
  <dimension ref="A1:G32"/>
  <sheetViews>
    <sheetView zoomScaleNormal="100" workbookViewId="0">
      <selection activeCell="A3" sqref="A3"/>
    </sheetView>
  </sheetViews>
  <sheetFormatPr baseColWidth="10" defaultRowHeight="12.75"/>
  <cols>
    <col min="1" max="1" width="11" style="2" bestFit="1" customWidth="1"/>
    <col min="2" max="2" width="5.5703125" style="2" bestFit="1" customWidth="1"/>
    <col min="3" max="3" width="14.7109375" style="2" customWidth="1"/>
    <col min="4" max="4" width="20.28515625" style="2" customWidth="1"/>
    <col min="5" max="5" width="33" style="2" customWidth="1"/>
    <col min="6" max="6" width="15.7109375" style="2" customWidth="1"/>
    <col min="7" max="16384" width="11.42578125" style="2"/>
  </cols>
  <sheetData>
    <row r="1" spans="1:6" s="126" customFormat="1" ht="18" customHeight="1">
      <c r="A1" s="54" t="s">
        <v>319</v>
      </c>
      <c r="B1" s="54"/>
      <c r="C1" s="54"/>
      <c r="D1" s="54"/>
      <c r="E1" s="267"/>
      <c r="F1" s="267"/>
    </row>
    <row r="2" spans="1:6" s="126" customFormat="1" ht="15.95" customHeight="1">
      <c r="A2" s="128" t="s">
        <v>320</v>
      </c>
      <c r="B2" s="128"/>
      <c r="C2" s="128"/>
      <c r="D2" s="128"/>
      <c r="E2" s="128"/>
      <c r="F2" s="128"/>
    </row>
    <row r="3" spans="1:6" ht="15.95" customHeight="1">
      <c r="A3" s="117"/>
      <c r="B3" s="118"/>
      <c r="C3" s="118"/>
      <c r="D3" s="118"/>
      <c r="E3" s="118"/>
      <c r="F3" s="118"/>
    </row>
    <row r="4" spans="1:6" ht="15.95" customHeight="1">
      <c r="A4" s="100" t="s">
        <v>331</v>
      </c>
      <c r="B4" s="128"/>
      <c r="C4" s="118"/>
      <c r="D4" s="118"/>
      <c r="E4" s="118"/>
      <c r="F4" s="118"/>
    </row>
    <row r="5" spans="1:6" s="126" customFormat="1" ht="15.95" customHeight="1">
      <c r="A5" s="136"/>
      <c r="B5" s="128"/>
      <c r="C5" s="128"/>
      <c r="D5" s="128"/>
      <c r="E5" s="128"/>
      <c r="F5" s="128"/>
    </row>
    <row r="6" spans="1:6" s="126" customFormat="1" ht="15.95" customHeight="1">
      <c r="A6" s="126" t="s">
        <v>321</v>
      </c>
      <c r="B6" s="128"/>
      <c r="C6" s="128"/>
      <c r="D6" s="128"/>
      <c r="E6" s="128"/>
      <c r="F6" s="128"/>
    </row>
    <row r="7" spans="1:6" s="126" customFormat="1">
      <c r="A7" s="37"/>
      <c r="B7" s="223" t="s">
        <v>10</v>
      </c>
      <c r="C7" s="222" t="s">
        <v>404</v>
      </c>
      <c r="D7" s="222" t="s">
        <v>406</v>
      </c>
      <c r="E7" s="254" t="s">
        <v>322</v>
      </c>
      <c r="F7" s="222" t="s">
        <v>407</v>
      </c>
    </row>
    <row r="8" spans="1:6" s="126" customFormat="1" ht="15.95" customHeight="1">
      <c r="A8" s="75" t="s">
        <v>300</v>
      </c>
      <c r="B8" s="104">
        <v>187</v>
      </c>
      <c r="C8" s="103">
        <v>97</v>
      </c>
      <c r="D8" s="103">
        <v>37</v>
      </c>
      <c r="E8" s="103">
        <v>41</v>
      </c>
      <c r="F8" s="103">
        <v>12</v>
      </c>
    </row>
    <row r="9" spans="1:6" s="126" customFormat="1" ht="15.95" customHeight="1">
      <c r="A9" s="75" t="s">
        <v>301</v>
      </c>
      <c r="B9" s="104">
        <v>173</v>
      </c>
      <c r="C9" s="103">
        <v>34</v>
      </c>
      <c r="D9" s="103">
        <v>82</v>
      </c>
      <c r="E9" s="103">
        <v>43</v>
      </c>
      <c r="F9" s="103">
        <v>14</v>
      </c>
    </row>
    <row r="10" spans="1:6" s="126" customFormat="1" ht="15.95" customHeight="1">
      <c r="A10" s="127" t="s">
        <v>302</v>
      </c>
      <c r="B10" s="104">
        <v>189</v>
      </c>
      <c r="C10" s="103">
        <v>38</v>
      </c>
      <c r="D10" s="103">
        <v>102</v>
      </c>
      <c r="E10" s="103">
        <v>36</v>
      </c>
      <c r="F10" s="103">
        <v>13</v>
      </c>
    </row>
    <row r="11" spans="1:6" s="126" customFormat="1" ht="15.95" customHeight="1">
      <c r="A11" s="127" t="s">
        <v>303</v>
      </c>
      <c r="B11" s="104">
        <v>168</v>
      </c>
      <c r="C11" s="103">
        <v>36</v>
      </c>
      <c r="D11" s="103">
        <v>86</v>
      </c>
      <c r="E11" s="103">
        <v>32</v>
      </c>
      <c r="F11" s="103">
        <v>14</v>
      </c>
    </row>
    <row r="12" spans="1:6" s="126" customFormat="1" ht="15.95" customHeight="1">
      <c r="A12" s="127" t="s">
        <v>304</v>
      </c>
      <c r="B12" s="104">
        <v>161</v>
      </c>
      <c r="C12" s="103">
        <v>39</v>
      </c>
      <c r="D12" s="103">
        <v>66</v>
      </c>
      <c r="E12" s="103">
        <v>43</v>
      </c>
      <c r="F12" s="103">
        <v>13</v>
      </c>
    </row>
    <row r="13" spans="1:6" s="126" customFormat="1" ht="15.95" customHeight="1">
      <c r="A13" s="127" t="s">
        <v>305</v>
      </c>
      <c r="B13" s="104">
        <v>153</v>
      </c>
      <c r="C13" s="103">
        <v>36</v>
      </c>
      <c r="D13" s="103">
        <v>67</v>
      </c>
      <c r="E13" s="103">
        <v>38</v>
      </c>
      <c r="F13" s="103">
        <v>12</v>
      </c>
    </row>
    <row r="14" spans="1:6" s="126" customFormat="1" ht="15.95" customHeight="1">
      <c r="A14" s="127" t="s">
        <v>306</v>
      </c>
      <c r="B14" s="104">
        <v>138</v>
      </c>
      <c r="C14" s="103">
        <v>31</v>
      </c>
      <c r="D14" s="103">
        <v>64</v>
      </c>
      <c r="E14" s="103">
        <v>28</v>
      </c>
      <c r="F14" s="103">
        <v>15</v>
      </c>
    </row>
    <row r="15" spans="1:6" s="126" customFormat="1" ht="15.95" customHeight="1">
      <c r="A15" s="127" t="s">
        <v>307</v>
      </c>
      <c r="B15" s="104">
        <v>143</v>
      </c>
      <c r="C15" s="103">
        <v>30</v>
      </c>
      <c r="D15" s="103">
        <v>67</v>
      </c>
      <c r="E15" s="103">
        <v>37</v>
      </c>
      <c r="F15" s="103">
        <v>9</v>
      </c>
    </row>
    <row r="16" spans="1:6" s="126" customFormat="1" ht="15.95" customHeight="1">
      <c r="A16" s="127" t="s">
        <v>308</v>
      </c>
      <c r="B16" s="104">
        <v>145</v>
      </c>
      <c r="C16" s="103">
        <v>31</v>
      </c>
      <c r="D16" s="103">
        <v>69</v>
      </c>
      <c r="E16" s="103">
        <v>39</v>
      </c>
      <c r="F16" s="103">
        <v>6</v>
      </c>
    </row>
    <row r="17" spans="1:7" s="126" customFormat="1" ht="15.95" customHeight="1">
      <c r="A17" s="127" t="s">
        <v>309</v>
      </c>
      <c r="B17" s="104">
        <v>124</v>
      </c>
      <c r="C17" s="103">
        <v>25</v>
      </c>
      <c r="D17" s="103">
        <v>55</v>
      </c>
      <c r="E17" s="103">
        <v>42</v>
      </c>
      <c r="F17" s="103">
        <v>2</v>
      </c>
    </row>
    <row r="18" spans="1:7" s="126" customFormat="1" ht="15.95" customHeight="1">
      <c r="A18" s="127" t="s">
        <v>310</v>
      </c>
      <c r="B18" s="104">
        <v>130</v>
      </c>
      <c r="C18" s="103">
        <v>30</v>
      </c>
      <c r="D18" s="103">
        <v>53</v>
      </c>
      <c r="E18" s="103">
        <v>45</v>
      </c>
      <c r="F18" s="103">
        <v>2</v>
      </c>
      <c r="G18" s="18"/>
    </row>
    <row r="19" spans="1:7" s="126" customFormat="1" ht="15.95" customHeight="1">
      <c r="A19" s="127" t="s">
        <v>311</v>
      </c>
      <c r="B19" s="104">
        <v>115</v>
      </c>
      <c r="C19" s="103">
        <v>23</v>
      </c>
      <c r="D19" s="103">
        <v>55</v>
      </c>
      <c r="E19" s="103">
        <v>35</v>
      </c>
      <c r="F19" s="103">
        <v>2</v>
      </c>
      <c r="G19" s="137"/>
    </row>
    <row r="20" spans="1:7" s="126" customFormat="1" ht="15.95" customHeight="1">
      <c r="A20" s="127" t="s">
        <v>312</v>
      </c>
      <c r="B20" s="104">
        <v>125</v>
      </c>
      <c r="C20" s="103">
        <v>33</v>
      </c>
      <c r="D20" s="103">
        <v>44</v>
      </c>
      <c r="E20" s="103">
        <v>45</v>
      </c>
      <c r="F20" s="123">
        <v>3</v>
      </c>
      <c r="G20" s="137"/>
    </row>
    <row r="21" spans="1:7" s="126" customFormat="1" ht="15.95" customHeight="1">
      <c r="A21" s="127" t="s">
        <v>313</v>
      </c>
      <c r="B21" s="104">
        <v>121</v>
      </c>
      <c r="C21" s="103">
        <v>31</v>
      </c>
      <c r="D21" s="103">
        <v>45</v>
      </c>
      <c r="E21" s="103">
        <v>44</v>
      </c>
      <c r="F21" s="103">
        <v>1</v>
      </c>
      <c r="G21" s="137"/>
    </row>
    <row r="22" spans="1:7" s="126" customFormat="1" ht="15.95" customHeight="1">
      <c r="A22" s="127" t="s">
        <v>314</v>
      </c>
      <c r="B22" s="104">
        <v>123</v>
      </c>
      <c r="C22" s="103">
        <v>34</v>
      </c>
      <c r="D22" s="103">
        <v>43</v>
      </c>
      <c r="E22" s="103">
        <v>45</v>
      </c>
      <c r="F22" s="103">
        <v>1</v>
      </c>
      <c r="G22" s="137"/>
    </row>
    <row r="23" spans="1:7" s="126" customFormat="1" ht="15.95" customHeight="1">
      <c r="A23" s="127" t="s">
        <v>315</v>
      </c>
      <c r="B23" s="104">
        <v>107</v>
      </c>
      <c r="C23" s="103">
        <v>37</v>
      </c>
      <c r="D23" s="103">
        <v>34</v>
      </c>
      <c r="E23" s="103">
        <v>34</v>
      </c>
      <c r="F23" s="103">
        <v>2</v>
      </c>
      <c r="G23" s="137"/>
    </row>
    <row r="24" spans="1:7" s="126" customFormat="1" ht="15.95" customHeight="1">
      <c r="A24" s="126" t="s">
        <v>316</v>
      </c>
      <c r="B24" s="104">
        <v>123</v>
      </c>
      <c r="C24" s="103">
        <v>39</v>
      </c>
      <c r="D24" s="103">
        <v>35</v>
      </c>
      <c r="E24" s="103">
        <v>49</v>
      </c>
      <c r="F24" s="103">
        <v>0</v>
      </c>
      <c r="G24" s="18"/>
    </row>
    <row r="25" spans="1:7" s="204" customFormat="1" ht="15.95" customHeight="1">
      <c r="A25" s="204" t="s">
        <v>368</v>
      </c>
      <c r="B25" s="104">
        <v>126</v>
      </c>
      <c r="C25" s="103">
        <v>39</v>
      </c>
      <c r="D25" s="103">
        <v>28</v>
      </c>
      <c r="E25" s="103">
        <v>59</v>
      </c>
      <c r="F25" s="103">
        <v>0</v>
      </c>
      <c r="G25" s="18"/>
    </row>
    <row r="27" spans="1:7">
      <c r="C27" s="1"/>
      <c r="D27" s="1"/>
      <c r="E27" s="1"/>
      <c r="F27" s="1"/>
    </row>
    <row r="29" spans="1:7">
      <c r="C29" s="1"/>
      <c r="D29" s="1"/>
      <c r="E29" s="1"/>
      <c r="F29" s="1"/>
    </row>
    <row r="32" spans="1:7">
      <c r="C32" s="1"/>
      <c r="D32" s="1"/>
      <c r="E32" s="8"/>
      <c r="F32" s="1"/>
    </row>
  </sheetData>
  <hyperlinks>
    <hyperlink ref="A4" location="Inhalt!A1" display="&lt;&lt;&lt; Inhalt" xr:uid="{27E69F39-035E-4BF4-BDE6-FE526891C0AE}"/>
  </hyperlinks>
  <pageMargins left="0.78740157499999996" right="0.78740157499999996" top="0.984251969" bottom="0.984251969" header="0.4921259845" footer="0.4921259845"/>
  <pageSetup paperSize="9"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CB527-B0B2-4C0E-9198-AFA8EA601197}">
  <sheetPr>
    <pageSetUpPr fitToPage="1"/>
  </sheetPr>
  <dimension ref="A1:M27"/>
  <sheetViews>
    <sheetView zoomScaleNormal="100" workbookViewId="0">
      <selection activeCell="A3" sqref="A3"/>
    </sheetView>
  </sheetViews>
  <sheetFormatPr baseColWidth="10" defaultRowHeight="12.75"/>
  <cols>
    <col min="1" max="1" width="9.5703125" style="129" customWidth="1"/>
    <col min="2" max="2" width="8" style="129" customWidth="1"/>
    <col min="3" max="4" width="12.7109375" style="129" customWidth="1"/>
    <col min="5" max="5" width="14" style="129" customWidth="1"/>
    <col min="6" max="6" width="8.7109375" style="129" customWidth="1"/>
    <col min="7" max="8" width="12.7109375" style="129" customWidth="1"/>
    <col min="9" max="9" width="14.28515625" style="129" customWidth="1"/>
    <col min="10" max="10" width="7.5703125" style="129" customWidth="1"/>
    <col min="11" max="12" width="12.7109375" style="129" customWidth="1"/>
    <col min="13" max="13" width="14.42578125" style="129" customWidth="1"/>
    <col min="14" max="16384" width="11.42578125" style="129"/>
  </cols>
  <sheetData>
    <row r="1" spans="1:13" s="36" customFormat="1" ht="18" customHeight="1">
      <c r="A1" s="54" t="s">
        <v>344</v>
      </c>
      <c r="B1" s="54"/>
      <c r="C1" s="265"/>
      <c r="D1" s="265"/>
      <c r="E1" s="265"/>
      <c r="F1" s="265"/>
      <c r="G1" s="265"/>
      <c r="H1" s="265"/>
      <c r="I1" s="265"/>
      <c r="J1" s="265"/>
      <c r="K1" s="265"/>
      <c r="L1" s="265"/>
      <c r="M1" s="265"/>
    </row>
    <row r="2" spans="1:13" s="36" customFormat="1" ht="15.95" customHeight="1">
      <c r="A2" s="133" t="s">
        <v>345</v>
      </c>
      <c r="B2" s="133"/>
      <c r="C2" s="133"/>
      <c r="D2" s="133"/>
      <c r="E2" s="133"/>
      <c r="F2" s="133"/>
      <c r="G2" s="133"/>
      <c r="H2" s="133"/>
      <c r="I2" s="133"/>
      <c r="J2" s="133"/>
      <c r="K2" s="133"/>
      <c r="L2" s="133"/>
      <c r="M2" s="135"/>
    </row>
    <row r="3" spans="1:13" ht="15.95" customHeight="1">
      <c r="A3" s="132"/>
      <c r="B3" s="132"/>
      <c r="C3" s="132"/>
      <c r="D3" s="132"/>
      <c r="E3" s="132"/>
      <c r="F3" s="132"/>
      <c r="G3" s="132"/>
      <c r="H3" s="132"/>
      <c r="I3" s="132"/>
      <c r="J3" s="132"/>
      <c r="K3" s="132"/>
      <c r="L3" s="132"/>
      <c r="M3" s="133"/>
    </row>
    <row r="4" spans="1:13" ht="15.95" customHeight="1">
      <c r="A4" s="139" t="s">
        <v>331</v>
      </c>
      <c r="B4" s="75"/>
      <c r="C4" s="132"/>
      <c r="D4" s="132"/>
      <c r="E4" s="132"/>
      <c r="F4" s="132"/>
      <c r="G4" s="132"/>
      <c r="H4" s="132"/>
      <c r="I4" s="132"/>
      <c r="J4" s="132"/>
      <c r="K4" s="132"/>
      <c r="L4" s="132"/>
      <c r="M4" s="133"/>
    </row>
    <row r="5" spans="1:13" ht="15.95" customHeight="1">
      <c r="A5" s="132"/>
      <c r="B5" s="132"/>
      <c r="C5" s="132"/>
      <c r="D5" s="132"/>
      <c r="E5" s="132"/>
      <c r="F5" s="132"/>
      <c r="G5" s="132"/>
      <c r="H5" s="132"/>
      <c r="I5" s="132"/>
      <c r="J5" s="132"/>
      <c r="K5" s="132"/>
      <c r="L5" s="132"/>
      <c r="M5" s="133"/>
    </row>
    <row r="6" spans="1:13" ht="15.95" customHeight="1">
      <c r="A6" s="129" t="s">
        <v>346</v>
      </c>
      <c r="B6" s="132"/>
      <c r="C6" s="132"/>
      <c r="D6" s="132"/>
      <c r="E6" s="132"/>
      <c r="F6" s="132"/>
      <c r="G6" s="132"/>
      <c r="H6" s="132"/>
      <c r="I6" s="132"/>
      <c r="J6" s="132"/>
      <c r="K6" s="132"/>
      <c r="L6" s="132"/>
      <c r="M6" s="133"/>
    </row>
    <row r="7" spans="1:13" ht="15.95" customHeight="1">
      <c r="B7" s="183" t="s">
        <v>77</v>
      </c>
      <c r="C7" s="253"/>
      <c r="D7" s="253"/>
      <c r="E7" s="253"/>
      <c r="F7" s="183" t="s">
        <v>38</v>
      </c>
      <c r="G7" s="253"/>
      <c r="H7" s="253"/>
      <c r="I7" s="253"/>
      <c r="J7" s="183" t="s">
        <v>39</v>
      </c>
      <c r="K7" s="253"/>
      <c r="L7" s="253"/>
      <c r="M7" s="253"/>
    </row>
    <row r="8" spans="1:13">
      <c r="A8" s="130"/>
      <c r="B8" s="223" t="s">
        <v>10</v>
      </c>
      <c r="C8" s="263" t="s">
        <v>78</v>
      </c>
      <c r="D8" s="263" t="s">
        <v>79</v>
      </c>
      <c r="E8" s="263" t="s">
        <v>347</v>
      </c>
      <c r="F8" s="223" t="s">
        <v>10</v>
      </c>
      <c r="G8" s="263" t="s">
        <v>78</v>
      </c>
      <c r="H8" s="263" t="s">
        <v>79</v>
      </c>
      <c r="I8" s="263" t="s">
        <v>347</v>
      </c>
      <c r="J8" s="223" t="s">
        <v>10</v>
      </c>
      <c r="K8" s="263" t="s">
        <v>78</v>
      </c>
      <c r="L8" s="263" t="s">
        <v>79</v>
      </c>
      <c r="M8" s="263" t="s">
        <v>347</v>
      </c>
    </row>
    <row r="9" spans="1:13" ht="15.95" customHeight="1">
      <c r="A9" s="79" t="s">
        <v>305</v>
      </c>
      <c r="B9" s="104">
        <f t="shared" ref="B9:E10" si="0">SUM(F9,J9)</f>
        <v>742</v>
      </c>
      <c r="C9" s="140">
        <v>684</v>
      </c>
      <c r="D9" s="140">
        <v>34</v>
      </c>
      <c r="E9" s="140">
        <f t="shared" si="0"/>
        <v>24</v>
      </c>
      <c r="F9" s="79">
        <v>692</v>
      </c>
      <c r="G9" s="79">
        <v>642</v>
      </c>
      <c r="H9" s="79">
        <v>31</v>
      </c>
      <c r="I9" s="79">
        <v>19</v>
      </c>
      <c r="J9" s="79">
        <v>50</v>
      </c>
      <c r="K9" s="79">
        <v>42</v>
      </c>
      <c r="L9" s="79">
        <v>3</v>
      </c>
      <c r="M9" s="79">
        <v>5</v>
      </c>
    </row>
    <row r="10" spans="1:13" ht="15.95" customHeight="1">
      <c r="A10" s="129" t="s">
        <v>306</v>
      </c>
      <c r="B10" s="104">
        <f t="shared" si="0"/>
        <v>742</v>
      </c>
      <c r="C10" s="141">
        <v>686</v>
      </c>
      <c r="D10" s="141">
        <v>31</v>
      </c>
      <c r="E10" s="141">
        <f t="shared" si="0"/>
        <v>25</v>
      </c>
      <c r="F10" s="85">
        <v>686</v>
      </c>
      <c r="G10" s="142">
        <v>638</v>
      </c>
      <c r="H10" s="142">
        <v>29</v>
      </c>
      <c r="I10" s="142">
        <v>19</v>
      </c>
      <c r="J10" s="142">
        <v>56</v>
      </c>
      <c r="K10" s="142">
        <v>48</v>
      </c>
      <c r="L10" s="142">
        <v>2</v>
      </c>
      <c r="M10" s="142">
        <v>6</v>
      </c>
    </row>
    <row r="11" spans="1:13" ht="15.95" customHeight="1">
      <c r="A11" s="129" t="s">
        <v>307</v>
      </c>
      <c r="B11" s="104">
        <v>743</v>
      </c>
      <c r="C11" s="129">
        <v>688</v>
      </c>
      <c r="D11" s="129">
        <v>31</v>
      </c>
      <c r="E11" s="129">
        <v>24</v>
      </c>
      <c r="F11" s="129">
        <v>688</v>
      </c>
      <c r="G11" s="129">
        <v>641</v>
      </c>
      <c r="H11" s="129">
        <v>28</v>
      </c>
      <c r="I11" s="129">
        <v>19</v>
      </c>
      <c r="J11" s="129">
        <v>55</v>
      </c>
      <c r="K11" s="129">
        <v>47</v>
      </c>
      <c r="L11" s="129">
        <v>3</v>
      </c>
      <c r="M11" s="129">
        <v>5</v>
      </c>
    </row>
    <row r="12" spans="1:13" ht="15.95" customHeight="1">
      <c r="A12" s="129" t="s">
        <v>308</v>
      </c>
      <c r="B12" s="104">
        <v>744</v>
      </c>
      <c r="C12" s="129">
        <v>698</v>
      </c>
      <c r="D12" s="129">
        <v>25</v>
      </c>
      <c r="E12" s="129">
        <v>21</v>
      </c>
      <c r="F12" s="129">
        <v>693</v>
      </c>
      <c r="G12" s="129">
        <v>651</v>
      </c>
      <c r="H12" s="129">
        <v>22</v>
      </c>
      <c r="I12" s="129">
        <v>20</v>
      </c>
      <c r="J12" s="129">
        <v>51</v>
      </c>
      <c r="K12" s="129">
        <v>47</v>
      </c>
      <c r="L12" s="129">
        <v>3</v>
      </c>
      <c r="M12" s="129">
        <v>1</v>
      </c>
    </row>
    <row r="13" spans="1:13" ht="15.95" customHeight="1">
      <c r="A13" s="129" t="s">
        <v>309</v>
      </c>
      <c r="B13" s="104">
        <v>736</v>
      </c>
      <c r="C13" s="129">
        <v>685</v>
      </c>
      <c r="D13" s="129">
        <v>27</v>
      </c>
      <c r="E13" s="129">
        <v>24</v>
      </c>
      <c r="F13" s="129">
        <v>688</v>
      </c>
      <c r="G13" s="129">
        <v>642</v>
      </c>
      <c r="H13" s="129">
        <v>24</v>
      </c>
      <c r="I13" s="129">
        <v>22</v>
      </c>
      <c r="J13" s="129">
        <v>48</v>
      </c>
      <c r="K13" s="129">
        <v>43</v>
      </c>
      <c r="L13" s="129">
        <v>3</v>
      </c>
      <c r="M13" s="129">
        <v>2</v>
      </c>
    </row>
    <row r="14" spans="1:13" ht="15.95" customHeight="1">
      <c r="A14" s="129" t="s">
        <v>310</v>
      </c>
      <c r="B14" s="104">
        <f>SUM(F14,J14)</f>
        <v>749</v>
      </c>
      <c r="C14" s="18">
        <v>698</v>
      </c>
      <c r="D14" s="18">
        <v>27</v>
      </c>
      <c r="E14" s="18">
        <v>24</v>
      </c>
      <c r="F14" s="129">
        <v>702</v>
      </c>
      <c r="G14" s="129">
        <v>656</v>
      </c>
      <c r="H14" s="129">
        <v>24</v>
      </c>
      <c r="I14" s="129">
        <v>22</v>
      </c>
      <c r="J14" s="129">
        <v>47</v>
      </c>
      <c r="K14" s="129">
        <v>42</v>
      </c>
      <c r="L14" s="129">
        <v>3</v>
      </c>
      <c r="M14" s="129">
        <v>2</v>
      </c>
    </row>
    <row r="15" spans="1:13" ht="15.95" customHeight="1">
      <c r="A15" s="129" t="s">
        <v>311</v>
      </c>
      <c r="B15" s="104">
        <v>746</v>
      </c>
      <c r="C15" s="143">
        <v>694</v>
      </c>
      <c r="D15" s="143">
        <v>27</v>
      </c>
      <c r="E15" s="143">
        <v>25</v>
      </c>
      <c r="F15" s="141">
        <v>700</v>
      </c>
      <c r="G15" s="141">
        <v>653</v>
      </c>
      <c r="H15" s="141">
        <v>24</v>
      </c>
      <c r="I15" s="141">
        <v>23</v>
      </c>
      <c r="J15" s="141">
        <v>46</v>
      </c>
      <c r="K15" s="141">
        <v>41</v>
      </c>
      <c r="L15" s="141">
        <v>3</v>
      </c>
      <c r="M15" s="141">
        <v>2</v>
      </c>
    </row>
    <row r="16" spans="1:13" ht="15.95" customHeight="1">
      <c r="A16" s="129" t="s">
        <v>312</v>
      </c>
      <c r="B16" s="104">
        <v>744</v>
      </c>
      <c r="C16" s="143">
        <v>685</v>
      </c>
      <c r="D16" s="143">
        <v>28</v>
      </c>
      <c r="E16" s="143">
        <v>31</v>
      </c>
      <c r="F16" s="141">
        <v>695</v>
      </c>
      <c r="G16" s="141">
        <v>643</v>
      </c>
      <c r="H16" s="141">
        <v>25</v>
      </c>
      <c r="I16" s="141">
        <v>27</v>
      </c>
      <c r="J16" s="141">
        <v>49</v>
      </c>
      <c r="K16" s="141">
        <v>42</v>
      </c>
      <c r="L16" s="141">
        <v>3</v>
      </c>
      <c r="M16" s="141">
        <v>4</v>
      </c>
    </row>
    <row r="17" spans="1:13" ht="15.95" customHeight="1">
      <c r="A17" s="129" t="s">
        <v>313</v>
      </c>
      <c r="B17" s="104">
        <v>753</v>
      </c>
      <c r="C17" s="143">
        <v>696</v>
      </c>
      <c r="D17" s="143">
        <v>26</v>
      </c>
      <c r="E17" s="143">
        <v>31</v>
      </c>
      <c r="F17" s="141">
        <v>707</v>
      </c>
      <c r="G17" s="141">
        <v>656</v>
      </c>
      <c r="H17" s="141">
        <v>24</v>
      </c>
      <c r="I17" s="141">
        <v>27</v>
      </c>
      <c r="J17" s="141">
        <v>46</v>
      </c>
      <c r="K17" s="141">
        <v>40</v>
      </c>
      <c r="L17" s="141">
        <v>2</v>
      </c>
      <c r="M17" s="141">
        <v>4</v>
      </c>
    </row>
    <row r="18" spans="1:13" ht="15.95" customHeight="1">
      <c r="A18" s="129" t="s">
        <v>314</v>
      </c>
      <c r="B18" s="104">
        <v>765</v>
      </c>
      <c r="C18" s="143">
        <v>715</v>
      </c>
      <c r="D18" s="143">
        <v>24</v>
      </c>
      <c r="E18" s="143">
        <v>26</v>
      </c>
      <c r="F18" s="141">
        <v>717</v>
      </c>
      <c r="G18" s="141">
        <v>674</v>
      </c>
      <c r="H18" s="141">
        <v>23</v>
      </c>
      <c r="I18" s="141">
        <v>20</v>
      </c>
      <c r="J18" s="141">
        <v>48</v>
      </c>
      <c r="K18" s="141">
        <v>41</v>
      </c>
      <c r="L18" s="141">
        <v>1</v>
      </c>
      <c r="M18" s="141">
        <v>6</v>
      </c>
    </row>
    <row r="19" spans="1:13" ht="15.95" customHeight="1">
      <c r="A19" s="129" t="s">
        <v>315</v>
      </c>
      <c r="B19" s="104">
        <v>753</v>
      </c>
      <c r="C19" s="143">
        <v>698</v>
      </c>
      <c r="D19" s="143">
        <v>27</v>
      </c>
      <c r="E19" s="143">
        <v>28</v>
      </c>
      <c r="F19" s="141">
        <v>709</v>
      </c>
      <c r="G19" s="141">
        <v>663</v>
      </c>
      <c r="H19" s="141">
        <v>24</v>
      </c>
      <c r="I19" s="141">
        <v>22</v>
      </c>
      <c r="J19" s="141">
        <v>44</v>
      </c>
      <c r="K19" s="141">
        <v>35</v>
      </c>
      <c r="L19" s="141">
        <v>3</v>
      </c>
      <c r="M19" s="141">
        <v>6</v>
      </c>
    </row>
    <row r="20" spans="1:13" ht="15.95" customHeight="1">
      <c r="A20" s="129" t="s">
        <v>316</v>
      </c>
      <c r="B20" s="104">
        <v>772</v>
      </c>
      <c r="C20" s="143">
        <v>722</v>
      </c>
      <c r="D20" s="143">
        <v>24</v>
      </c>
      <c r="E20" s="143">
        <v>26</v>
      </c>
      <c r="F20" s="141">
        <v>727</v>
      </c>
      <c r="G20" s="141">
        <v>684</v>
      </c>
      <c r="H20" s="141">
        <v>23</v>
      </c>
      <c r="I20" s="141">
        <v>20</v>
      </c>
      <c r="J20" s="141">
        <v>45</v>
      </c>
      <c r="K20" s="141">
        <v>38</v>
      </c>
      <c r="L20" s="141">
        <v>1</v>
      </c>
      <c r="M20" s="141">
        <v>6</v>
      </c>
    </row>
    <row r="21" spans="1:13" s="199" customFormat="1" ht="15.95" customHeight="1">
      <c r="A21" s="199" t="s">
        <v>368</v>
      </c>
      <c r="B21" s="104">
        <v>787</v>
      </c>
      <c r="C21" s="143">
        <v>734</v>
      </c>
      <c r="D21" s="143">
        <v>25</v>
      </c>
      <c r="E21" s="143">
        <v>28</v>
      </c>
      <c r="F21" s="141">
        <v>743</v>
      </c>
      <c r="G21" s="141">
        <v>695</v>
      </c>
      <c r="H21" s="141">
        <v>24</v>
      </c>
      <c r="I21" s="141">
        <v>24</v>
      </c>
      <c r="J21" s="141">
        <v>44</v>
      </c>
      <c r="K21" s="141">
        <v>39</v>
      </c>
      <c r="L21" s="141">
        <v>1</v>
      </c>
      <c r="M21" s="141">
        <v>4</v>
      </c>
    </row>
    <row r="22" spans="1:13" ht="15.95" customHeight="1"/>
    <row r="23" spans="1:13" ht="15.95" customHeight="1">
      <c r="A23" s="144" t="s">
        <v>348</v>
      </c>
      <c r="B23" s="75"/>
    </row>
    <row r="24" spans="1:13" ht="15.95" customHeight="1"/>
    <row r="25" spans="1:13" ht="15" customHeight="1">
      <c r="A25" s="264" t="s">
        <v>50</v>
      </c>
      <c r="B25" s="267"/>
      <c r="C25" s="267"/>
      <c r="D25" s="267"/>
      <c r="E25" s="267"/>
      <c r="F25" s="267"/>
      <c r="G25" s="267"/>
      <c r="H25" s="267"/>
      <c r="I25" s="267"/>
      <c r="J25" s="267"/>
      <c r="K25" s="267"/>
      <c r="L25" s="267"/>
      <c r="M25" s="267"/>
    </row>
    <row r="26" spans="1:13" ht="15" customHeight="1">
      <c r="A26" s="267" t="s">
        <v>359</v>
      </c>
      <c r="B26" s="267"/>
      <c r="C26" s="267"/>
      <c r="D26" s="267"/>
      <c r="E26" s="267"/>
      <c r="F26" s="267"/>
      <c r="G26" s="267"/>
      <c r="H26" s="267"/>
      <c r="I26" s="267"/>
      <c r="J26" s="267"/>
      <c r="K26" s="267"/>
      <c r="L26" s="267"/>
      <c r="M26" s="267"/>
    </row>
    <row r="27" spans="1:13">
      <c r="A27" s="18"/>
      <c r="B27" s="18"/>
      <c r="C27" s="18"/>
      <c r="D27" s="18"/>
      <c r="E27" s="18"/>
      <c r="F27" s="18"/>
      <c r="G27" s="18"/>
      <c r="H27" s="18"/>
      <c r="I27" s="18"/>
      <c r="J27" s="18"/>
      <c r="K27" s="18"/>
      <c r="L27" s="18"/>
      <c r="M27" s="18"/>
    </row>
  </sheetData>
  <hyperlinks>
    <hyperlink ref="A4" location="Inhalt!A1" display="&lt;&lt;&lt; Inhalt" xr:uid="{3486648C-8190-46F0-8EDB-E85128A24FC8}"/>
    <hyperlink ref="A23" location="Metadaten!A1" display="&lt;&lt;&lt; Metadaten" xr:uid="{F31FE51D-5D37-40D2-84D0-A1C8410E57AE}"/>
  </hyperlinks>
  <pageMargins left="0.78740157499999996" right="0.78740157499999996" top="0.984251969" bottom="0.984251969" header="0.4921259845" footer="0.4921259845"/>
  <pageSetup paperSize="9" scale="58"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6"/>
  <sheetViews>
    <sheetView zoomScaleNormal="100" workbookViewId="0">
      <selection activeCell="D7" sqref="D7"/>
    </sheetView>
  </sheetViews>
  <sheetFormatPr baseColWidth="10" defaultRowHeight="12.75"/>
  <cols>
    <col min="1" max="2" width="5.7109375" style="160" customWidth="1"/>
    <col min="3" max="3" width="26.42578125" style="9" customWidth="1"/>
    <col min="4" max="4" width="8.42578125" style="9" bestFit="1" customWidth="1"/>
    <col min="5" max="6" width="11.7109375" style="9" customWidth="1"/>
    <col min="7" max="9" width="13" style="9" customWidth="1"/>
    <col min="10" max="16384" width="11.42578125" style="9"/>
  </cols>
  <sheetData>
    <row r="1" spans="1:9" s="23" customFormat="1" ht="18" customHeight="1">
      <c r="A1" s="54" t="s">
        <v>91</v>
      </c>
      <c r="B1" s="54"/>
      <c r="D1" s="54"/>
      <c r="E1" s="54"/>
      <c r="F1" s="54"/>
      <c r="G1" s="54"/>
      <c r="H1" s="54"/>
      <c r="I1" s="54"/>
    </row>
    <row r="2" spans="1:9" ht="15.95" customHeight="1">
      <c r="A2" s="10" t="s">
        <v>366</v>
      </c>
      <c r="B2" s="173"/>
      <c r="D2" s="10"/>
      <c r="E2" s="10"/>
      <c r="F2" s="10"/>
      <c r="G2" s="10"/>
      <c r="H2" s="10"/>
      <c r="I2" s="10"/>
    </row>
    <row r="3" spans="1:9" ht="15.95" customHeight="1">
      <c r="A3" s="11"/>
      <c r="B3" s="169"/>
      <c r="D3" s="10"/>
      <c r="E3" s="10"/>
      <c r="F3" s="10"/>
      <c r="G3" s="10"/>
      <c r="H3" s="10"/>
      <c r="I3" s="10"/>
    </row>
    <row r="4" spans="1:9" ht="15.95" customHeight="1">
      <c r="A4" s="100" t="s">
        <v>331</v>
      </c>
      <c r="B4" s="100"/>
      <c r="D4" s="10"/>
      <c r="E4" s="10"/>
      <c r="F4" s="10"/>
      <c r="G4" s="10"/>
      <c r="H4" s="10"/>
      <c r="I4" s="10"/>
    </row>
    <row r="5" spans="1:9" ht="15.95" customHeight="1">
      <c r="A5" s="11"/>
      <c r="B5" s="169"/>
      <c r="D5" s="10"/>
      <c r="E5" s="10"/>
      <c r="F5" s="10"/>
      <c r="G5" s="10"/>
      <c r="H5" s="10"/>
      <c r="I5" s="10"/>
    </row>
    <row r="6" spans="1:9" ht="15.95" customHeight="1">
      <c r="A6" s="111" t="s">
        <v>64</v>
      </c>
      <c r="I6" s="12"/>
    </row>
    <row r="7" spans="1:9" ht="15.95" customHeight="1">
      <c r="A7" s="9"/>
      <c r="D7" s="166" t="s">
        <v>7</v>
      </c>
      <c r="E7" s="166" t="s">
        <v>22</v>
      </c>
      <c r="F7" s="167"/>
      <c r="G7" s="171" t="s">
        <v>21</v>
      </c>
      <c r="H7" s="171"/>
      <c r="I7" s="171"/>
    </row>
    <row r="8" spans="1:9" ht="15.95" customHeight="1">
      <c r="A8" s="37"/>
      <c r="B8" s="37"/>
      <c r="C8" s="37"/>
      <c r="D8" s="108"/>
      <c r="E8" s="108" t="s">
        <v>9</v>
      </c>
      <c r="F8" s="108" t="s">
        <v>8</v>
      </c>
      <c r="G8" s="108" t="s">
        <v>20</v>
      </c>
      <c r="H8" s="108" t="s">
        <v>56</v>
      </c>
      <c r="I8" s="108" t="s">
        <v>34</v>
      </c>
    </row>
    <row r="9" spans="1:9" ht="15.95" customHeight="1">
      <c r="A9" s="161" t="s">
        <v>10</v>
      </c>
      <c r="B9" s="161"/>
      <c r="C9" s="15"/>
      <c r="D9" s="102">
        <v>4724</v>
      </c>
      <c r="E9" s="110">
        <v>2218</v>
      </c>
      <c r="F9" s="110">
        <v>2506</v>
      </c>
      <c r="G9" s="110">
        <v>3451</v>
      </c>
      <c r="H9" s="110">
        <v>520</v>
      </c>
      <c r="I9" s="110">
        <v>753</v>
      </c>
    </row>
    <row r="10" spans="1:9" ht="15.95" customHeight="1">
      <c r="C10" s="15" t="s">
        <v>0</v>
      </c>
      <c r="D10" s="104">
        <v>766</v>
      </c>
      <c r="E10" s="103">
        <v>368</v>
      </c>
      <c r="F10" s="103">
        <v>398</v>
      </c>
      <c r="G10" s="103">
        <v>549</v>
      </c>
      <c r="H10" s="103">
        <v>91</v>
      </c>
      <c r="I10" s="103">
        <v>126</v>
      </c>
    </row>
    <row r="11" spans="1:9" ht="15.95" customHeight="1">
      <c r="C11" s="15" t="s">
        <v>1</v>
      </c>
      <c r="D11" s="104">
        <v>1924</v>
      </c>
      <c r="E11" s="103">
        <v>891</v>
      </c>
      <c r="F11" s="103">
        <v>1033</v>
      </c>
      <c r="G11" s="103">
        <v>1412</v>
      </c>
      <c r="H11" s="103">
        <v>219</v>
      </c>
      <c r="I11" s="103">
        <v>293</v>
      </c>
    </row>
    <row r="12" spans="1:9" ht="15.95" customHeight="1">
      <c r="B12" s="17" t="s">
        <v>4</v>
      </c>
      <c r="C12" s="15"/>
      <c r="D12" s="104">
        <v>1534</v>
      </c>
      <c r="E12" s="103">
        <v>731</v>
      </c>
      <c r="F12" s="103">
        <v>803</v>
      </c>
      <c r="G12" s="103">
        <v>1142</v>
      </c>
      <c r="H12" s="103">
        <v>154</v>
      </c>
      <c r="I12" s="103">
        <v>238</v>
      </c>
    </row>
    <row r="13" spans="1:9" ht="15.95" customHeight="1">
      <c r="A13" s="15"/>
      <c r="B13" s="15"/>
      <c r="C13" s="17" t="s">
        <v>2</v>
      </c>
      <c r="D13" s="104">
        <v>414</v>
      </c>
      <c r="E13" s="103">
        <v>184</v>
      </c>
      <c r="F13" s="103">
        <v>230</v>
      </c>
      <c r="G13" s="103">
        <v>259</v>
      </c>
      <c r="H13" s="103">
        <v>23</v>
      </c>
      <c r="I13" s="103">
        <v>132</v>
      </c>
    </row>
    <row r="14" spans="1:9" ht="15.95" customHeight="1">
      <c r="A14" s="15"/>
      <c r="B14" s="15"/>
      <c r="C14" s="17" t="s">
        <v>3</v>
      </c>
      <c r="D14" s="104">
        <v>662</v>
      </c>
      <c r="E14" s="103">
        <v>324</v>
      </c>
      <c r="F14" s="103">
        <v>338</v>
      </c>
      <c r="G14" s="103">
        <v>522</v>
      </c>
      <c r="H14" s="103">
        <v>64</v>
      </c>
      <c r="I14" s="103">
        <v>76</v>
      </c>
    </row>
    <row r="15" spans="1:9" ht="15.95" customHeight="1">
      <c r="A15" s="15"/>
      <c r="B15" s="15"/>
      <c r="C15" s="17" t="s">
        <v>53</v>
      </c>
      <c r="D15" s="104">
        <v>83</v>
      </c>
      <c r="E15" s="103">
        <v>38</v>
      </c>
      <c r="F15" s="103">
        <v>45</v>
      </c>
      <c r="G15" s="103">
        <v>58</v>
      </c>
      <c r="H15" s="103">
        <v>16</v>
      </c>
      <c r="I15" s="103">
        <v>9</v>
      </c>
    </row>
    <row r="16" spans="1:9" ht="15.95" customHeight="1">
      <c r="A16" s="15"/>
      <c r="B16" s="15"/>
      <c r="C16" s="17" t="s">
        <v>35</v>
      </c>
      <c r="D16" s="104">
        <v>375</v>
      </c>
      <c r="E16" s="103">
        <v>185</v>
      </c>
      <c r="F16" s="103">
        <v>190</v>
      </c>
      <c r="G16" s="103">
        <v>303</v>
      </c>
      <c r="H16" s="103">
        <v>51</v>
      </c>
      <c r="I16" s="103">
        <v>21</v>
      </c>
    </row>
    <row r="17" spans="1:9" ht="15.95" customHeight="1">
      <c r="B17" s="17"/>
      <c r="C17" s="17" t="s">
        <v>54</v>
      </c>
      <c r="D17" s="104">
        <v>99</v>
      </c>
      <c r="E17" s="103">
        <v>24</v>
      </c>
      <c r="F17" s="103">
        <v>75</v>
      </c>
      <c r="G17" s="103">
        <v>41</v>
      </c>
      <c r="H17" s="103">
        <v>8</v>
      </c>
      <c r="I17" s="103">
        <v>50</v>
      </c>
    </row>
    <row r="18" spans="1:9" ht="15.95" customHeight="1">
      <c r="B18" s="17" t="s">
        <v>5</v>
      </c>
      <c r="C18" s="52"/>
      <c r="D18" s="104">
        <v>401</v>
      </c>
      <c r="E18" s="103">
        <v>204</v>
      </c>
      <c r="F18" s="103">
        <v>197</v>
      </c>
      <c r="G18" s="103">
        <v>307</v>
      </c>
      <c r="H18" s="103">
        <v>48</v>
      </c>
      <c r="I18" s="103">
        <v>46</v>
      </c>
    </row>
    <row r="19" spans="1:9" ht="15.95" customHeight="1">
      <c r="A19" s="15"/>
      <c r="B19" s="15"/>
      <c r="C19" s="17" t="s">
        <v>36</v>
      </c>
      <c r="D19" s="104">
        <v>354</v>
      </c>
      <c r="E19" s="103">
        <v>183</v>
      </c>
      <c r="F19" s="103">
        <v>171</v>
      </c>
      <c r="G19" s="103">
        <v>287</v>
      </c>
      <c r="H19" s="103">
        <v>42</v>
      </c>
      <c r="I19" s="103">
        <v>25</v>
      </c>
    </row>
    <row r="20" spans="1:9" ht="15.95" customHeight="1">
      <c r="A20" s="15"/>
      <c r="B20" s="15"/>
      <c r="C20" s="17" t="s">
        <v>6</v>
      </c>
      <c r="D20" s="104">
        <v>47</v>
      </c>
      <c r="E20" s="103">
        <v>21</v>
      </c>
      <c r="F20" s="103">
        <v>26</v>
      </c>
      <c r="G20" s="103">
        <v>20</v>
      </c>
      <c r="H20" s="103">
        <v>6</v>
      </c>
      <c r="I20" s="103">
        <v>21</v>
      </c>
    </row>
    <row r="21" spans="1:9" ht="15.95" customHeight="1">
      <c r="A21" s="15" t="s">
        <v>38</v>
      </c>
      <c r="B21" s="15"/>
      <c r="C21" s="52"/>
      <c r="D21" s="104">
        <v>4526</v>
      </c>
      <c r="E21" s="103">
        <v>2132</v>
      </c>
      <c r="F21" s="103">
        <v>2394</v>
      </c>
      <c r="G21" s="103">
        <v>3344</v>
      </c>
      <c r="H21" s="103">
        <v>470</v>
      </c>
      <c r="I21" s="103">
        <v>712</v>
      </c>
    </row>
    <row r="22" spans="1:9" ht="15.95" customHeight="1">
      <c r="B22" s="15"/>
      <c r="C22" s="15" t="s">
        <v>0</v>
      </c>
      <c r="D22" s="104">
        <v>747</v>
      </c>
      <c r="E22" s="103">
        <v>360</v>
      </c>
      <c r="F22" s="103">
        <v>387</v>
      </c>
      <c r="G22" s="103">
        <v>546</v>
      </c>
      <c r="H22" s="103">
        <v>85</v>
      </c>
      <c r="I22" s="103">
        <v>116</v>
      </c>
    </row>
    <row r="23" spans="1:9" ht="15.95" customHeight="1">
      <c r="B23" s="18"/>
      <c r="C23" s="18" t="s">
        <v>1</v>
      </c>
      <c r="D23" s="104">
        <v>1856</v>
      </c>
      <c r="E23" s="103">
        <v>861</v>
      </c>
      <c r="F23" s="103">
        <v>995</v>
      </c>
      <c r="G23" s="103">
        <v>1386</v>
      </c>
      <c r="H23" s="103">
        <v>197</v>
      </c>
      <c r="I23" s="103">
        <v>273</v>
      </c>
    </row>
    <row r="24" spans="1:9" ht="15.95" customHeight="1">
      <c r="B24" s="17" t="s">
        <v>4</v>
      </c>
      <c r="C24" s="52"/>
      <c r="D24" s="104">
        <v>1451</v>
      </c>
      <c r="E24" s="103">
        <v>693</v>
      </c>
      <c r="F24" s="103">
        <v>758</v>
      </c>
      <c r="G24" s="103">
        <v>1084</v>
      </c>
      <c r="H24" s="103">
        <v>138</v>
      </c>
      <c r="I24" s="103">
        <v>229</v>
      </c>
    </row>
    <row r="25" spans="1:9" ht="15.95" customHeight="1">
      <c r="A25" s="15"/>
      <c r="B25" s="15"/>
      <c r="C25" s="52" t="s">
        <v>2</v>
      </c>
      <c r="D25" s="104">
        <v>414</v>
      </c>
      <c r="E25" s="103">
        <v>184</v>
      </c>
      <c r="F25" s="103">
        <v>230</v>
      </c>
      <c r="G25" s="103">
        <v>259</v>
      </c>
      <c r="H25" s="103">
        <v>23</v>
      </c>
      <c r="I25" s="103">
        <v>132</v>
      </c>
    </row>
    <row r="26" spans="1:9" ht="15.95" customHeight="1">
      <c r="A26" s="15"/>
      <c r="B26" s="15"/>
      <c r="C26" s="52" t="s">
        <v>3</v>
      </c>
      <c r="D26" s="104">
        <v>662</v>
      </c>
      <c r="E26" s="103">
        <v>324</v>
      </c>
      <c r="F26" s="103">
        <v>338</v>
      </c>
      <c r="G26" s="103">
        <v>522</v>
      </c>
      <c r="H26" s="103">
        <v>64</v>
      </c>
      <c r="I26" s="103">
        <v>76</v>
      </c>
    </row>
    <row r="27" spans="1:9" ht="15.95" customHeight="1">
      <c r="A27" s="15"/>
      <c r="B27" s="15"/>
      <c r="C27" s="52" t="s">
        <v>74</v>
      </c>
      <c r="D27" s="104">
        <v>375</v>
      </c>
      <c r="E27" s="103">
        <v>185</v>
      </c>
      <c r="F27" s="103">
        <v>190</v>
      </c>
      <c r="G27" s="103">
        <v>303</v>
      </c>
      <c r="H27" s="103">
        <v>51</v>
      </c>
      <c r="I27" s="103">
        <v>21</v>
      </c>
    </row>
    <row r="28" spans="1:9" ht="15.95" customHeight="1">
      <c r="B28" s="15"/>
      <c r="C28" s="15" t="s">
        <v>54</v>
      </c>
      <c r="D28" s="104">
        <v>99</v>
      </c>
      <c r="E28" s="103">
        <v>24</v>
      </c>
      <c r="F28" s="103">
        <v>75</v>
      </c>
      <c r="G28" s="103">
        <v>41</v>
      </c>
      <c r="H28" s="103">
        <v>8</v>
      </c>
      <c r="I28" s="103">
        <v>50</v>
      </c>
    </row>
    <row r="29" spans="1:9" ht="15.95" customHeight="1">
      <c r="B29" s="15" t="s">
        <v>5</v>
      </c>
      <c r="C29" s="52"/>
      <c r="D29" s="104">
        <v>373</v>
      </c>
      <c r="E29" s="103">
        <v>194</v>
      </c>
      <c r="F29" s="103">
        <v>179</v>
      </c>
      <c r="G29" s="103">
        <v>287</v>
      </c>
      <c r="H29" s="103">
        <v>42</v>
      </c>
      <c r="I29" s="103">
        <v>44</v>
      </c>
    </row>
    <row r="30" spans="1:9" ht="15.95" customHeight="1">
      <c r="A30" s="15"/>
      <c r="B30" s="15"/>
      <c r="C30" s="52" t="s">
        <v>75</v>
      </c>
      <c r="D30" s="104">
        <v>326</v>
      </c>
      <c r="E30" s="103">
        <v>173</v>
      </c>
      <c r="F30" s="103">
        <v>153</v>
      </c>
      <c r="G30" s="103">
        <v>267</v>
      </c>
      <c r="H30" s="103">
        <v>36</v>
      </c>
      <c r="I30" s="103">
        <v>23</v>
      </c>
    </row>
    <row r="31" spans="1:9" ht="15.95" customHeight="1">
      <c r="A31" s="15"/>
      <c r="B31" s="15"/>
      <c r="C31" s="52" t="s">
        <v>6</v>
      </c>
      <c r="D31" s="104">
        <v>47</v>
      </c>
      <c r="E31" s="103">
        <v>21</v>
      </c>
      <c r="F31" s="103">
        <v>26</v>
      </c>
      <c r="G31" s="103">
        <v>20</v>
      </c>
      <c r="H31" s="103">
        <v>6</v>
      </c>
      <c r="I31" s="103">
        <v>21</v>
      </c>
    </row>
    <row r="32" spans="1:9" ht="15.95" customHeight="1">
      <c r="A32" s="15" t="s">
        <v>39</v>
      </c>
      <c r="B32" s="15"/>
      <c r="C32" s="52"/>
      <c r="D32" s="104">
        <v>198</v>
      </c>
      <c r="E32" s="103">
        <v>86</v>
      </c>
      <c r="F32" s="103">
        <v>112</v>
      </c>
      <c r="G32" s="103">
        <v>107</v>
      </c>
      <c r="H32" s="103">
        <v>50</v>
      </c>
      <c r="I32" s="103">
        <v>41</v>
      </c>
    </row>
    <row r="33" spans="1:9" ht="15.95" customHeight="1">
      <c r="B33" s="15"/>
      <c r="C33" s="15" t="s">
        <v>0</v>
      </c>
      <c r="D33" s="104">
        <v>19</v>
      </c>
      <c r="E33" s="103">
        <v>8</v>
      </c>
      <c r="F33" s="103">
        <v>11</v>
      </c>
      <c r="G33" s="103">
        <v>3</v>
      </c>
      <c r="H33" s="103">
        <v>6</v>
      </c>
      <c r="I33" s="103">
        <v>10</v>
      </c>
    </row>
    <row r="34" spans="1:9" ht="15.95" customHeight="1">
      <c r="B34" s="15"/>
      <c r="C34" s="15" t="s">
        <v>1</v>
      </c>
      <c r="D34" s="104">
        <v>68</v>
      </c>
      <c r="E34" s="103">
        <v>30</v>
      </c>
      <c r="F34" s="103">
        <v>38</v>
      </c>
      <c r="G34" s="103">
        <v>26</v>
      </c>
      <c r="H34" s="103">
        <v>22</v>
      </c>
      <c r="I34" s="103">
        <v>20</v>
      </c>
    </row>
    <row r="35" spans="1:9" ht="15.95" customHeight="1">
      <c r="B35" s="17"/>
      <c r="C35" s="17" t="s">
        <v>4</v>
      </c>
      <c r="D35" s="104">
        <v>83</v>
      </c>
      <c r="E35" s="103">
        <v>38</v>
      </c>
      <c r="F35" s="103">
        <v>45</v>
      </c>
      <c r="G35" s="103">
        <v>58</v>
      </c>
      <c r="H35" s="103">
        <v>16</v>
      </c>
      <c r="I35" s="103">
        <v>9</v>
      </c>
    </row>
    <row r="36" spans="1:9" ht="15.95" customHeight="1">
      <c r="B36" s="15"/>
      <c r="C36" s="15" t="s">
        <v>52</v>
      </c>
      <c r="D36" s="104">
        <v>28</v>
      </c>
      <c r="E36" s="103">
        <v>10</v>
      </c>
      <c r="F36" s="103">
        <v>18</v>
      </c>
      <c r="G36" s="103">
        <v>20</v>
      </c>
      <c r="H36" s="103">
        <v>6</v>
      </c>
      <c r="I36" s="103">
        <v>2</v>
      </c>
    </row>
    <row r="37" spans="1:9" ht="15.95" customHeight="1">
      <c r="A37" s="9"/>
    </row>
    <row r="38" spans="1:9" ht="15.95" customHeight="1">
      <c r="A38" s="101" t="s">
        <v>332</v>
      </c>
      <c r="B38" s="101"/>
    </row>
    <row r="39" spans="1:9" ht="15.95" customHeight="1">
      <c r="A39" s="9"/>
    </row>
    <row r="40" spans="1:9" ht="15.95" customHeight="1">
      <c r="A40" s="201" t="s">
        <v>50</v>
      </c>
      <c r="B40" s="201"/>
      <c r="C40" s="85"/>
      <c r="D40" s="201"/>
      <c r="E40" s="201"/>
      <c r="F40" s="201"/>
      <c r="G40" s="201"/>
      <c r="H40" s="201"/>
      <c r="I40" s="201"/>
    </row>
    <row r="41" spans="1:9" ht="15.95" customHeight="1">
      <c r="A41" s="195" t="s">
        <v>370</v>
      </c>
      <c r="B41" s="195"/>
      <c r="C41" s="85"/>
      <c r="D41" s="195"/>
      <c r="E41" s="195"/>
      <c r="F41" s="195"/>
      <c r="G41" s="195"/>
      <c r="H41" s="195"/>
      <c r="I41" s="195"/>
    </row>
    <row r="43" spans="1:9">
      <c r="D43" s="21"/>
      <c r="E43" s="21"/>
      <c r="F43" s="21"/>
      <c r="G43" s="21"/>
      <c r="H43" s="21"/>
      <c r="I43" s="21"/>
    </row>
    <row r="44" spans="1:9">
      <c r="D44" s="21"/>
      <c r="E44" s="21"/>
      <c r="F44" s="21"/>
      <c r="G44" s="21"/>
      <c r="H44" s="21"/>
      <c r="I44" s="21"/>
    </row>
    <row r="46" spans="1:9">
      <c r="D46" s="21"/>
      <c r="E46" s="21"/>
      <c r="F46" s="21"/>
      <c r="G46" s="21"/>
      <c r="H46" s="21"/>
      <c r="I46" s="21"/>
    </row>
  </sheetData>
  <phoneticPr fontId="0" type="noConversion"/>
  <hyperlinks>
    <hyperlink ref="A4" location="Inhalt!A1" display="&lt;&lt;&lt; Inhalt" xr:uid="{F08A1C22-8A2E-4813-A028-F2365028F158}"/>
    <hyperlink ref="A38" location="Metadaten!A1" display="&lt;&lt;&lt; Metadaten " xr:uid="{83275EE8-5A84-4469-ADBD-F42CE5B891F6}"/>
  </hyperlinks>
  <pageMargins left="0.78740157499999996" right="0.78740157499999996" top="0.984251969" bottom="0.984251969" header="0.4921259845" footer="0.4921259845"/>
  <pageSetup paperSize="9" scale="76"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856C2-1D4E-4592-8756-5BCFBF11E257}">
  <sheetPr>
    <pageSetUpPr fitToPage="1"/>
  </sheetPr>
  <dimension ref="A1:M23"/>
  <sheetViews>
    <sheetView zoomScaleNormal="100" workbookViewId="0">
      <selection activeCell="A3" sqref="A3"/>
    </sheetView>
  </sheetViews>
  <sheetFormatPr baseColWidth="10" defaultRowHeight="12.75"/>
  <cols>
    <col min="1" max="1" width="7.42578125" style="129" customWidth="1"/>
    <col min="2" max="2" width="9.140625" style="129" customWidth="1"/>
    <col min="3" max="4" width="12.7109375" style="129" customWidth="1"/>
    <col min="5" max="5" width="15" style="129" customWidth="1"/>
    <col min="6" max="6" width="8.5703125" style="129" customWidth="1"/>
    <col min="7" max="7" width="12.85546875" style="129" customWidth="1"/>
    <col min="8" max="8" width="12.7109375" style="129" customWidth="1"/>
    <col min="9" max="9" width="15.140625" style="129" customWidth="1"/>
    <col min="10" max="10" width="8.28515625" style="129" customWidth="1"/>
    <col min="11" max="11" width="13.5703125" style="129" customWidth="1"/>
    <col min="12" max="12" width="12.7109375" style="129" customWidth="1"/>
    <col min="13" max="13" width="14" style="129" customWidth="1"/>
    <col min="14" max="16384" width="11.42578125" style="129"/>
  </cols>
  <sheetData>
    <row r="1" spans="1:13" s="36" customFormat="1" ht="18" customHeight="1">
      <c r="A1" s="54" t="s">
        <v>349</v>
      </c>
      <c r="B1" s="54"/>
      <c r="C1" s="265"/>
      <c r="D1" s="265"/>
      <c r="E1" s="265"/>
      <c r="F1" s="265"/>
      <c r="G1" s="265"/>
      <c r="H1" s="265"/>
      <c r="I1" s="265"/>
      <c r="J1" s="265"/>
      <c r="K1" s="265"/>
      <c r="L1" s="265"/>
      <c r="M1" s="265"/>
    </row>
    <row r="2" spans="1:13" s="36" customFormat="1" ht="15.95" customHeight="1">
      <c r="A2" s="133" t="s">
        <v>345</v>
      </c>
      <c r="B2" s="133"/>
      <c r="C2" s="133"/>
      <c r="D2" s="133"/>
      <c r="E2" s="133"/>
      <c r="F2" s="133"/>
      <c r="G2" s="133"/>
      <c r="H2" s="133"/>
      <c r="I2" s="133"/>
      <c r="J2" s="133"/>
      <c r="K2" s="133"/>
      <c r="L2" s="133"/>
      <c r="M2" s="133"/>
    </row>
    <row r="3" spans="1:13" ht="15.95" customHeight="1">
      <c r="A3" s="134"/>
      <c r="B3" s="134"/>
      <c r="C3" s="134"/>
      <c r="D3" s="134"/>
      <c r="E3" s="134"/>
      <c r="F3" s="134"/>
      <c r="G3" s="134"/>
      <c r="H3" s="134"/>
      <c r="I3" s="134"/>
      <c r="J3" s="134"/>
      <c r="K3" s="134"/>
      <c r="L3" s="134"/>
      <c r="M3" s="134"/>
    </row>
    <row r="4" spans="1:13" ht="15.95" customHeight="1">
      <c r="A4" s="139" t="s">
        <v>331</v>
      </c>
      <c r="B4" s="75"/>
      <c r="C4" s="134"/>
      <c r="D4" s="134"/>
      <c r="E4" s="134"/>
      <c r="F4" s="134"/>
      <c r="G4" s="134"/>
      <c r="H4" s="134"/>
      <c r="I4" s="134"/>
      <c r="J4" s="134"/>
      <c r="K4" s="134"/>
      <c r="L4" s="134"/>
      <c r="M4" s="134"/>
    </row>
    <row r="5" spans="1:13" ht="15.95" customHeight="1">
      <c r="A5" s="134"/>
      <c r="B5" s="134"/>
      <c r="C5" s="134"/>
      <c r="D5" s="134"/>
      <c r="E5" s="134"/>
      <c r="F5" s="134"/>
      <c r="G5" s="134"/>
      <c r="H5" s="134"/>
      <c r="I5" s="134"/>
      <c r="J5" s="134"/>
      <c r="K5" s="134"/>
      <c r="L5" s="134"/>
      <c r="M5" s="134"/>
    </row>
    <row r="6" spans="1:13" ht="15.95" customHeight="1">
      <c r="A6" s="129" t="s">
        <v>350</v>
      </c>
      <c r="B6" s="134"/>
      <c r="C6" s="134"/>
      <c r="D6" s="134"/>
      <c r="E6" s="134"/>
      <c r="F6" s="134"/>
      <c r="G6" s="134"/>
      <c r="H6" s="134"/>
      <c r="I6" s="134"/>
      <c r="J6" s="134"/>
      <c r="K6" s="134"/>
      <c r="L6" s="134"/>
      <c r="M6" s="134"/>
    </row>
    <row r="7" spans="1:13" ht="15.95" customHeight="1">
      <c r="B7" s="183" t="s">
        <v>77</v>
      </c>
      <c r="C7" s="253"/>
      <c r="D7" s="253"/>
      <c r="E7" s="253"/>
      <c r="F7" s="183" t="s">
        <v>38</v>
      </c>
      <c r="G7" s="183"/>
      <c r="H7" s="253"/>
      <c r="I7" s="253"/>
      <c r="J7" s="183" t="s">
        <v>39</v>
      </c>
      <c r="K7" s="183"/>
      <c r="L7" s="253"/>
      <c r="M7" s="253"/>
    </row>
    <row r="8" spans="1:13">
      <c r="A8" s="37"/>
      <c r="B8" s="222" t="s">
        <v>10</v>
      </c>
      <c r="C8" s="222" t="s">
        <v>78</v>
      </c>
      <c r="D8" s="222" t="s">
        <v>79</v>
      </c>
      <c r="E8" s="222" t="s">
        <v>347</v>
      </c>
      <c r="F8" s="222" t="s">
        <v>10</v>
      </c>
      <c r="G8" s="222" t="s">
        <v>78</v>
      </c>
      <c r="H8" s="222" t="s">
        <v>79</v>
      </c>
      <c r="I8" s="222" t="s">
        <v>347</v>
      </c>
      <c r="J8" s="222" t="s">
        <v>10</v>
      </c>
      <c r="K8" s="222" t="s">
        <v>78</v>
      </c>
      <c r="L8" s="222" t="s">
        <v>79</v>
      </c>
      <c r="M8" s="263" t="s">
        <v>347</v>
      </c>
    </row>
    <row r="9" spans="1:13" ht="15.95" customHeight="1">
      <c r="A9" s="15" t="s">
        <v>305</v>
      </c>
      <c r="B9" s="106">
        <v>588.9</v>
      </c>
      <c r="C9" s="55">
        <v>549</v>
      </c>
      <c r="D9" s="55">
        <v>25.1</v>
      </c>
      <c r="E9" s="55">
        <v>14.7</v>
      </c>
      <c r="F9" s="55">
        <v>556.29999999999995</v>
      </c>
      <c r="G9" s="40">
        <v>520.6</v>
      </c>
      <c r="H9" s="40">
        <v>22.9</v>
      </c>
      <c r="I9" s="40">
        <v>12.9</v>
      </c>
      <c r="J9" s="40">
        <v>32.6</v>
      </c>
      <c r="K9" s="40">
        <v>28.4</v>
      </c>
      <c r="L9" s="40">
        <v>2.2999999999999998</v>
      </c>
      <c r="M9" s="145">
        <v>1.9</v>
      </c>
    </row>
    <row r="10" spans="1:13" ht="15.95" customHeight="1">
      <c r="A10" s="129" t="s">
        <v>306</v>
      </c>
      <c r="B10" s="106">
        <v>593.1</v>
      </c>
      <c r="C10" s="38">
        <v>552.79999999999995</v>
      </c>
      <c r="D10" s="38">
        <v>24.8</v>
      </c>
      <c r="E10" s="38">
        <v>15.5</v>
      </c>
      <c r="F10" s="38">
        <v>556.20000000000005</v>
      </c>
      <c r="G10" s="40">
        <v>520.70000000000005</v>
      </c>
      <c r="H10" s="40">
        <v>22.5</v>
      </c>
      <c r="I10" s="40">
        <v>13</v>
      </c>
      <c r="J10" s="40">
        <v>36.9</v>
      </c>
      <c r="K10" s="40">
        <v>32.1</v>
      </c>
      <c r="L10" s="40">
        <v>2.2999999999999998</v>
      </c>
      <c r="M10" s="40">
        <v>2.6</v>
      </c>
    </row>
    <row r="11" spans="1:13" ht="15.95" customHeight="1">
      <c r="A11" s="129" t="s">
        <v>307</v>
      </c>
      <c r="B11" s="106">
        <v>592.29999999999995</v>
      </c>
      <c r="C11" s="41">
        <v>552.49</v>
      </c>
      <c r="D11" s="41">
        <v>24.63</v>
      </c>
      <c r="E11" s="41">
        <v>15.14</v>
      </c>
      <c r="F11" s="41">
        <v>555.75</v>
      </c>
      <c r="G11" s="41">
        <v>521.27</v>
      </c>
      <c r="H11" s="41">
        <v>21.63</v>
      </c>
      <c r="I11" s="41">
        <v>12.85</v>
      </c>
      <c r="J11" s="41">
        <v>36.51</v>
      </c>
      <c r="K11" s="41">
        <v>31.22</v>
      </c>
      <c r="L11" s="41">
        <v>3</v>
      </c>
      <c r="M11" s="41">
        <v>2.29</v>
      </c>
    </row>
    <row r="12" spans="1:13" ht="15.95" customHeight="1">
      <c r="A12" s="129" t="s">
        <v>308</v>
      </c>
      <c r="B12" s="106">
        <v>588.38</v>
      </c>
      <c r="C12" s="41">
        <v>549.11</v>
      </c>
      <c r="D12" s="41">
        <v>24.81</v>
      </c>
      <c r="E12" s="41">
        <v>14.45</v>
      </c>
      <c r="F12" s="41">
        <v>554.42999999999995</v>
      </c>
      <c r="G12" s="41">
        <v>519.16</v>
      </c>
      <c r="H12" s="41">
        <v>21.81</v>
      </c>
      <c r="I12" s="41">
        <v>13.45</v>
      </c>
      <c r="J12" s="41">
        <v>33.950000000000003</v>
      </c>
      <c r="K12" s="41">
        <v>29.95</v>
      </c>
      <c r="L12" s="41">
        <v>3</v>
      </c>
      <c r="M12" s="41">
        <v>1</v>
      </c>
    </row>
    <row r="13" spans="1:13" ht="15.95" customHeight="1">
      <c r="A13" s="129" t="s">
        <v>309</v>
      </c>
      <c r="B13" s="106">
        <v>578.6</v>
      </c>
      <c r="C13" s="41">
        <v>539.20000000000005</v>
      </c>
      <c r="D13" s="41">
        <v>24.4</v>
      </c>
      <c r="E13" s="41">
        <v>15</v>
      </c>
      <c r="F13" s="41">
        <v>547.5</v>
      </c>
      <c r="G13" s="41">
        <v>512.5</v>
      </c>
      <c r="H13" s="41">
        <v>21.4</v>
      </c>
      <c r="I13" s="41">
        <v>13.6</v>
      </c>
      <c r="J13" s="41">
        <v>31.1</v>
      </c>
      <c r="K13" s="41">
        <v>26.7</v>
      </c>
      <c r="L13" s="41">
        <v>3</v>
      </c>
      <c r="M13" s="41">
        <v>1.4</v>
      </c>
    </row>
    <row r="14" spans="1:13" ht="15.95" customHeight="1">
      <c r="A14" s="129" t="s">
        <v>310</v>
      </c>
      <c r="B14" s="106">
        <v>587.19000000000005</v>
      </c>
      <c r="C14" s="41">
        <v>547.01</v>
      </c>
      <c r="D14" s="41">
        <v>24.11</v>
      </c>
      <c r="E14" s="41">
        <v>16.07</v>
      </c>
      <c r="F14" s="41">
        <v>556.82000000000005</v>
      </c>
      <c r="G14" s="41">
        <v>521.04</v>
      </c>
      <c r="H14" s="41">
        <v>21.11</v>
      </c>
      <c r="I14" s="41">
        <v>14.67</v>
      </c>
      <c r="J14" s="41">
        <v>30.37</v>
      </c>
      <c r="K14" s="41">
        <v>25.97</v>
      </c>
      <c r="L14" s="41">
        <v>3</v>
      </c>
      <c r="M14" s="41">
        <v>1.4</v>
      </c>
    </row>
    <row r="15" spans="1:13" ht="15.95" customHeight="1">
      <c r="A15" s="129" t="s">
        <v>311</v>
      </c>
      <c r="B15" s="106">
        <v>589.1</v>
      </c>
      <c r="C15" s="41">
        <v>548.24</v>
      </c>
      <c r="D15" s="41">
        <v>24.53</v>
      </c>
      <c r="E15" s="41">
        <v>16.329999999999998</v>
      </c>
      <c r="F15" s="41">
        <v>558.66</v>
      </c>
      <c r="G15" s="41">
        <v>522.20000000000005</v>
      </c>
      <c r="H15" s="41">
        <v>21.53</v>
      </c>
      <c r="I15" s="41">
        <v>14.93</v>
      </c>
      <c r="J15" s="41">
        <v>30.44</v>
      </c>
      <c r="K15" s="41">
        <v>26.04</v>
      </c>
      <c r="L15" s="41">
        <v>3</v>
      </c>
      <c r="M15" s="41">
        <v>1.4</v>
      </c>
    </row>
    <row r="16" spans="1:13" ht="15.95" customHeight="1">
      <c r="A16" s="129" t="s">
        <v>312</v>
      </c>
      <c r="B16" s="106">
        <v>585.89</v>
      </c>
      <c r="C16" s="41">
        <v>541.88</v>
      </c>
      <c r="D16" s="41">
        <v>23.82</v>
      </c>
      <c r="E16" s="41">
        <v>20.190000000000001</v>
      </c>
      <c r="F16" s="41">
        <v>552.26</v>
      </c>
      <c r="G16" s="41">
        <v>513.94000000000005</v>
      </c>
      <c r="H16" s="41">
        <v>21.53</v>
      </c>
      <c r="I16" s="41">
        <v>16.79</v>
      </c>
      <c r="J16" s="41">
        <v>33.630000000000003</v>
      </c>
      <c r="K16" s="41">
        <v>27.94</v>
      </c>
      <c r="L16" s="41">
        <v>2.29</v>
      </c>
      <c r="M16" s="41">
        <v>3.4</v>
      </c>
    </row>
    <row r="17" spans="1:13" ht="15.95" customHeight="1">
      <c r="A17" s="129" t="s">
        <v>313</v>
      </c>
      <c r="B17" s="106">
        <v>593.16999999999996</v>
      </c>
      <c r="C17" s="41">
        <v>548.91999999999996</v>
      </c>
      <c r="D17" s="41">
        <v>23.71</v>
      </c>
      <c r="E17" s="41">
        <v>20.54</v>
      </c>
      <c r="F17" s="41">
        <v>559.66999999999996</v>
      </c>
      <c r="G17" s="41">
        <v>521.29</v>
      </c>
      <c r="H17" s="41">
        <v>20.74</v>
      </c>
      <c r="I17" s="41">
        <v>17.64</v>
      </c>
      <c r="J17" s="41">
        <v>33.5</v>
      </c>
      <c r="K17" s="41">
        <v>27.63</v>
      </c>
      <c r="L17" s="41">
        <v>2.97</v>
      </c>
      <c r="M17" s="41">
        <v>2.9</v>
      </c>
    </row>
    <row r="18" spans="1:13" ht="15.95" customHeight="1">
      <c r="A18" s="129" t="s">
        <v>314</v>
      </c>
      <c r="B18" s="106">
        <v>593.32000000000005</v>
      </c>
      <c r="C18" s="41">
        <v>551.83000000000004</v>
      </c>
      <c r="D18" s="41">
        <v>22.77</v>
      </c>
      <c r="E18" s="41">
        <v>18.72</v>
      </c>
      <c r="F18" s="41">
        <v>559.91999999999996</v>
      </c>
      <c r="G18" s="41">
        <v>524.75</v>
      </c>
      <c r="H18" s="41">
        <v>20.53</v>
      </c>
      <c r="I18" s="41">
        <v>14.64</v>
      </c>
      <c r="J18" s="41">
        <v>33.4</v>
      </c>
      <c r="K18" s="41">
        <v>27.08</v>
      </c>
      <c r="L18" s="41">
        <v>2.2400000000000002</v>
      </c>
      <c r="M18" s="41">
        <v>4.08</v>
      </c>
    </row>
    <row r="19" spans="1:13" ht="15.95" customHeight="1">
      <c r="A19" s="129" t="s">
        <v>315</v>
      </c>
      <c r="B19" s="106">
        <v>594.54</v>
      </c>
      <c r="C19" s="41">
        <v>554.69000000000005</v>
      </c>
      <c r="D19" s="41">
        <v>22.34</v>
      </c>
      <c r="E19" s="41">
        <v>17.510000000000002</v>
      </c>
      <c r="F19" s="41">
        <v>563.4</v>
      </c>
      <c r="G19" s="41">
        <v>529.91999999999996</v>
      </c>
      <c r="H19" s="41">
        <v>20.52</v>
      </c>
      <c r="I19" s="41">
        <v>12.96</v>
      </c>
      <c r="J19" s="41">
        <v>31.14</v>
      </c>
      <c r="K19" s="41">
        <v>24.77</v>
      </c>
      <c r="L19" s="41">
        <v>1.82</v>
      </c>
      <c r="M19" s="41">
        <v>4.55</v>
      </c>
    </row>
    <row r="20" spans="1:13" ht="15.95" customHeight="1">
      <c r="A20" s="129" t="s">
        <v>316</v>
      </c>
      <c r="B20" s="106">
        <v>594.22</v>
      </c>
      <c r="C20" s="41">
        <v>555.96</v>
      </c>
      <c r="D20" s="41">
        <v>22.32</v>
      </c>
      <c r="E20" s="41">
        <v>15.94</v>
      </c>
      <c r="F20" s="41">
        <v>561.78</v>
      </c>
      <c r="G20" s="41">
        <v>528.79</v>
      </c>
      <c r="H20" s="41">
        <v>20.8</v>
      </c>
      <c r="I20" s="41">
        <v>12.19</v>
      </c>
      <c r="J20" s="41">
        <v>32.44</v>
      </c>
      <c r="K20" s="41">
        <v>27.17</v>
      </c>
      <c r="L20" s="41">
        <v>1.52</v>
      </c>
      <c r="M20" s="41">
        <v>3.75</v>
      </c>
    </row>
    <row r="21" spans="1:13" s="199" customFormat="1" ht="15.95" customHeight="1">
      <c r="A21" s="199" t="s">
        <v>368</v>
      </c>
      <c r="B21" s="106">
        <v>601.53</v>
      </c>
      <c r="C21" s="41">
        <v>559.64</v>
      </c>
      <c r="D21" s="41">
        <v>22.33</v>
      </c>
      <c r="E21" s="41">
        <v>19.55</v>
      </c>
      <c r="F21" s="41">
        <v>569.04999999999995</v>
      </c>
      <c r="G21" s="41">
        <v>532.51</v>
      </c>
      <c r="H21" s="41">
        <v>20.87</v>
      </c>
      <c r="I21" s="41">
        <v>15.66</v>
      </c>
      <c r="J21" s="41">
        <v>32.479999999999997</v>
      </c>
      <c r="K21" s="41">
        <v>27.13</v>
      </c>
      <c r="L21" s="41">
        <v>1.46</v>
      </c>
      <c r="M21" s="41">
        <v>3.89</v>
      </c>
    </row>
    <row r="22" spans="1:13" ht="15.95" customHeight="1"/>
    <row r="23" spans="1:13" ht="15.95" customHeight="1">
      <c r="A23" s="144" t="s">
        <v>348</v>
      </c>
      <c r="B23" s="75"/>
    </row>
  </sheetData>
  <hyperlinks>
    <hyperlink ref="A4" location="Inhalt!A1" display="&lt;&lt;&lt; Inhalt" xr:uid="{D2540AF6-8ED3-4D55-9B62-5817AE5B7715}"/>
    <hyperlink ref="A23" location="Metadaten!A1" display="&lt;&lt;&lt; Metadaten" xr:uid="{98058484-FDEB-4001-847B-753710FEC697}"/>
  </hyperlinks>
  <pageMargins left="0.78740157499999996" right="0.78740157499999996" top="0.984251969" bottom="0.984251969" header="0.4921259845" footer="0.4921259845"/>
  <pageSetup paperSize="9" scale="5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4D54F-0AE2-4754-8C73-4B2C999155EE}">
  <sheetPr>
    <pageSetUpPr fitToPage="1"/>
  </sheetPr>
  <dimension ref="A1:M36"/>
  <sheetViews>
    <sheetView zoomScaleNormal="100" workbookViewId="0">
      <selection activeCell="A3" sqref="A3"/>
    </sheetView>
  </sheetViews>
  <sheetFormatPr baseColWidth="10" defaultRowHeight="12.75"/>
  <cols>
    <col min="1" max="1" width="7.42578125" style="129" customWidth="1"/>
    <col min="2" max="2" width="12.5703125" style="129" customWidth="1"/>
    <col min="3" max="3" width="28.28515625" style="129" customWidth="1"/>
    <col min="4" max="4" width="14.7109375" style="129" customWidth="1"/>
    <col min="5" max="5" width="27.7109375" style="129" customWidth="1"/>
    <col min="6" max="6" width="11.140625" style="129" customWidth="1"/>
    <col min="7" max="7" width="10.5703125" style="129" customWidth="1"/>
    <col min="8" max="8" width="20.7109375" style="129" customWidth="1"/>
    <col min="9" max="9" width="12.28515625" style="129" customWidth="1"/>
    <col min="10" max="10" width="21.85546875" style="129" customWidth="1"/>
    <col min="11" max="11" width="25.28515625" style="129" customWidth="1"/>
    <col min="12" max="12" width="11.85546875" style="129" customWidth="1"/>
    <col min="13" max="16384" width="11.42578125" style="129"/>
  </cols>
  <sheetData>
    <row r="1" spans="1:12" s="36" customFormat="1" ht="18" customHeight="1">
      <c r="A1" s="54" t="s">
        <v>351</v>
      </c>
      <c r="B1" s="265"/>
      <c r="C1" s="265"/>
      <c r="D1" s="265"/>
      <c r="E1" s="265"/>
      <c r="F1" s="265"/>
      <c r="G1" s="265"/>
      <c r="H1" s="265"/>
      <c r="I1" s="265"/>
      <c r="J1" s="265"/>
      <c r="K1" s="265"/>
      <c r="L1" s="265"/>
    </row>
    <row r="2" spans="1:12" s="36" customFormat="1" ht="15.95" customHeight="1">
      <c r="A2" s="133" t="s">
        <v>345</v>
      </c>
      <c r="B2" s="133"/>
      <c r="C2" s="133"/>
      <c r="D2" s="133"/>
      <c r="E2" s="133"/>
      <c r="F2" s="133"/>
      <c r="G2" s="133"/>
      <c r="H2" s="133"/>
      <c r="I2" s="133"/>
      <c r="J2" s="133"/>
      <c r="K2" s="133"/>
      <c r="L2" s="133"/>
    </row>
    <row r="3" spans="1:12" ht="15.95" customHeight="1">
      <c r="A3" s="132"/>
      <c r="B3" s="133"/>
      <c r="C3" s="133"/>
      <c r="D3" s="133"/>
      <c r="E3" s="133"/>
      <c r="F3" s="133"/>
      <c r="G3" s="133"/>
      <c r="H3" s="133"/>
      <c r="I3" s="133"/>
      <c r="J3" s="133"/>
      <c r="K3" s="133"/>
      <c r="L3" s="133"/>
    </row>
    <row r="4" spans="1:12" ht="15.95" customHeight="1">
      <c r="A4" s="139" t="s">
        <v>331</v>
      </c>
      <c r="B4" s="75"/>
      <c r="C4" s="133"/>
      <c r="D4" s="133"/>
      <c r="E4" s="133"/>
      <c r="F4" s="133"/>
      <c r="G4" s="133"/>
      <c r="H4" s="133"/>
      <c r="I4" s="133"/>
      <c r="J4" s="133"/>
      <c r="K4" s="133"/>
      <c r="L4" s="133"/>
    </row>
    <row r="5" spans="1:12" ht="15.95" customHeight="1">
      <c r="A5" s="132"/>
      <c r="B5" s="133"/>
      <c r="C5" s="133"/>
      <c r="D5" s="133"/>
      <c r="E5" s="133"/>
      <c r="F5" s="133"/>
      <c r="G5" s="133"/>
      <c r="H5" s="133"/>
      <c r="I5" s="133"/>
      <c r="J5" s="133"/>
      <c r="K5" s="133"/>
      <c r="L5" s="133"/>
    </row>
    <row r="6" spans="1:12" ht="15.95" customHeight="1">
      <c r="A6" s="129" t="s">
        <v>352</v>
      </c>
      <c r="B6" s="133"/>
      <c r="C6" s="133"/>
      <c r="D6" s="133"/>
      <c r="E6" s="133"/>
      <c r="F6" s="133"/>
      <c r="G6" s="133"/>
      <c r="H6" s="133"/>
      <c r="I6" s="133"/>
      <c r="J6" s="133"/>
      <c r="K6" s="133"/>
      <c r="L6" s="133"/>
    </row>
    <row r="7" spans="1:12">
      <c r="A7" s="37"/>
      <c r="B7" s="73" t="s">
        <v>84</v>
      </c>
      <c r="C7" s="73" t="s">
        <v>353</v>
      </c>
      <c r="D7" s="73" t="s">
        <v>85</v>
      </c>
      <c r="E7" s="73" t="s">
        <v>88</v>
      </c>
      <c r="F7" s="73" t="s">
        <v>2</v>
      </c>
      <c r="G7" s="73" t="s">
        <v>3</v>
      </c>
      <c r="H7" s="73" t="s">
        <v>53</v>
      </c>
      <c r="I7" s="73" t="s">
        <v>76</v>
      </c>
      <c r="J7" s="73" t="s">
        <v>6</v>
      </c>
      <c r="K7" s="73" t="s">
        <v>98</v>
      </c>
      <c r="L7" s="73" t="s">
        <v>54</v>
      </c>
    </row>
    <row r="8" spans="1:12" ht="15.95" customHeight="1">
      <c r="A8" s="15" t="s">
        <v>305</v>
      </c>
      <c r="B8" s="104">
        <v>742</v>
      </c>
      <c r="C8" s="15">
        <f t="shared" ref="C8:C13" si="0">D8-B8</f>
        <v>104</v>
      </c>
      <c r="D8" s="104">
        <v>846</v>
      </c>
      <c r="E8" s="18">
        <v>362</v>
      </c>
      <c r="F8" s="15">
        <v>118</v>
      </c>
      <c r="G8" s="15">
        <v>141</v>
      </c>
      <c r="H8" s="15">
        <v>37</v>
      </c>
      <c r="I8" s="15">
        <v>126</v>
      </c>
      <c r="J8" s="15">
        <v>17</v>
      </c>
      <c r="K8" s="15">
        <v>22</v>
      </c>
      <c r="L8" s="15">
        <v>23</v>
      </c>
    </row>
    <row r="9" spans="1:12" ht="15.95" customHeight="1">
      <c r="A9" s="129" t="s">
        <v>306</v>
      </c>
      <c r="B9" s="104">
        <v>742</v>
      </c>
      <c r="C9" s="129">
        <f t="shared" si="0"/>
        <v>109</v>
      </c>
      <c r="D9" s="104">
        <v>851</v>
      </c>
      <c r="E9" s="85">
        <v>359</v>
      </c>
      <c r="F9" s="129">
        <v>114</v>
      </c>
      <c r="G9" s="129">
        <v>142</v>
      </c>
      <c r="H9" s="129">
        <v>38</v>
      </c>
      <c r="I9" s="129">
        <v>131</v>
      </c>
      <c r="J9" s="129">
        <v>19</v>
      </c>
      <c r="K9" s="129">
        <v>23</v>
      </c>
      <c r="L9" s="129">
        <v>25</v>
      </c>
    </row>
    <row r="10" spans="1:12" ht="15.95" customHeight="1">
      <c r="A10" s="129" t="s">
        <v>307</v>
      </c>
      <c r="B10" s="104">
        <v>743</v>
      </c>
      <c r="C10" s="129">
        <f t="shared" si="0"/>
        <v>92</v>
      </c>
      <c r="D10" s="104">
        <v>835</v>
      </c>
      <c r="E10" s="85">
        <v>350</v>
      </c>
      <c r="F10" s="129">
        <v>110</v>
      </c>
      <c r="G10" s="129">
        <v>134</v>
      </c>
      <c r="H10" s="129">
        <v>34</v>
      </c>
      <c r="I10" s="129">
        <v>140</v>
      </c>
      <c r="J10" s="129">
        <v>18</v>
      </c>
      <c r="K10" s="129">
        <v>24</v>
      </c>
      <c r="L10" s="129">
        <v>25</v>
      </c>
    </row>
    <row r="11" spans="1:12" ht="15.95" customHeight="1">
      <c r="A11" s="129" t="s">
        <v>308</v>
      </c>
      <c r="B11" s="104">
        <v>744</v>
      </c>
      <c r="C11" s="129">
        <f t="shared" si="0"/>
        <v>92</v>
      </c>
      <c r="D11" s="104">
        <v>836</v>
      </c>
      <c r="E11" s="129">
        <v>363</v>
      </c>
      <c r="F11" s="129">
        <v>113</v>
      </c>
      <c r="G11" s="129">
        <v>126</v>
      </c>
      <c r="H11" s="129">
        <v>32</v>
      </c>
      <c r="I11" s="129">
        <v>135</v>
      </c>
      <c r="J11" s="129">
        <v>19</v>
      </c>
      <c r="K11" s="129">
        <v>23</v>
      </c>
      <c r="L11" s="129">
        <v>25</v>
      </c>
    </row>
    <row r="12" spans="1:12" ht="15.95" customHeight="1">
      <c r="A12" s="129" t="s">
        <v>309</v>
      </c>
      <c r="B12" s="104">
        <v>736</v>
      </c>
      <c r="C12" s="129">
        <f t="shared" si="0"/>
        <v>83</v>
      </c>
      <c r="D12" s="104">
        <v>819</v>
      </c>
      <c r="E12" s="129">
        <v>363</v>
      </c>
      <c r="F12" s="129">
        <v>108</v>
      </c>
      <c r="G12" s="129">
        <v>120</v>
      </c>
      <c r="H12" s="129">
        <v>30</v>
      </c>
      <c r="I12" s="129">
        <v>133</v>
      </c>
      <c r="J12" s="129">
        <v>18</v>
      </c>
      <c r="K12" s="129">
        <v>25</v>
      </c>
      <c r="L12" s="129">
        <v>22</v>
      </c>
    </row>
    <row r="13" spans="1:12" ht="15.95" customHeight="1">
      <c r="A13" s="129" t="s">
        <v>310</v>
      </c>
      <c r="B13" s="104">
        <v>749</v>
      </c>
      <c r="C13" s="129">
        <f t="shared" si="0"/>
        <v>71</v>
      </c>
      <c r="D13" s="104">
        <v>820</v>
      </c>
      <c r="E13" s="129">
        <v>367</v>
      </c>
      <c r="F13" s="129">
        <v>109</v>
      </c>
      <c r="G13" s="129">
        <v>122</v>
      </c>
      <c r="H13" s="129">
        <v>26</v>
      </c>
      <c r="I13" s="129">
        <v>129</v>
      </c>
      <c r="J13" s="129">
        <v>17</v>
      </c>
      <c r="K13" s="129">
        <v>24</v>
      </c>
      <c r="L13" s="129">
        <v>26</v>
      </c>
    </row>
    <row r="14" spans="1:12" ht="15.95" customHeight="1">
      <c r="A14" s="129" t="s">
        <v>311</v>
      </c>
      <c r="B14" s="104">
        <v>746</v>
      </c>
      <c r="C14" s="129">
        <v>78</v>
      </c>
      <c r="D14" s="104">
        <v>824</v>
      </c>
      <c r="E14" s="129">
        <v>359</v>
      </c>
      <c r="F14" s="129">
        <v>110</v>
      </c>
      <c r="G14" s="129">
        <v>123</v>
      </c>
      <c r="H14" s="129">
        <v>30</v>
      </c>
      <c r="I14" s="129">
        <v>127</v>
      </c>
      <c r="J14" s="129">
        <v>20</v>
      </c>
      <c r="K14" s="129">
        <v>27</v>
      </c>
      <c r="L14" s="129">
        <v>28</v>
      </c>
    </row>
    <row r="15" spans="1:12" ht="15.95" customHeight="1">
      <c r="A15" s="129" t="s">
        <v>312</v>
      </c>
      <c r="B15" s="104">
        <v>744</v>
      </c>
      <c r="C15" s="129">
        <v>76</v>
      </c>
      <c r="D15" s="104">
        <v>820</v>
      </c>
      <c r="E15" s="129">
        <v>369</v>
      </c>
      <c r="F15" s="129">
        <v>102</v>
      </c>
      <c r="G15" s="129">
        <v>122</v>
      </c>
      <c r="H15" s="129">
        <v>25</v>
      </c>
      <c r="I15" s="129">
        <v>129</v>
      </c>
      <c r="J15" s="129">
        <v>19</v>
      </c>
      <c r="K15" s="129">
        <v>26</v>
      </c>
      <c r="L15" s="129">
        <v>28</v>
      </c>
    </row>
    <row r="16" spans="1:12" ht="15.95" customHeight="1">
      <c r="A16" s="129" t="s">
        <v>313</v>
      </c>
      <c r="B16" s="104">
        <v>753</v>
      </c>
      <c r="C16" s="129">
        <v>80</v>
      </c>
      <c r="D16" s="104">
        <v>833</v>
      </c>
      <c r="E16" s="129">
        <v>377</v>
      </c>
      <c r="F16" s="85">
        <v>99</v>
      </c>
      <c r="G16" s="85">
        <v>120</v>
      </c>
      <c r="H16" s="85">
        <v>32</v>
      </c>
      <c r="I16" s="85">
        <v>134</v>
      </c>
      <c r="J16" s="85">
        <v>19</v>
      </c>
      <c r="K16" s="85">
        <v>24</v>
      </c>
      <c r="L16" s="85">
        <v>28</v>
      </c>
    </row>
    <row r="17" spans="1:13" ht="15.95" customHeight="1">
      <c r="A17" s="129" t="s">
        <v>314</v>
      </c>
      <c r="B17" s="104">
        <v>765</v>
      </c>
      <c r="C17" s="129">
        <v>41</v>
      </c>
      <c r="D17" s="104">
        <v>806</v>
      </c>
      <c r="E17" s="85">
        <v>388</v>
      </c>
      <c r="F17" s="85">
        <v>96</v>
      </c>
      <c r="G17" s="85">
        <v>108</v>
      </c>
      <c r="H17" s="85">
        <v>28</v>
      </c>
      <c r="I17" s="85">
        <v>119</v>
      </c>
      <c r="J17" s="85">
        <v>15</v>
      </c>
      <c r="K17" s="85">
        <v>25</v>
      </c>
      <c r="L17" s="85">
        <v>27</v>
      </c>
    </row>
    <row r="18" spans="1:13" ht="15.95" customHeight="1">
      <c r="A18" s="129" t="s">
        <v>315</v>
      </c>
      <c r="B18" s="104">
        <v>753</v>
      </c>
      <c r="C18" s="129">
        <v>75</v>
      </c>
      <c r="D18" s="104">
        <v>828</v>
      </c>
      <c r="E18" s="85">
        <v>381</v>
      </c>
      <c r="F18" s="85">
        <v>106</v>
      </c>
      <c r="G18" s="85">
        <v>121</v>
      </c>
      <c r="H18" s="85">
        <v>25</v>
      </c>
      <c r="I18" s="85">
        <v>129</v>
      </c>
      <c r="J18" s="85">
        <v>17</v>
      </c>
      <c r="K18" s="85">
        <v>25</v>
      </c>
      <c r="L18" s="85">
        <v>24</v>
      </c>
    </row>
    <row r="19" spans="1:13" ht="15.95" customHeight="1">
      <c r="A19" s="129" t="s">
        <v>316</v>
      </c>
      <c r="B19" s="104">
        <v>772</v>
      </c>
      <c r="C19" s="129">
        <v>63</v>
      </c>
      <c r="D19" s="104">
        <v>835</v>
      </c>
      <c r="E19" s="85">
        <v>384</v>
      </c>
      <c r="F19" s="85">
        <v>110</v>
      </c>
      <c r="G19" s="85">
        <v>122</v>
      </c>
      <c r="H19" s="85">
        <v>22</v>
      </c>
      <c r="I19" s="85">
        <v>126</v>
      </c>
      <c r="J19" s="85">
        <v>19</v>
      </c>
      <c r="K19" s="85">
        <v>23</v>
      </c>
      <c r="L19" s="85">
        <v>29</v>
      </c>
    </row>
    <row r="20" spans="1:13" s="199" customFormat="1" ht="15.95" customHeight="1">
      <c r="A20" s="199" t="s">
        <v>368</v>
      </c>
      <c r="B20" s="104">
        <v>787</v>
      </c>
      <c r="C20" s="199">
        <v>50</v>
      </c>
      <c r="D20" s="104">
        <v>837</v>
      </c>
      <c r="E20" s="85">
        <v>394</v>
      </c>
      <c r="F20" s="85">
        <v>108</v>
      </c>
      <c r="G20" s="85">
        <v>118</v>
      </c>
      <c r="H20" s="85">
        <v>20</v>
      </c>
      <c r="I20" s="85">
        <v>131</v>
      </c>
      <c r="J20" s="85">
        <v>15</v>
      </c>
      <c r="K20" s="85">
        <v>21</v>
      </c>
      <c r="L20" s="85">
        <v>30</v>
      </c>
    </row>
    <row r="21" spans="1:13" ht="15.95" customHeight="1"/>
    <row r="22" spans="1:13" ht="15.95" customHeight="1">
      <c r="A22" s="144" t="s">
        <v>348</v>
      </c>
      <c r="B22" s="75"/>
    </row>
    <row r="23" spans="1:13" ht="15.95" customHeight="1"/>
    <row r="24" spans="1:13" ht="15.95" customHeight="1">
      <c r="A24" s="264" t="s">
        <v>50</v>
      </c>
      <c r="B24" s="264"/>
      <c r="C24" s="264"/>
      <c r="D24" s="264"/>
      <c r="E24" s="264"/>
      <c r="F24" s="264"/>
      <c r="G24" s="264"/>
      <c r="H24" s="264"/>
      <c r="I24" s="264"/>
      <c r="J24" s="264"/>
      <c r="K24" s="264"/>
      <c r="L24" s="264"/>
    </row>
    <row r="25" spans="1:13" ht="15.95" customHeight="1">
      <c r="A25" s="267" t="s">
        <v>86</v>
      </c>
      <c r="B25" s="267"/>
      <c r="C25" s="267"/>
      <c r="D25" s="267"/>
      <c r="E25" s="267"/>
      <c r="F25" s="267"/>
      <c r="G25" s="267"/>
      <c r="H25" s="267"/>
      <c r="I25" s="267"/>
      <c r="J25" s="267"/>
      <c r="K25" s="267"/>
      <c r="L25" s="267"/>
    </row>
    <row r="26" spans="1:13" ht="15.95" customHeight="1">
      <c r="A26" s="267" t="s">
        <v>354</v>
      </c>
      <c r="B26" s="267"/>
      <c r="C26" s="267"/>
      <c r="D26" s="267"/>
      <c r="E26" s="267"/>
      <c r="F26" s="267"/>
      <c r="G26" s="267"/>
      <c r="H26" s="267"/>
      <c r="I26" s="267"/>
      <c r="J26" s="267"/>
      <c r="K26" s="267"/>
      <c r="L26" s="267"/>
    </row>
    <row r="27" spans="1:13" ht="15" customHeight="1">
      <c r="A27" s="267" t="s">
        <v>355</v>
      </c>
      <c r="B27" s="267"/>
      <c r="C27" s="267"/>
      <c r="D27" s="267"/>
      <c r="E27" s="267"/>
      <c r="F27" s="267"/>
      <c r="G27" s="267"/>
      <c r="H27" s="267"/>
      <c r="I27" s="267"/>
      <c r="J27" s="267"/>
      <c r="K27" s="267"/>
      <c r="L27" s="267"/>
    </row>
    <row r="28" spans="1:13" ht="15.95" customHeight="1">
      <c r="A28" s="267" t="s">
        <v>360</v>
      </c>
      <c r="B28" s="267"/>
      <c r="C28" s="267"/>
      <c r="D28" s="267"/>
      <c r="E28" s="267"/>
      <c r="F28" s="267"/>
      <c r="G28" s="267"/>
      <c r="H28" s="267"/>
      <c r="I28" s="267"/>
      <c r="J28" s="267"/>
      <c r="K28" s="267"/>
      <c r="L28" s="267"/>
    </row>
    <row r="29" spans="1:13" ht="15.95" customHeight="1">
      <c r="A29" s="203" t="s">
        <v>100</v>
      </c>
      <c r="B29" s="203"/>
      <c r="C29" s="203"/>
      <c r="D29" s="203"/>
      <c r="E29" s="203"/>
      <c r="F29" s="203"/>
      <c r="G29" s="203"/>
      <c r="H29" s="203"/>
      <c r="I29" s="203"/>
      <c r="J29" s="203"/>
      <c r="K29" s="203"/>
      <c r="L29" s="203"/>
    </row>
    <row r="30" spans="1:13">
      <c r="B30" s="18"/>
      <c r="C30" s="18"/>
      <c r="D30" s="18"/>
      <c r="E30" s="18"/>
      <c r="F30" s="18"/>
      <c r="G30" s="18"/>
      <c r="H30" s="18"/>
      <c r="I30" s="18"/>
      <c r="J30" s="18"/>
      <c r="K30" s="18"/>
      <c r="L30" s="18"/>
      <c r="M30" s="18"/>
    </row>
    <row r="31" spans="1:13">
      <c r="B31" s="18"/>
      <c r="C31" s="18"/>
      <c r="D31" s="18"/>
      <c r="E31" s="18"/>
      <c r="F31" s="18"/>
      <c r="G31" s="18"/>
      <c r="H31" s="18"/>
      <c r="I31" s="18"/>
      <c r="J31" s="18"/>
      <c r="K31" s="18"/>
      <c r="L31" s="18"/>
      <c r="M31" s="18"/>
    </row>
    <row r="32" spans="1:13">
      <c r="B32" s="146"/>
      <c r="C32" s="18"/>
      <c r="D32" s="146"/>
      <c r="E32" s="146"/>
      <c r="F32" s="146"/>
      <c r="G32" s="146"/>
      <c r="H32" s="146"/>
      <c r="I32" s="146"/>
      <c r="J32" s="146"/>
      <c r="K32" s="146"/>
      <c r="L32" s="146"/>
      <c r="M32" s="18"/>
    </row>
    <row r="33" spans="2:13">
      <c r="B33" s="18"/>
      <c r="C33" s="18"/>
      <c r="D33" s="18"/>
      <c r="E33" s="18"/>
      <c r="F33" s="18"/>
      <c r="G33" s="18"/>
      <c r="H33" s="18"/>
      <c r="I33" s="18"/>
      <c r="J33" s="18"/>
      <c r="K33" s="18"/>
      <c r="L33" s="18"/>
      <c r="M33" s="18"/>
    </row>
    <row r="34" spans="2:13">
      <c r="B34" s="18"/>
      <c r="C34" s="18"/>
      <c r="D34" s="18"/>
      <c r="E34" s="18"/>
      <c r="F34" s="18"/>
      <c r="G34" s="18"/>
      <c r="H34" s="18"/>
      <c r="I34" s="18"/>
      <c r="J34" s="18"/>
      <c r="K34" s="18"/>
      <c r="L34" s="18"/>
      <c r="M34" s="18"/>
    </row>
    <row r="35" spans="2:13">
      <c r="B35" s="18"/>
      <c r="C35" s="18"/>
      <c r="D35" s="18"/>
      <c r="E35" s="18"/>
      <c r="F35" s="18"/>
      <c r="G35" s="18"/>
      <c r="H35" s="18"/>
      <c r="I35" s="18"/>
      <c r="J35" s="18"/>
      <c r="K35" s="18"/>
      <c r="L35" s="18"/>
      <c r="M35" s="18"/>
    </row>
    <row r="36" spans="2:13">
      <c r="B36" s="18"/>
      <c r="C36" s="18"/>
      <c r="D36" s="18"/>
      <c r="E36" s="18"/>
      <c r="F36" s="18"/>
      <c r="G36" s="18"/>
      <c r="H36" s="18"/>
      <c r="I36" s="18"/>
      <c r="J36" s="18"/>
      <c r="K36" s="18"/>
      <c r="L36" s="18"/>
      <c r="M36" s="18"/>
    </row>
  </sheetData>
  <hyperlinks>
    <hyperlink ref="A4" location="Inhalt!A1" display="&lt;&lt;&lt; Inhalt" xr:uid="{6CE02248-A43B-4A7C-BDAE-863373A32843}"/>
    <hyperlink ref="A22" location="Metadaten!A1" display="&lt;&lt;&lt; Metadaten" xr:uid="{08556697-8E4B-4F22-A912-9CD11AA43645}"/>
  </hyperlinks>
  <pageMargins left="0.78740157499999996" right="0.78740157499999996" top="0.984251969" bottom="0.984251969" header="0.4921259845" footer="0.4921259845"/>
  <pageSetup paperSize="9" scale="64" fitToHeight="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B413A-BAB7-4667-AF52-8DA3B6300C3C}">
  <sheetPr>
    <pageSetUpPr fitToPage="1"/>
  </sheetPr>
  <dimension ref="A1:M43"/>
  <sheetViews>
    <sheetView zoomScaleNormal="100" workbookViewId="0">
      <selection activeCell="A3" sqref="A3"/>
    </sheetView>
  </sheetViews>
  <sheetFormatPr baseColWidth="10" defaultRowHeight="12.75"/>
  <cols>
    <col min="1" max="1" width="7.42578125" style="129" customWidth="1"/>
    <col min="2" max="2" width="10" style="129" customWidth="1"/>
    <col min="3" max="3" width="27.5703125" style="129" customWidth="1"/>
    <col min="4" max="5" width="11" style="129" customWidth="1"/>
    <col min="6" max="6" width="22.140625" style="129" customWidth="1"/>
    <col min="7" max="7" width="11.5703125" style="129" customWidth="1"/>
    <col min="8" max="8" width="21.140625" style="129" customWidth="1"/>
    <col min="9" max="9" width="25.85546875" style="129" customWidth="1"/>
    <col min="10" max="10" width="12.42578125" style="129" customWidth="1"/>
    <col min="11" max="16384" width="11.42578125" style="129"/>
  </cols>
  <sheetData>
    <row r="1" spans="1:10" s="36" customFormat="1" ht="18" customHeight="1">
      <c r="A1" s="54" t="s">
        <v>356</v>
      </c>
      <c r="B1" s="265"/>
      <c r="C1" s="265"/>
      <c r="D1" s="265"/>
      <c r="E1" s="265"/>
      <c r="F1" s="265"/>
      <c r="G1" s="265"/>
      <c r="H1" s="265"/>
      <c r="I1" s="265"/>
      <c r="J1" s="265"/>
    </row>
    <row r="2" spans="1:10" s="36" customFormat="1" ht="15.95" customHeight="1">
      <c r="A2" s="133" t="s">
        <v>345</v>
      </c>
      <c r="B2" s="133"/>
      <c r="C2" s="133"/>
      <c r="D2" s="133"/>
      <c r="E2" s="133"/>
      <c r="F2" s="133"/>
      <c r="G2" s="133"/>
      <c r="H2" s="133"/>
      <c r="I2" s="133"/>
      <c r="J2" s="133"/>
    </row>
    <row r="3" spans="1:10" ht="15.95" customHeight="1">
      <c r="A3" s="132"/>
      <c r="B3" s="133"/>
      <c r="C3" s="133"/>
      <c r="D3" s="133"/>
      <c r="E3" s="133"/>
      <c r="F3" s="133"/>
      <c r="G3" s="133"/>
      <c r="H3" s="133"/>
      <c r="I3" s="133"/>
      <c r="J3" s="133"/>
    </row>
    <row r="4" spans="1:10" ht="15.95" customHeight="1">
      <c r="A4" s="139" t="s">
        <v>331</v>
      </c>
      <c r="B4" s="75"/>
      <c r="C4" s="133"/>
      <c r="D4" s="133"/>
      <c r="E4" s="133"/>
      <c r="F4" s="133"/>
      <c r="G4" s="133"/>
      <c r="H4" s="133"/>
      <c r="I4" s="133"/>
      <c r="J4" s="133"/>
    </row>
    <row r="5" spans="1:10" ht="15.95" customHeight="1">
      <c r="A5" s="132"/>
      <c r="B5" s="133"/>
      <c r="C5" s="133"/>
      <c r="D5" s="133"/>
      <c r="E5" s="133"/>
      <c r="F5" s="133"/>
      <c r="G5" s="133"/>
      <c r="H5" s="133"/>
      <c r="I5" s="133"/>
      <c r="J5" s="133"/>
    </row>
    <row r="6" spans="1:10" ht="15.95" customHeight="1">
      <c r="A6" s="129" t="s">
        <v>357</v>
      </c>
      <c r="B6" s="133"/>
      <c r="C6" s="133"/>
      <c r="D6" s="133"/>
      <c r="E6" s="133"/>
      <c r="F6" s="133"/>
      <c r="G6" s="133"/>
      <c r="H6" s="133"/>
      <c r="I6" s="133"/>
      <c r="J6" s="133"/>
    </row>
    <row r="7" spans="1:10">
      <c r="A7" s="15"/>
      <c r="B7" s="73" t="s">
        <v>10</v>
      </c>
      <c r="C7" s="221" t="s">
        <v>88</v>
      </c>
      <c r="D7" s="221" t="s">
        <v>2</v>
      </c>
      <c r="E7" s="221" t="s">
        <v>3</v>
      </c>
      <c r="F7" s="221" t="s">
        <v>53</v>
      </c>
      <c r="G7" s="221" t="s">
        <v>76</v>
      </c>
      <c r="H7" s="221" t="s">
        <v>6</v>
      </c>
      <c r="I7" s="221" t="s">
        <v>98</v>
      </c>
      <c r="J7" s="221" t="s">
        <v>54</v>
      </c>
    </row>
    <row r="8" spans="1:10" ht="15.95" customHeight="1">
      <c r="A8" s="79" t="s">
        <v>305</v>
      </c>
      <c r="B8" s="106">
        <v>588.9</v>
      </c>
      <c r="C8" s="147">
        <v>277.60000000000002</v>
      </c>
      <c r="D8" s="147">
        <v>76.3</v>
      </c>
      <c r="E8" s="147">
        <v>91.9</v>
      </c>
      <c r="F8" s="147">
        <v>16.5</v>
      </c>
      <c r="G8" s="147">
        <v>85.4</v>
      </c>
      <c r="H8" s="147">
        <v>12.1</v>
      </c>
      <c r="I8" s="147">
        <v>11</v>
      </c>
      <c r="J8" s="147">
        <v>18.2</v>
      </c>
    </row>
    <row r="9" spans="1:10" ht="15.95" customHeight="1">
      <c r="A9" s="129" t="s">
        <v>306</v>
      </c>
      <c r="B9" s="106">
        <v>593.1</v>
      </c>
      <c r="C9" s="41">
        <v>279.89999999999998</v>
      </c>
      <c r="D9" s="41">
        <v>77.7</v>
      </c>
      <c r="E9" s="41">
        <v>87.7</v>
      </c>
      <c r="F9" s="41">
        <v>17</v>
      </c>
      <c r="G9" s="41">
        <v>88.5</v>
      </c>
      <c r="H9" s="41">
        <v>12.5</v>
      </c>
      <c r="I9" s="41">
        <v>11</v>
      </c>
      <c r="J9" s="41">
        <v>18.7</v>
      </c>
    </row>
    <row r="10" spans="1:10" ht="15.95" customHeight="1">
      <c r="A10" s="129" t="s">
        <v>307</v>
      </c>
      <c r="B10" s="106">
        <v>592.26</v>
      </c>
      <c r="C10" s="41">
        <v>274.7</v>
      </c>
      <c r="D10" s="41">
        <v>76.34</v>
      </c>
      <c r="E10" s="41">
        <v>86.16</v>
      </c>
      <c r="F10" s="41">
        <v>16.12</v>
      </c>
      <c r="G10" s="41">
        <v>95.36</v>
      </c>
      <c r="H10" s="41">
        <v>12.83</v>
      </c>
      <c r="I10" s="41">
        <v>12.08</v>
      </c>
      <c r="J10" s="41">
        <v>18.690000000000001</v>
      </c>
    </row>
    <row r="11" spans="1:10" ht="15.95" customHeight="1">
      <c r="A11" s="129" t="s">
        <v>308</v>
      </c>
      <c r="B11" s="106">
        <v>588.38</v>
      </c>
      <c r="C11" s="41">
        <v>277.22000000000003</v>
      </c>
      <c r="D11" s="41">
        <v>77.02</v>
      </c>
      <c r="E11" s="41">
        <v>81.83</v>
      </c>
      <c r="F11" s="41">
        <v>13.4</v>
      </c>
      <c r="G11" s="41">
        <v>93.789999999999992</v>
      </c>
      <c r="H11" s="41">
        <v>14.05</v>
      </c>
      <c r="I11" s="41">
        <v>12.38</v>
      </c>
      <c r="J11" s="41">
        <v>18.690000000000001</v>
      </c>
    </row>
    <row r="12" spans="1:10" ht="15.95" customHeight="1">
      <c r="A12" s="129" t="s">
        <v>309</v>
      </c>
      <c r="B12" s="106">
        <v>578.6</v>
      </c>
      <c r="C12" s="41">
        <v>275.3</v>
      </c>
      <c r="D12" s="41">
        <v>75.5</v>
      </c>
      <c r="E12" s="41">
        <v>80.3</v>
      </c>
      <c r="F12" s="41">
        <v>12.3</v>
      </c>
      <c r="G12" s="41">
        <v>91.3</v>
      </c>
      <c r="H12" s="41">
        <v>13.4</v>
      </c>
      <c r="I12" s="41">
        <v>12.4</v>
      </c>
      <c r="J12" s="41">
        <v>18.2</v>
      </c>
    </row>
    <row r="13" spans="1:10" ht="15.95" customHeight="1">
      <c r="A13" s="129" t="s">
        <v>310</v>
      </c>
      <c r="B13" s="106">
        <v>587.19000000000005</v>
      </c>
      <c r="C13" s="41">
        <v>279.33999999999997</v>
      </c>
      <c r="D13" s="41">
        <v>79.819999999999993</v>
      </c>
      <c r="E13" s="41">
        <v>79.87</v>
      </c>
      <c r="F13" s="41">
        <v>12.9</v>
      </c>
      <c r="G13" s="41">
        <v>89.490000000000009</v>
      </c>
      <c r="H13" s="41">
        <v>12.82</v>
      </c>
      <c r="I13" s="41">
        <v>12.38</v>
      </c>
      <c r="J13" s="41">
        <v>20.59</v>
      </c>
    </row>
    <row r="14" spans="1:10" ht="15.95" customHeight="1">
      <c r="A14" s="129" t="s">
        <v>311</v>
      </c>
      <c r="B14" s="106">
        <v>589.1</v>
      </c>
      <c r="C14" s="41">
        <v>276.28000000000003</v>
      </c>
      <c r="D14" s="41">
        <v>79.89</v>
      </c>
      <c r="E14" s="41">
        <v>80.63</v>
      </c>
      <c r="F14" s="41">
        <v>13.45</v>
      </c>
      <c r="G14" s="41">
        <v>89.94</v>
      </c>
      <c r="H14" s="41">
        <v>13.8</v>
      </c>
      <c r="I14" s="41">
        <v>14.83</v>
      </c>
      <c r="J14" s="41">
        <v>20.28</v>
      </c>
    </row>
    <row r="15" spans="1:10" ht="15.95" customHeight="1">
      <c r="A15" s="129" t="s">
        <v>312</v>
      </c>
      <c r="B15" s="106">
        <v>585.89</v>
      </c>
      <c r="C15" s="41">
        <v>280.83999999999997</v>
      </c>
      <c r="D15" s="41">
        <v>77.45</v>
      </c>
      <c r="E15" s="41">
        <v>80.88</v>
      </c>
      <c r="F15" s="41">
        <v>11.66</v>
      </c>
      <c r="G15" s="41">
        <v>87.34</v>
      </c>
      <c r="H15" s="41">
        <v>13.6</v>
      </c>
      <c r="I15" s="41">
        <v>13.61</v>
      </c>
      <c r="J15" s="41">
        <v>20.5</v>
      </c>
    </row>
    <row r="16" spans="1:10" ht="15.95" customHeight="1">
      <c r="A16" s="129" t="s">
        <v>313</v>
      </c>
      <c r="B16" s="106">
        <v>593.16999999999996</v>
      </c>
      <c r="C16" s="41">
        <v>285.55</v>
      </c>
      <c r="D16" s="41">
        <v>75.86</v>
      </c>
      <c r="E16" s="41">
        <v>79.75</v>
      </c>
      <c r="F16" s="41">
        <v>12.97</v>
      </c>
      <c r="G16" s="41">
        <v>91.52000000000001</v>
      </c>
      <c r="H16" s="41">
        <v>11.17</v>
      </c>
      <c r="I16" s="41">
        <v>14.63</v>
      </c>
      <c r="J16" s="41">
        <v>21.72</v>
      </c>
    </row>
    <row r="17" spans="1:13" ht="15.95" customHeight="1">
      <c r="A17" s="129" t="s">
        <v>314</v>
      </c>
      <c r="B17" s="106">
        <v>593.32000000000005</v>
      </c>
      <c r="C17" s="41">
        <v>293.45</v>
      </c>
      <c r="D17" s="41">
        <v>77.77</v>
      </c>
      <c r="E17" s="41">
        <v>78.8</v>
      </c>
      <c r="F17" s="41">
        <v>11.82</v>
      </c>
      <c r="G17" s="41">
        <v>86.14</v>
      </c>
      <c r="H17" s="41">
        <v>10.039999999999999</v>
      </c>
      <c r="I17" s="41">
        <v>17.100000000000001</v>
      </c>
      <c r="J17" s="41">
        <v>18.21</v>
      </c>
    </row>
    <row r="18" spans="1:13" ht="15.95" customHeight="1">
      <c r="A18" s="129" t="s">
        <v>315</v>
      </c>
      <c r="B18" s="106">
        <v>594.54</v>
      </c>
      <c r="C18" s="41">
        <v>288.98</v>
      </c>
      <c r="D18" s="41">
        <v>80.19</v>
      </c>
      <c r="E18" s="41">
        <v>80.81</v>
      </c>
      <c r="F18" s="41">
        <v>10.88</v>
      </c>
      <c r="G18" s="41">
        <v>89.69</v>
      </c>
      <c r="H18" s="41">
        <v>10.65</v>
      </c>
      <c r="I18" s="41">
        <v>16.63</v>
      </c>
      <c r="J18" s="41">
        <v>16.71</v>
      </c>
    </row>
    <row r="19" spans="1:13" ht="15.95" customHeight="1">
      <c r="A19" s="129" t="s">
        <v>316</v>
      </c>
      <c r="B19" s="106">
        <v>594.22</v>
      </c>
      <c r="C19" s="41">
        <v>287.32</v>
      </c>
      <c r="D19" s="41">
        <v>80.06</v>
      </c>
      <c r="E19" s="41">
        <v>81.02</v>
      </c>
      <c r="F19" s="41">
        <v>10.44</v>
      </c>
      <c r="G19" s="41">
        <v>90.850000000000009</v>
      </c>
      <c r="H19" s="41">
        <v>11.13</v>
      </c>
      <c r="I19" s="41">
        <v>14.34</v>
      </c>
      <c r="J19" s="41">
        <v>19.04</v>
      </c>
    </row>
    <row r="20" spans="1:13" s="199" customFormat="1" ht="15.95" customHeight="1">
      <c r="A20" s="199" t="s">
        <v>368</v>
      </c>
      <c r="B20" s="106">
        <v>601.53</v>
      </c>
      <c r="C20" s="41">
        <v>291.92</v>
      </c>
      <c r="D20" s="41">
        <v>81.11</v>
      </c>
      <c r="E20" s="41">
        <v>83.32</v>
      </c>
      <c r="F20" s="41">
        <v>10.73</v>
      </c>
      <c r="G20" s="41">
        <v>92.78</v>
      </c>
      <c r="H20" s="41">
        <v>9.27</v>
      </c>
      <c r="I20" s="41">
        <v>13.06</v>
      </c>
      <c r="J20" s="41">
        <v>19.329999999999998</v>
      </c>
    </row>
    <row r="21" spans="1:13" ht="15.95" customHeight="1">
      <c r="B21" s="41"/>
      <c r="C21" s="41"/>
      <c r="D21" s="41"/>
      <c r="E21" s="41"/>
      <c r="F21" s="41"/>
      <c r="G21" s="41"/>
      <c r="H21" s="41"/>
      <c r="I21" s="41"/>
      <c r="J21" s="41"/>
    </row>
    <row r="22" spans="1:13" ht="15.95" customHeight="1">
      <c r="A22" s="144" t="s">
        <v>348</v>
      </c>
      <c r="B22" s="75"/>
      <c r="C22" s="41"/>
      <c r="D22" s="41"/>
      <c r="E22" s="41"/>
      <c r="F22" s="41"/>
      <c r="G22" s="41"/>
      <c r="H22" s="41"/>
      <c r="I22" s="41"/>
      <c r="J22" s="41"/>
    </row>
    <row r="23" spans="1:13" ht="15.95" customHeight="1">
      <c r="B23" s="41"/>
      <c r="C23" s="41"/>
      <c r="D23" s="41"/>
      <c r="E23" s="41"/>
      <c r="F23" s="41"/>
      <c r="G23" s="41"/>
      <c r="H23" s="41"/>
      <c r="I23" s="41"/>
      <c r="J23" s="41"/>
    </row>
    <row r="24" spans="1:13" ht="15.95" customHeight="1">
      <c r="A24" s="264" t="s">
        <v>50</v>
      </c>
      <c r="B24" s="264"/>
      <c r="C24" s="264"/>
      <c r="D24" s="264"/>
      <c r="E24" s="264"/>
      <c r="F24" s="264"/>
      <c r="G24" s="264"/>
      <c r="H24" s="264"/>
      <c r="I24" s="264"/>
      <c r="J24" s="264"/>
    </row>
    <row r="25" spans="1:13" ht="14.25" customHeight="1">
      <c r="A25" s="267" t="s">
        <v>358</v>
      </c>
      <c r="B25" s="267"/>
      <c r="C25" s="267"/>
      <c r="D25" s="267"/>
      <c r="E25" s="267"/>
      <c r="F25" s="267"/>
      <c r="G25" s="267"/>
      <c r="H25" s="267"/>
      <c r="I25" s="267"/>
      <c r="J25" s="267"/>
    </row>
    <row r="26" spans="1:13" ht="12.75" customHeight="1">
      <c r="A26" s="267" t="s">
        <v>360</v>
      </c>
      <c r="B26" s="267"/>
      <c r="C26" s="267"/>
      <c r="D26" s="267"/>
      <c r="E26" s="267"/>
      <c r="F26" s="267"/>
      <c r="G26" s="267"/>
      <c r="H26" s="267"/>
      <c r="I26" s="267"/>
      <c r="J26" s="267"/>
    </row>
    <row r="27" spans="1:13" ht="12.75" customHeight="1">
      <c r="A27" s="203" t="s">
        <v>100</v>
      </c>
      <c r="B27" s="203"/>
      <c r="C27" s="203"/>
      <c r="D27" s="203"/>
      <c r="E27" s="203"/>
      <c r="F27" s="203"/>
      <c r="G27" s="203"/>
      <c r="H27" s="203"/>
      <c r="I27" s="203"/>
      <c r="J27" s="203"/>
    </row>
    <row r="31" spans="1:13">
      <c r="A31" s="18"/>
      <c r="B31" s="18"/>
      <c r="C31" s="18"/>
      <c r="D31" s="18"/>
      <c r="E31" s="18"/>
      <c r="F31" s="18"/>
      <c r="G31" s="18"/>
      <c r="H31" s="18"/>
      <c r="I31" s="18"/>
      <c r="J31" s="18"/>
      <c r="K31" s="18"/>
      <c r="L31" s="18"/>
      <c r="M31" s="18"/>
    </row>
    <row r="32" spans="1:13">
      <c r="A32" s="18"/>
      <c r="B32" s="148"/>
      <c r="C32" s="148"/>
      <c r="D32" s="148"/>
      <c r="E32" s="148"/>
      <c r="F32" s="148"/>
      <c r="G32" s="148"/>
      <c r="H32" s="148"/>
      <c r="I32" s="148"/>
      <c r="J32" s="148"/>
      <c r="K32" s="18"/>
      <c r="L32" s="18"/>
      <c r="M32" s="18"/>
    </row>
    <row r="33" spans="1:13">
      <c r="A33" s="18"/>
      <c r="B33" s="18"/>
      <c r="C33" s="18"/>
      <c r="D33" s="18"/>
      <c r="E33" s="18"/>
      <c r="F33" s="18"/>
      <c r="G33" s="18"/>
      <c r="H33" s="18"/>
      <c r="I33" s="18"/>
      <c r="J33" s="18"/>
      <c r="K33" s="18"/>
      <c r="L33" s="18"/>
      <c r="M33" s="18"/>
    </row>
    <row r="34" spans="1:13">
      <c r="A34" s="18"/>
      <c r="B34" s="18"/>
      <c r="C34" s="18"/>
      <c r="D34" s="18"/>
      <c r="E34" s="18"/>
      <c r="F34" s="18"/>
      <c r="G34" s="18"/>
      <c r="H34" s="18"/>
      <c r="I34" s="18"/>
      <c r="J34" s="18"/>
      <c r="K34" s="18"/>
      <c r="L34" s="18"/>
      <c r="M34" s="18"/>
    </row>
    <row r="35" spans="1:13">
      <c r="A35" s="18"/>
      <c r="B35" s="18"/>
      <c r="C35" s="18"/>
      <c r="D35" s="18"/>
      <c r="E35" s="18"/>
      <c r="F35" s="18"/>
      <c r="G35" s="18"/>
      <c r="H35" s="18"/>
      <c r="I35" s="18"/>
      <c r="J35" s="18"/>
      <c r="K35" s="18"/>
      <c r="L35" s="18"/>
      <c r="M35" s="18"/>
    </row>
    <row r="40" spans="1:13">
      <c r="L40" s="40"/>
    </row>
    <row r="41" spans="1:13">
      <c r="L41" s="40"/>
    </row>
    <row r="42" spans="1:13">
      <c r="L42" s="40"/>
    </row>
    <row r="43" spans="1:13">
      <c r="L43" s="40"/>
    </row>
  </sheetData>
  <hyperlinks>
    <hyperlink ref="A4" location="Inhalt!A1" display="&lt;&lt;&lt; Inhalt" xr:uid="{6997C4A3-5F58-47C4-8251-FC3BFA8009FA}"/>
    <hyperlink ref="A22" location="Metadaten!A1" display="&lt;&lt;&lt; Metadaten" xr:uid="{8282EAD6-AF15-4BE4-9A02-526EFB77868A}"/>
  </hyperlinks>
  <pageMargins left="0.78740157499999996" right="0.78740157499999996" top="0.984251969" bottom="0.984251969" header="0.4921259845" footer="0.4921259845"/>
  <pageSetup paperSize="9" scale="72"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20"/>
  <sheetViews>
    <sheetView topLeftCell="A13" zoomScaleNormal="100" workbookViewId="0">
      <selection activeCell="E22" activeCellId="1" sqref="E26 E22"/>
    </sheetView>
  </sheetViews>
  <sheetFormatPr baseColWidth="10" defaultColWidth="11.42578125" defaultRowHeight="12.75"/>
  <cols>
    <col min="1" max="3" width="5.7109375" style="24" customWidth="1"/>
    <col min="4" max="4" width="28.140625" style="24" customWidth="1"/>
    <col min="5" max="5" width="8.140625" style="24" customWidth="1"/>
    <col min="6" max="6" width="7.85546875" style="24" customWidth="1"/>
    <col min="7" max="7" width="8.5703125" style="24" customWidth="1"/>
    <col min="8" max="8" width="9.7109375" style="24" customWidth="1"/>
    <col min="9" max="9" width="10.85546875" style="24" customWidth="1"/>
    <col min="10" max="10" width="9.7109375" style="24" customWidth="1"/>
    <col min="11" max="16384" width="11.42578125" style="24"/>
  </cols>
  <sheetData>
    <row r="1" spans="1:10" s="30" customFormat="1" ht="18" customHeight="1">
      <c r="A1" s="54" t="s">
        <v>92</v>
      </c>
      <c r="B1" s="54"/>
      <c r="C1" s="54"/>
      <c r="E1" s="54"/>
      <c r="F1" s="54"/>
      <c r="G1" s="54"/>
      <c r="H1" s="54"/>
      <c r="I1" s="54"/>
      <c r="J1" s="54"/>
    </row>
    <row r="2" spans="1:10" ht="15.95" customHeight="1">
      <c r="A2" s="152" t="s">
        <v>366</v>
      </c>
      <c r="B2" s="173"/>
      <c r="C2" s="173"/>
      <c r="E2" s="9"/>
      <c r="F2" s="9"/>
      <c r="G2" s="9"/>
      <c r="H2" s="9"/>
      <c r="I2" s="9"/>
    </row>
    <row r="3" spans="1:10" ht="15.95" customHeight="1">
      <c r="A3" s="22"/>
      <c r="B3" s="162"/>
      <c r="C3" s="162"/>
      <c r="E3" s="9"/>
      <c r="F3" s="9"/>
      <c r="G3" s="9"/>
      <c r="H3" s="9"/>
      <c r="I3" s="9"/>
      <c r="J3" s="25"/>
    </row>
    <row r="4" spans="1:10" ht="15.95" customHeight="1">
      <c r="A4" s="100" t="s">
        <v>331</v>
      </c>
      <c r="B4" s="100"/>
      <c r="C4" s="100"/>
      <c r="E4" s="128"/>
      <c r="F4" s="9"/>
      <c r="G4" s="9"/>
      <c r="H4" s="9"/>
      <c r="I4" s="9"/>
      <c r="J4" s="25"/>
    </row>
    <row r="5" spans="1:10" ht="15.95" customHeight="1">
      <c r="A5" s="100"/>
      <c r="B5" s="100"/>
      <c r="C5" s="100"/>
      <c r="E5" s="14"/>
      <c r="F5" s="14"/>
      <c r="G5" s="14"/>
      <c r="H5" s="14"/>
      <c r="I5" s="14"/>
      <c r="J5" s="25"/>
    </row>
    <row r="6" spans="1:10" ht="15.95" customHeight="1">
      <c r="A6" s="111" t="s">
        <v>83</v>
      </c>
      <c r="B6" s="160"/>
      <c r="C6" s="160"/>
      <c r="E6" s="9"/>
      <c r="F6" s="9"/>
      <c r="G6" s="9"/>
      <c r="H6" s="9"/>
      <c r="I6" s="9"/>
      <c r="J6" s="25"/>
    </row>
    <row r="7" spans="1:10" ht="15.95" customHeight="1">
      <c r="A7" s="26"/>
      <c r="B7" s="26"/>
      <c r="C7" s="26"/>
      <c r="E7" s="223" t="s">
        <v>7</v>
      </c>
      <c r="F7" s="218" t="s">
        <v>22</v>
      </c>
      <c r="G7" s="218"/>
      <c r="H7" s="218" t="s">
        <v>21</v>
      </c>
      <c r="I7" s="218"/>
      <c r="J7" s="218"/>
    </row>
    <row r="8" spans="1:10" ht="15.95" customHeight="1">
      <c r="A8" s="27"/>
      <c r="B8" s="27"/>
      <c r="C8" s="27"/>
      <c r="D8" s="27"/>
      <c r="E8" s="183"/>
      <c r="F8" s="255" t="s">
        <v>9</v>
      </c>
      <c r="G8" s="255" t="s">
        <v>8</v>
      </c>
      <c r="H8" s="255" t="s">
        <v>20</v>
      </c>
      <c r="I8" s="255" t="s">
        <v>56</v>
      </c>
      <c r="J8" s="255" t="s">
        <v>19</v>
      </c>
    </row>
    <row r="9" spans="1:10" ht="15.95" customHeight="1">
      <c r="A9" s="187" t="s">
        <v>10</v>
      </c>
      <c r="B9" s="187"/>
      <c r="C9" s="187"/>
      <c r="D9" s="200"/>
      <c r="E9" s="102">
        <v>4724</v>
      </c>
      <c r="F9" s="110">
        <v>2218</v>
      </c>
      <c r="G9" s="110">
        <v>2506</v>
      </c>
      <c r="H9" s="110">
        <v>3451</v>
      </c>
      <c r="I9" s="188">
        <v>520</v>
      </c>
      <c r="J9" s="188">
        <v>753</v>
      </c>
    </row>
    <row r="10" spans="1:10" ht="15.95" customHeight="1">
      <c r="A10" s="26"/>
      <c r="B10" s="15" t="s">
        <v>0</v>
      </c>
      <c r="D10" s="200"/>
      <c r="E10" s="104">
        <v>766</v>
      </c>
      <c r="F10" s="103">
        <v>368</v>
      </c>
      <c r="G10" s="103">
        <v>398</v>
      </c>
      <c r="H10" s="103">
        <v>549</v>
      </c>
      <c r="I10" s="103">
        <v>91</v>
      </c>
      <c r="J10" s="103">
        <v>126</v>
      </c>
    </row>
    <row r="11" spans="1:10" ht="15.95" customHeight="1">
      <c r="A11" s="26"/>
      <c r="B11" s="26"/>
      <c r="C11" s="26"/>
      <c r="D11" s="29" t="s">
        <v>363</v>
      </c>
      <c r="E11" s="104">
        <v>9</v>
      </c>
      <c r="F11" s="103">
        <v>3</v>
      </c>
      <c r="G11" s="103">
        <v>6</v>
      </c>
      <c r="H11" s="103">
        <v>7</v>
      </c>
      <c r="I11" s="103">
        <v>2</v>
      </c>
      <c r="J11" s="103">
        <v>0</v>
      </c>
    </row>
    <row r="12" spans="1:10" ht="15.95" customHeight="1">
      <c r="A12" s="26"/>
      <c r="B12" s="26" t="s">
        <v>1</v>
      </c>
      <c r="C12" s="26"/>
      <c r="D12" s="200"/>
      <c r="E12" s="104">
        <v>1924</v>
      </c>
      <c r="F12" s="103">
        <v>891</v>
      </c>
      <c r="G12" s="103">
        <v>1033</v>
      </c>
      <c r="H12" s="103">
        <v>1412</v>
      </c>
      <c r="I12" s="103">
        <v>219</v>
      </c>
      <c r="J12" s="103">
        <v>293</v>
      </c>
    </row>
    <row r="13" spans="1:10" ht="15.95" customHeight="1">
      <c r="A13" s="26"/>
      <c r="B13" s="26"/>
      <c r="C13" s="26"/>
      <c r="D13" s="29" t="s">
        <v>48</v>
      </c>
      <c r="E13" s="104">
        <v>9</v>
      </c>
      <c r="F13" s="103">
        <v>2</v>
      </c>
      <c r="G13" s="103">
        <v>7</v>
      </c>
      <c r="H13" s="103">
        <v>2</v>
      </c>
      <c r="I13" s="103">
        <v>0</v>
      </c>
      <c r="J13" s="103">
        <v>7</v>
      </c>
    </row>
    <row r="14" spans="1:10" ht="15.95" customHeight="1">
      <c r="A14" s="26"/>
      <c r="B14" s="26"/>
      <c r="C14" s="26"/>
      <c r="D14" s="29" t="s">
        <v>363</v>
      </c>
      <c r="E14" s="104">
        <v>44</v>
      </c>
      <c r="F14" s="103">
        <v>17</v>
      </c>
      <c r="G14" s="103">
        <v>27</v>
      </c>
      <c r="H14" s="103">
        <v>31</v>
      </c>
      <c r="I14" s="103">
        <v>4</v>
      </c>
      <c r="J14" s="103">
        <v>9</v>
      </c>
    </row>
    <row r="15" spans="1:10" ht="15.95" customHeight="1">
      <c r="A15" s="26"/>
      <c r="B15" s="15" t="s">
        <v>4</v>
      </c>
      <c r="D15" s="200"/>
      <c r="E15" s="104">
        <v>1534</v>
      </c>
      <c r="F15" s="103">
        <v>731</v>
      </c>
      <c r="G15" s="103">
        <v>803</v>
      </c>
      <c r="H15" s="103">
        <v>1142</v>
      </c>
      <c r="I15" s="103">
        <v>154</v>
      </c>
      <c r="J15" s="103">
        <v>238</v>
      </c>
    </row>
    <row r="16" spans="1:10" ht="15.95" customHeight="1">
      <c r="A16" s="26"/>
      <c r="B16" s="26"/>
      <c r="C16" s="28" t="s">
        <v>2</v>
      </c>
      <c r="D16" s="200"/>
      <c r="E16" s="104">
        <v>414</v>
      </c>
      <c r="F16" s="103">
        <v>184</v>
      </c>
      <c r="G16" s="103">
        <v>230</v>
      </c>
      <c r="H16" s="103">
        <v>259</v>
      </c>
      <c r="I16" s="103">
        <v>23</v>
      </c>
      <c r="J16" s="103">
        <v>132</v>
      </c>
    </row>
    <row r="17" spans="1:10" ht="15.95" customHeight="1">
      <c r="A17" s="26"/>
      <c r="B17" s="26"/>
      <c r="C17" s="26"/>
      <c r="D17" s="29" t="s">
        <v>363</v>
      </c>
      <c r="E17" s="104">
        <v>25</v>
      </c>
      <c r="F17" s="103">
        <v>11</v>
      </c>
      <c r="G17" s="103">
        <v>14</v>
      </c>
      <c r="H17" s="103">
        <v>11</v>
      </c>
      <c r="I17" s="103">
        <v>1</v>
      </c>
      <c r="J17" s="103">
        <v>13</v>
      </c>
    </row>
    <row r="18" spans="1:10" ht="15.95" customHeight="1">
      <c r="A18" s="26"/>
      <c r="B18" s="26"/>
      <c r="C18" s="28" t="s">
        <v>3</v>
      </c>
      <c r="D18" s="200"/>
      <c r="E18" s="104">
        <v>662</v>
      </c>
      <c r="F18" s="103">
        <v>324</v>
      </c>
      <c r="G18" s="103">
        <v>338</v>
      </c>
      <c r="H18" s="103">
        <v>522</v>
      </c>
      <c r="I18" s="103">
        <v>64</v>
      </c>
      <c r="J18" s="103">
        <v>76</v>
      </c>
    </row>
    <row r="19" spans="1:10" ht="15.95" customHeight="1">
      <c r="A19" s="26"/>
      <c r="B19" s="26"/>
      <c r="C19" s="26"/>
      <c r="D19" s="29" t="s">
        <v>43</v>
      </c>
      <c r="E19" s="104">
        <v>46</v>
      </c>
      <c r="F19" s="103">
        <v>13</v>
      </c>
      <c r="G19" s="103">
        <v>33</v>
      </c>
      <c r="H19" s="103">
        <v>36</v>
      </c>
      <c r="I19" s="103">
        <v>7</v>
      </c>
      <c r="J19" s="103">
        <v>3</v>
      </c>
    </row>
    <row r="20" spans="1:10" ht="15.95" customHeight="1">
      <c r="A20" s="26"/>
      <c r="B20" s="26"/>
      <c r="C20" s="26"/>
      <c r="D20" s="29" t="s">
        <v>363</v>
      </c>
      <c r="E20" s="104">
        <v>2</v>
      </c>
      <c r="F20" s="103">
        <v>1</v>
      </c>
      <c r="G20" s="103">
        <v>1</v>
      </c>
      <c r="H20" s="103" t="s">
        <v>42</v>
      </c>
      <c r="I20" s="103" t="s">
        <v>42</v>
      </c>
      <c r="J20" s="103" t="s">
        <v>42</v>
      </c>
    </row>
    <row r="21" spans="1:10" ht="15.95" customHeight="1">
      <c r="A21" s="26"/>
      <c r="C21" s="28" t="s">
        <v>53</v>
      </c>
      <c r="D21" s="200"/>
      <c r="E21" s="104">
        <v>83</v>
      </c>
      <c r="F21" s="103">
        <v>38</v>
      </c>
      <c r="G21" s="103">
        <v>45</v>
      </c>
      <c r="H21" s="103">
        <v>58</v>
      </c>
      <c r="I21" s="103">
        <v>16</v>
      </c>
      <c r="J21" s="103">
        <v>9</v>
      </c>
    </row>
    <row r="22" spans="1:10" ht="15.95" customHeight="1">
      <c r="A22" s="26"/>
      <c r="B22" s="26"/>
      <c r="C22" s="28" t="s">
        <v>35</v>
      </c>
      <c r="D22" s="200"/>
      <c r="E22" s="104">
        <v>375</v>
      </c>
      <c r="F22" s="103">
        <v>185</v>
      </c>
      <c r="G22" s="103">
        <v>190</v>
      </c>
      <c r="H22" s="103">
        <v>303</v>
      </c>
      <c r="I22" s="103">
        <v>51</v>
      </c>
      <c r="J22" s="103">
        <v>21</v>
      </c>
    </row>
    <row r="23" spans="1:10" ht="15.95" customHeight="1">
      <c r="A23" s="26"/>
      <c r="B23" s="26"/>
      <c r="C23" s="26"/>
      <c r="D23" s="29" t="s">
        <v>43</v>
      </c>
      <c r="E23" s="104">
        <v>8</v>
      </c>
      <c r="F23" s="103">
        <v>2</v>
      </c>
      <c r="G23" s="103">
        <v>6</v>
      </c>
      <c r="H23" s="103">
        <v>5</v>
      </c>
      <c r="I23" s="103">
        <v>2</v>
      </c>
      <c r="J23" s="103">
        <v>1</v>
      </c>
    </row>
    <row r="24" spans="1:10" ht="15.95" customHeight="1">
      <c r="B24" s="29" t="s">
        <v>54</v>
      </c>
      <c r="D24" s="200"/>
      <c r="E24" s="104">
        <v>99</v>
      </c>
      <c r="F24" s="103">
        <v>24</v>
      </c>
      <c r="G24" s="103">
        <v>75</v>
      </c>
      <c r="H24" s="103">
        <v>41</v>
      </c>
      <c r="I24" s="103">
        <v>8</v>
      </c>
      <c r="J24" s="103">
        <v>50</v>
      </c>
    </row>
    <row r="25" spans="1:10" ht="15.95" customHeight="1">
      <c r="A25" s="26"/>
      <c r="B25" s="15" t="s">
        <v>5</v>
      </c>
      <c r="D25" s="200"/>
      <c r="E25" s="104">
        <v>401</v>
      </c>
      <c r="F25" s="103">
        <v>204</v>
      </c>
      <c r="G25" s="103">
        <v>197</v>
      </c>
      <c r="H25" s="103">
        <v>307</v>
      </c>
      <c r="I25" s="103">
        <v>48</v>
      </c>
      <c r="J25" s="103">
        <v>46</v>
      </c>
    </row>
    <row r="26" spans="1:10" ht="15.95" customHeight="1">
      <c r="A26" s="26"/>
      <c r="B26" s="26"/>
      <c r="C26" s="28" t="s">
        <v>36</v>
      </c>
      <c r="D26" s="189"/>
      <c r="E26" s="104">
        <v>354</v>
      </c>
      <c r="F26" s="103">
        <v>183</v>
      </c>
      <c r="G26" s="103">
        <v>171</v>
      </c>
      <c r="H26" s="103">
        <v>287</v>
      </c>
      <c r="I26" s="103">
        <v>42</v>
      </c>
      <c r="J26" s="103">
        <v>25</v>
      </c>
    </row>
    <row r="27" spans="1:10" ht="15.95" customHeight="1">
      <c r="A27" s="26"/>
      <c r="B27" s="26"/>
      <c r="C27" s="26"/>
      <c r="D27" s="29" t="s">
        <v>43</v>
      </c>
      <c r="E27" s="104">
        <v>26</v>
      </c>
      <c r="F27" s="103">
        <v>11</v>
      </c>
      <c r="G27" s="103">
        <v>15</v>
      </c>
      <c r="H27" s="103">
        <v>18</v>
      </c>
      <c r="I27" s="103">
        <v>4</v>
      </c>
      <c r="J27" s="103">
        <v>4</v>
      </c>
    </row>
    <row r="28" spans="1:10" ht="15.95" customHeight="1">
      <c r="A28" s="26"/>
      <c r="B28" s="26"/>
      <c r="C28" s="26" t="s">
        <v>6</v>
      </c>
      <c r="D28" s="189"/>
      <c r="E28" s="104">
        <v>47</v>
      </c>
      <c r="F28" s="103">
        <v>21</v>
      </c>
      <c r="G28" s="103">
        <v>26</v>
      </c>
      <c r="H28" s="103">
        <v>20</v>
      </c>
      <c r="I28" s="103">
        <v>6</v>
      </c>
      <c r="J28" s="103">
        <v>21</v>
      </c>
    </row>
    <row r="29" spans="1:10" ht="15.95" customHeight="1">
      <c r="A29" s="26" t="s">
        <v>38</v>
      </c>
      <c r="B29" s="26"/>
      <c r="C29" s="26"/>
      <c r="D29" s="189"/>
      <c r="E29" s="104">
        <v>4526</v>
      </c>
      <c r="F29" s="16">
        <v>2132</v>
      </c>
      <c r="G29" s="16">
        <v>2394</v>
      </c>
      <c r="H29" s="16">
        <v>3344</v>
      </c>
      <c r="I29" s="16">
        <v>470</v>
      </c>
      <c r="J29" s="16">
        <v>712</v>
      </c>
    </row>
    <row r="30" spans="1:10" ht="15.95" customHeight="1">
      <c r="A30" s="26"/>
      <c r="B30" s="28" t="s">
        <v>0</v>
      </c>
      <c r="D30" s="200"/>
      <c r="E30" s="104">
        <v>747</v>
      </c>
      <c r="F30" s="103">
        <v>360</v>
      </c>
      <c r="G30" s="103">
        <v>387</v>
      </c>
      <c r="H30" s="103">
        <v>546</v>
      </c>
      <c r="I30" s="103">
        <v>85</v>
      </c>
      <c r="J30" s="103">
        <v>116</v>
      </c>
    </row>
    <row r="31" spans="1:10" ht="15.95" customHeight="1">
      <c r="A31" s="26"/>
      <c r="B31" s="28"/>
      <c r="C31" s="28"/>
      <c r="D31" s="29" t="s">
        <v>363</v>
      </c>
      <c r="E31" s="104">
        <v>9</v>
      </c>
      <c r="F31" s="103">
        <v>3</v>
      </c>
      <c r="G31" s="103">
        <v>6</v>
      </c>
      <c r="H31" s="103">
        <v>7</v>
      </c>
      <c r="I31" s="103">
        <v>2</v>
      </c>
      <c r="J31" s="103">
        <v>0</v>
      </c>
    </row>
    <row r="32" spans="1:10" ht="15.95" customHeight="1">
      <c r="A32" s="26"/>
      <c r="B32" s="28"/>
      <c r="C32" s="28" t="s">
        <v>23</v>
      </c>
      <c r="D32" s="200"/>
      <c r="E32" s="104">
        <v>81</v>
      </c>
      <c r="F32" s="103">
        <v>36</v>
      </c>
      <c r="G32" s="103">
        <v>45</v>
      </c>
      <c r="H32" s="103">
        <v>45</v>
      </c>
      <c r="I32" s="103">
        <v>13</v>
      </c>
      <c r="J32" s="103">
        <v>23</v>
      </c>
    </row>
    <row r="33" spans="1:10" ht="15.95" customHeight="1">
      <c r="A33" s="26"/>
      <c r="B33" s="28"/>
      <c r="C33" s="28"/>
      <c r="D33" s="29" t="s">
        <v>363</v>
      </c>
      <c r="E33" s="104">
        <v>2</v>
      </c>
      <c r="F33" s="103">
        <v>0</v>
      </c>
      <c r="G33" s="103">
        <v>2</v>
      </c>
      <c r="H33" s="103" t="s">
        <v>42</v>
      </c>
      <c r="I33" s="103" t="s">
        <v>42</v>
      </c>
      <c r="J33" s="103" t="s">
        <v>42</v>
      </c>
    </row>
    <row r="34" spans="1:10" ht="15.95" customHeight="1">
      <c r="A34" s="26"/>
      <c r="B34" s="28"/>
      <c r="C34" s="28" t="s">
        <v>24</v>
      </c>
      <c r="D34" s="200"/>
      <c r="E34" s="104">
        <v>105</v>
      </c>
      <c r="F34" s="103">
        <v>58</v>
      </c>
      <c r="G34" s="103">
        <v>47</v>
      </c>
      <c r="H34" s="103">
        <v>66</v>
      </c>
      <c r="I34" s="103">
        <v>17</v>
      </c>
      <c r="J34" s="103">
        <v>22</v>
      </c>
    </row>
    <row r="35" spans="1:10" ht="15.95" customHeight="1">
      <c r="A35" s="26"/>
      <c r="B35" s="28"/>
      <c r="C35" s="28" t="s">
        <v>25</v>
      </c>
      <c r="D35" s="200"/>
      <c r="E35" s="104">
        <v>109</v>
      </c>
      <c r="F35" s="103">
        <v>54</v>
      </c>
      <c r="G35" s="103">
        <v>55</v>
      </c>
      <c r="H35" s="103">
        <v>90</v>
      </c>
      <c r="I35" s="103">
        <v>5</v>
      </c>
      <c r="J35" s="103">
        <v>14</v>
      </c>
    </row>
    <row r="36" spans="1:10" ht="15.95" customHeight="1">
      <c r="A36" s="26"/>
      <c r="B36" s="28"/>
      <c r="C36" s="28"/>
      <c r="D36" s="29" t="s">
        <v>363</v>
      </c>
      <c r="E36" s="104">
        <v>1</v>
      </c>
      <c r="F36" s="103">
        <v>0</v>
      </c>
      <c r="G36" s="103">
        <v>1</v>
      </c>
      <c r="H36" s="103" t="s">
        <v>42</v>
      </c>
      <c r="I36" s="103" t="s">
        <v>42</v>
      </c>
      <c r="J36" s="103" t="s">
        <v>42</v>
      </c>
    </row>
    <row r="37" spans="1:10" ht="15.95" customHeight="1">
      <c r="A37" s="26"/>
      <c r="B37" s="28"/>
      <c r="C37" s="28" t="s">
        <v>26</v>
      </c>
      <c r="D37" s="200"/>
      <c r="E37" s="104">
        <v>43</v>
      </c>
      <c r="F37" s="103">
        <v>23</v>
      </c>
      <c r="G37" s="103">
        <v>20</v>
      </c>
      <c r="H37" s="103">
        <v>37</v>
      </c>
      <c r="I37" s="103">
        <v>5</v>
      </c>
      <c r="J37" s="103">
        <v>1</v>
      </c>
    </row>
    <row r="38" spans="1:10" ht="15.95" customHeight="1">
      <c r="A38" s="26"/>
      <c r="B38" s="28"/>
      <c r="C38" s="28"/>
      <c r="D38" s="29" t="s">
        <v>363</v>
      </c>
      <c r="E38" s="104">
        <v>1</v>
      </c>
      <c r="F38" s="103">
        <v>0</v>
      </c>
      <c r="G38" s="103">
        <v>1</v>
      </c>
      <c r="H38" s="103" t="s">
        <v>42</v>
      </c>
      <c r="I38" s="103" t="s">
        <v>42</v>
      </c>
      <c r="J38" s="103" t="s">
        <v>42</v>
      </c>
    </row>
    <row r="39" spans="1:10" ht="15.95" customHeight="1">
      <c r="A39" s="26"/>
      <c r="B39" s="28"/>
      <c r="C39" s="28" t="s">
        <v>27</v>
      </c>
      <c r="D39" s="200"/>
      <c r="E39" s="104">
        <v>98</v>
      </c>
      <c r="F39" s="103">
        <v>40</v>
      </c>
      <c r="G39" s="103">
        <v>58</v>
      </c>
      <c r="H39" s="103">
        <v>64</v>
      </c>
      <c r="I39" s="103">
        <v>9</v>
      </c>
      <c r="J39" s="103">
        <v>25</v>
      </c>
    </row>
    <row r="40" spans="1:10" ht="15.95" customHeight="1">
      <c r="A40" s="26"/>
      <c r="B40" s="28"/>
      <c r="C40" s="28"/>
      <c r="D40" s="29" t="s">
        <v>363</v>
      </c>
      <c r="E40" s="104">
        <v>1</v>
      </c>
      <c r="F40" s="103">
        <v>0</v>
      </c>
      <c r="G40" s="103">
        <v>1</v>
      </c>
      <c r="H40" s="103" t="s">
        <v>42</v>
      </c>
      <c r="I40" s="103" t="s">
        <v>42</v>
      </c>
      <c r="J40" s="103" t="s">
        <v>42</v>
      </c>
    </row>
    <row r="41" spans="1:10" ht="15.95" customHeight="1">
      <c r="A41" s="26"/>
      <c r="B41" s="28"/>
      <c r="C41" s="28" t="s">
        <v>28</v>
      </c>
      <c r="D41" s="200"/>
      <c r="E41" s="104">
        <v>8</v>
      </c>
      <c r="F41" s="103">
        <v>7</v>
      </c>
      <c r="G41" s="103">
        <v>1</v>
      </c>
      <c r="H41" s="103">
        <v>8</v>
      </c>
      <c r="I41" s="103">
        <v>0</v>
      </c>
      <c r="J41" s="103">
        <v>0</v>
      </c>
    </row>
    <row r="42" spans="1:10" ht="15.95" customHeight="1">
      <c r="A42" s="26"/>
      <c r="B42" s="28"/>
      <c r="C42" s="28" t="s">
        <v>29</v>
      </c>
      <c r="D42" s="200"/>
      <c r="E42" s="104">
        <v>49</v>
      </c>
      <c r="F42" s="103">
        <v>22</v>
      </c>
      <c r="G42" s="103">
        <v>27</v>
      </c>
      <c r="H42" s="103">
        <v>34</v>
      </c>
      <c r="I42" s="103">
        <v>10</v>
      </c>
      <c r="J42" s="103">
        <v>5</v>
      </c>
    </row>
    <row r="43" spans="1:10" ht="15.95" customHeight="1">
      <c r="A43" s="26"/>
      <c r="B43" s="28"/>
      <c r="C43" s="28"/>
      <c r="D43" s="29" t="s">
        <v>363</v>
      </c>
      <c r="E43" s="104">
        <v>2</v>
      </c>
      <c r="F43" s="103">
        <v>2</v>
      </c>
      <c r="G43" s="103">
        <v>0</v>
      </c>
      <c r="H43" s="103" t="s">
        <v>42</v>
      </c>
      <c r="I43" s="103" t="s">
        <v>42</v>
      </c>
      <c r="J43" s="103" t="s">
        <v>42</v>
      </c>
    </row>
    <row r="44" spans="1:10" ht="15.95" customHeight="1">
      <c r="A44" s="26"/>
      <c r="B44" s="28"/>
      <c r="C44" s="28" t="s">
        <v>47</v>
      </c>
      <c r="D44" s="200"/>
      <c r="E44" s="104">
        <v>23</v>
      </c>
      <c r="F44" s="103">
        <v>10</v>
      </c>
      <c r="G44" s="103">
        <v>13</v>
      </c>
      <c r="H44" s="103">
        <v>17</v>
      </c>
      <c r="I44" s="103">
        <v>2</v>
      </c>
      <c r="J44" s="103">
        <v>4</v>
      </c>
    </row>
    <row r="45" spans="1:10" ht="15.95" customHeight="1">
      <c r="A45" s="26"/>
      <c r="B45" s="28"/>
      <c r="C45" s="28"/>
      <c r="D45" s="29" t="s">
        <v>363</v>
      </c>
      <c r="E45" s="104">
        <v>1</v>
      </c>
      <c r="F45" s="103">
        <v>0</v>
      </c>
      <c r="G45" s="103">
        <v>1</v>
      </c>
      <c r="H45" s="103" t="s">
        <v>42</v>
      </c>
      <c r="I45" s="103" t="s">
        <v>42</v>
      </c>
      <c r="J45" s="103" t="s">
        <v>42</v>
      </c>
    </row>
    <row r="46" spans="1:10" ht="15.95" customHeight="1">
      <c r="A46" s="26"/>
      <c r="B46" s="28"/>
      <c r="C46" s="28" t="s">
        <v>30</v>
      </c>
      <c r="D46" s="200"/>
      <c r="E46" s="104">
        <v>89</v>
      </c>
      <c r="F46" s="103">
        <v>43</v>
      </c>
      <c r="G46" s="103">
        <v>46</v>
      </c>
      <c r="H46" s="103">
        <v>62</v>
      </c>
      <c r="I46" s="103">
        <v>13</v>
      </c>
      <c r="J46" s="103">
        <v>14</v>
      </c>
    </row>
    <row r="47" spans="1:10" ht="15.95" customHeight="1">
      <c r="A47" s="26"/>
      <c r="B47" s="28"/>
      <c r="C47" s="28"/>
      <c r="D47" s="29" t="s">
        <v>363</v>
      </c>
      <c r="E47" s="104">
        <v>1</v>
      </c>
      <c r="F47" s="103">
        <v>1</v>
      </c>
      <c r="G47" s="103">
        <v>0</v>
      </c>
      <c r="H47" s="103" t="s">
        <v>42</v>
      </c>
      <c r="I47" s="103" t="s">
        <v>42</v>
      </c>
      <c r="J47" s="103" t="s">
        <v>42</v>
      </c>
    </row>
    <row r="48" spans="1:10" ht="15.95" customHeight="1">
      <c r="A48" s="26"/>
      <c r="B48" s="26"/>
      <c r="C48" s="26" t="s">
        <v>44</v>
      </c>
      <c r="D48" s="189"/>
      <c r="E48" s="104">
        <v>20</v>
      </c>
      <c r="F48" s="103">
        <v>9</v>
      </c>
      <c r="G48" s="103">
        <v>11</v>
      </c>
      <c r="H48" s="103">
        <v>12</v>
      </c>
      <c r="I48" s="103">
        <v>4</v>
      </c>
      <c r="J48" s="103">
        <v>4</v>
      </c>
    </row>
    <row r="49" spans="1:10" ht="15.95" customHeight="1">
      <c r="A49" s="26"/>
      <c r="B49" s="26"/>
      <c r="C49" s="26" t="s">
        <v>45</v>
      </c>
      <c r="D49" s="189"/>
      <c r="E49" s="104">
        <v>31</v>
      </c>
      <c r="F49" s="103">
        <v>15</v>
      </c>
      <c r="G49" s="103">
        <v>16</v>
      </c>
      <c r="H49" s="103">
        <v>28</v>
      </c>
      <c r="I49" s="103">
        <v>1</v>
      </c>
      <c r="J49" s="103">
        <v>2</v>
      </c>
    </row>
    <row r="50" spans="1:10" ht="15.95" customHeight="1">
      <c r="A50" s="26"/>
      <c r="B50" s="26"/>
      <c r="C50" s="26" t="s">
        <v>31</v>
      </c>
      <c r="D50" s="189"/>
      <c r="E50" s="104">
        <v>70</v>
      </c>
      <c r="F50" s="103">
        <v>35</v>
      </c>
      <c r="G50" s="103">
        <v>35</v>
      </c>
      <c r="H50" s="103">
        <v>64</v>
      </c>
      <c r="I50" s="103">
        <v>4</v>
      </c>
      <c r="J50" s="103">
        <v>2</v>
      </c>
    </row>
    <row r="51" spans="1:10" ht="15.95" customHeight="1">
      <c r="A51" s="26"/>
      <c r="B51" s="26"/>
      <c r="C51" s="26" t="s">
        <v>46</v>
      </c>
      <c r="D51" s="189"/>
      <c r="E51" s="104">
        <v>21</v>
      </c>
      <c r="F51" s="103">
        <v>8</v>
      </c>
      <c r="G51" s="103">
        <v>13</v>
      </c>
      <c r="H51" s="103">
        <v>19</v>
      </c>
      <c r="I51" s="103">
        <v>2</v>
      </c>
      <c r="J51" s="103">
        <v>0</v>
      </c>
    </row>
    <row r="52" spans="1:10" ht="15.95" customHeight="1">
      <c r="A52" s="26"/>
      <c r="B52" s="28" t="s">
        <v>1</v>
      </c>
      <c r="C52" s="26"/>
      <c r="D52" s="189"/>
      <c r="E52" s="104">
        <v>1856</v>
      </c>
      <c r="F52" s="103">
        <v>861</v>
      </c>
      <c r="G52" s="103">
        <v>995</v>
      </c>
      <c r="H52" s="103">
        <v>1386</v>
      </c>
      <c r="I52" s="103">
        <v>197</v>
      </c>
      <c r="J52" s="103">
        <v>273</v>
      </c>
    </row>
    <row r="53" spans="1:10" ht="15.95" customHeight="1">
      <c r="A53" s="26"/>
      <c r="B53" s="26"/>
      <c r="C53" s="28"/>
      <c r="D53" s="29" t="s">
        <v>48</v>
      </c>
      <c r="E53" s="104">
        <v>11</v>
      </c>
      <c r="F53" s="103">
        <v>4</v>
      </c>
      <c r="G53" s="103">
        <v>7</v>
      </c>
      <c r="H53" s="103">
        <v>3</v>
      </c>
      <c r="I53" s="103">
        <v>0</v>
      </c>
      <c r="J53" s="103">
        <v>8</v>
      </c>
    </row>
    <row r="54" spans="1:10" ht="15.95" customHeight="1">
      <c r="A54" s="26"/>
      <c r="B54" s="26"/>
      <c r="C54" s="28"/>
      <c r="D54" s="29" t="s">
        <v>363</v>
      </c>
      <c r="E54" s="104">
        <v>44</v>
      </c>
      <c r="F54" s="103">
        <v>17</v>
      </c>
      <c r="G54" s="103">
        <v>27</v>
      </c>
      <c r="H54" s="103">
        <v>31</v>
      </c>
      <c r="I54" s="103">
        <v>4</v>
      </c>
      <c r="J54" s="103">
        <v>9</v>
      </c>
    </row>
    <row r="55" spans="1:10" ht="15.95" customHeight="1">
      <c r="A55" s="26"/>
      <c r="B55" s="26"/>
      <c r="C55" s="28" t="s">
        <v>23</v>
      </c>
      <c r="D55" s="200"/>
      <c r="E55" s="104">
        <v>246</v>
      </c>
      <c r="F55" s="103">
        <v>127</v>
      </c>
      <c r="G55" s="103">
        <v>119</v>
      </c>
      <c r="H55" s="103">
        <v>149</v>
      </c>
      <c r="I55" s="103">
        <v>31</v>
      </c>
      <c r="J55" s="103">
        <v>66</v>
      </c>
    </row>
    <row r="56" spans="1:10" ht="15.95" customHeight="1">
      <c r="A56" s="26"/>
      <c r="B56" s="26"/>
      <c r="C56" s="28"/>
      <c r="D56" s="29" t="s">
        <v>363</v>
      </c>
      <c r="E56" s="104">
        <v>8</v>
      </c>
      <c r="F56" s="103">
        <v>3</v>
      </c>
      <c r="G56" s="103">
        <v>5</v>
      </c>
      <c r="H56" s="103">
        <v>6</v>
      </c>
      <c r="I56" s="103">
        <v>0</v>
      </c>
      <c r="J56" s="103">
        <v>2</v>
      </c>
    </row>
    <row r="57" spans="1:10" ht="15.95" customHeight="1">
      <c r="A57" s="26"/>
      <c r="B57" s="26"/>
      <c r="C57" s="28" t="s">
        <v>24</v>
      </c>
      <c r="D57" s="200"/>
      <c r="E57" s="104">
        <v>233</v>
      </c>
      <c r="F57" s="103">
        <v>106</v>
      </c>
      <c r="G57" s="103">
        <v>127</v>
      </c>
      <c r="H57" s="103">
        <v>161</v>
      </c>
      <c r="I57" s="103">
        <v>16</v>
      </c>
      <c r="J57" s="103">
        <v>56</v>
      </c>
    </row>
    <row r="58" spans="1:10" ht="15.95" customHeight="1">
      <c r="A58" s="26"/>
      <c r="B58" s="26"/>
      <c r="C58" s="28"/>
      <c r="D58" s="29" t="s">
        <v>48</v>
      </c>
      <c r="E58" s="104">
        <v>11</v>
      </c>
      <c r="F58" s="103">
        <v>4</v>
      </c>
      <c r="G58" s="103">
        <v>7</v>
      </c>
      <c r="H58" s="103">
        <v>3</v>
      </c>
      <c r="I58" s="103">
        <v>0</v>
      </c>
      <c r="J58" s="103">
        <v>8</v>
      </c>
    </row>
    <row r="59" spans="1:10" ht="15.95" customHeight="1">
      <c r="A59" s="26"/>
      <c r="B59" s="26"/>
      <c r="C59" s="28"/>
      <c r="D59" s="29" t="s">
        <v>363</v>
      </c>
      <c r="E59" s="104">
        <v>7</v>
      </c>
      <c r="F59" s="103">
        <v>3</v>
      </c>
      <c r="G59" s="103">
        <v>4</v>
      </c>
      <c r="H59" s="103">
        <v>3</v>
      </c>
      <c r="I59" s="103">
        <v>1</v>
      </c>
      <c r="J59" s="103">
        <v>3</v>
      </c>
    </row>
    <row r="60" spans="1:10" ht="15.95" customHeight="1">
      <c r="A60" s="26"/>
      <c r="B60" s="26"/>
      <c r="C60" s="28" t="s">
        <v>25</v>
      </c>
      <c r="D60" s="200"/>
      <c r="E60" s="104">
        <v>231</v>
      </c>
      <c r="F60" s="103">
        <v>118</v>
      </c>
      <c r="G60" s="103">
        <v>113</v>
      </c>
      <c r="H60" s="103">
        <v>196</v>
      </c>
      <c r="I60" s="103">
        <v>9</v>
      </c>
      <c r="J60" s="103">
        <v>26</v>
      </c>
    </row>
    <row r="61" spans="1:10" ht="15.95" customHeight="1">
      <c r="A61" s="26"/>
      <c r="B61" s="26"/>
      <c r="C61" s="28"/>
      <c r="D61" s="29" t="s">
        <v>363</v>
      </c>
      <c r="E61" s="104">
        <v>2</v>
      </c>
      <c r="F61" s="103">
        <v>1</v>
      </c>
      <c r="G61" s="103">
        <v>1</v>
      </c>
      <c r="H61" s="103" t="s">
        <v>42</v>
      </c>
      <c r="I61" s="103" t="s">
        <v>42</v>
      </c>
      <c r="J61" s="103" t="s">
        <v>42</v>
      </c>
    </row>
    <row r="62" spans="1:10" ht="15.95" customHeight="1">
      <c r="A62" s="26"/>
      <c r="B62" s="26"/>
      <c r="C62" s="28" t="s">
        <v>26</v>
      </c>
      <c r="D62" s="200"/>
      <c r="E62" s="104">
        <v>109</v>
      </c>
      <c r="F62" s="103">
        <v>46</v>
      </c>
      <c r="G62" s="103">
        <v>63</v>
      </c>
      <c r="H62" s="103">
        <v>95</v>
      </c>
      <c r="I62" s="103">
        <v>9</v>
      </c>
      <c r="J62" s="103">
        <v>5</v>
      </c>
    </row>
    <row r="63" spans="1:10" ht="15.95" customHeight="1">
      <c r="A63" s="26"/>
      <c r="B63" s="26"/>
      <c r="C63" s="28"/>
      <c r="D63" s="29" t="s">
        <v>363</v>
      </c>
      <c r="E63" s="104">
        <v>1</v>
      </c>
      <c r="F63" s="103">
        <v>0</v>
      </c>
      <c r="G63" s="103">
        <v>1</v>
      </c>
      <c r="H63" s="103" t="s">
        <v>42</v>
      </c>
      <c r="I63" s="103" t="s">
        <v>42</v>
      </c>
      <c r="J63" s="103" t="s">
        <v>42</v>
      </c>
    </row>
    <row r="64" spans="1:10" ht="15.95" customHeight="1">
      <c r="A64" s="26"/>
      <c r="B64" s="26"/>
      <c r="C64" s="28" t="s">
        <v>27</v>
      </c>
      <c r="D64" s="200"/>
      <c r="E64" s="104">
        <v>264</v>
      </c>
      <c r="F64" s="103">
        <v>118</v>
      </c>
      <c r="G64" s="103">
        <v>146</v>
      </c>
      <c r="H64" s="103">
        <v>175</v>
      </c>
      <c r="I64" s="103">
        <v>42</v>
      </c>
      <c r="J64" s="103">
        <v>47</v>
      </c>
    </row>
    <row r="65" spans="1:10" ht="15.95" customHeight="1">
      <c r="A65" s="26"/>
      <c r="B65" s="26"/>
      <c r="C65" s="28"/>
      <c r="D65" s="29" t="s">
        <v>363</v>
      </c>
      <c r="E65" s="104">
        <v>7</v>
      </c>
      <c r="F65" s="103">
        <v>4</v>
      </c>
      <c r="G65" s="103">
        <v>3</v>
      </c>
      <c r="H65" s="103">
        <v>4</v>
      </c>
      <c r="I65" s="103">
        <v>1</v>
      </c>
      <c r="J65" s="103">
        <v>2</v>
      </c>
    </row>
    <row r="66" spans="1:10" ht="15.95" customHeight="1">
      <c r="A66" s="26"/>
      <c r="B66" s="26"/>
      <c r="C66" s="28" t="s">
        <v>28</v>
      </c>
      <c r="D66" s="200"/>
      <c r="E66" s="104">
        <v>33</v>
      </c>
      <c r="F66" s="103">
        <v>15</v>
      </c>
      <c r="G66" s="103">
        <v>18</v>
      </c>
      <c r="H66" s="103">
        <v>27</v>
      </c>
      <c r="I66" s="103">
        <v>5</v>
      </c>
      <c r="J66" s="103">
        <v>1</v>
      </c>
    </row>
    <row r="67" spans="1:10" ht="15.95" customHeight="1">
      <c r="A67" s="26"/>
      <c r="B67" s="26"/>
      <c r="C67" s="28" t="s">
        <v>29</v>
      </c>
      <c r="D67" s="200"/>
      <c r="E67" s="104">
        <v>138</v>
      </c>
      <c r="F67" s="103">
        <v>53</v>
      </c>
      <c r="G67" s="103">
        <v>85</v>
      </c>
      <c r="H67" s="103">
        <v>97</v>
      </c>
      <c r="I67" s="103">
        <v>24</v>
      </c>
      <c r="J67" s="103">
        <v>17</v>
      </c>
    </row>
    <row r="68" spans="1:10" ht="15.95" customHeight="1">
      <c r="A68" s="26"/>
      <c r="B68" s="26"/>
      <c r="C68" s="28"/>
      <c r="D68" s="29" t="s">
        <v>363</v>
      </c>
      <c r="E68" s="104">
        <v>3</v>
      </c>
      <c r="F68" s="103">
        <v>1</v>
      </c>
      <c r="G68" s="103">
        <v>2</v>
      </c>
      <c r="H68" s="103">
        <v>3</v>
      </c>
      <c r="I68" s="103">
        <v>0</v>
      </c>
      <c r="J68" s="103">
        <v>0</v>
      </c>
    </row>
    <row r="69" spans="1:10" ht="15.95" customHeight="1">
      <c r="A69" s="26"/>
      <c r="B69" s="26"/>
      <c r="C69" s="28" t="s">
        <v>47</v>
      </c>
      <c r="D69" s="200"/>
      <c r="E69" s="104">
        <v>70</v>
      </c>
      <c r="F69" s="103">
        <v>28</v>
      </c>
      <c r="G69" s="103">
        <v>42</v>
      </c>
      <c r="H69" s="103">
        <v>51</v>
      </c>
      <c r="I69" s="103">
        <v>5</v>
      </c>
      <c r="J69" s="103">
        <v>14</v>
      </c>
    </row>
    <row r="70" spans="1:10" ht="15.95" customHeight="1">
      <c r="A70" s="26"/>
      <c r="B70" s="26"/>
      <c r="C70" s="28"/>
      <c r="D70" s="29" t="s">
        <v>363</v>
      </c>
      <c r="E70" s="104">
        <v>3</v>
      </c>
      <c r="F70" s="103">
        <v>1</v>
      </c>
      <c r="G70" s="103">
        <v>2</v>
      </c>
      <c r="H70" s="103">
        <v>2</v>
      </c>
      <c r="I70" s="103">
        <v>1</v>
      </c>
      <c r="J70" s="103">
        <v>0</v>
      </c>
    </row>
    <row r="71" spans="1:10" ht="15.95" customHeight="1">
      <c r="A71" s="26"/>
      <c r="B71" s="26"/>
      <c r="C71" s="28" t="s">
        <v>30</v>
      </c>
      <c r="D71" s="200"/>
      <c r="E71" s="104">
        <v>189</v>
      </c>
      <c r="F71" s="103">
        <v>94</v>
      </c>
      <c r="G71" s="103">
        <v>95</v>
      </c>
      <c r="H71" s="103">
        <v>138</v>
      </c>
      <c r="I71" s="103">
        <v>30</v>
      </c>
      <c r="J71" s="103">
        <v>21</v>
      </c>
    </row>
    <row r="72" spans="1:10" ht="15.95" customHeight="1">
      <c r="A72" s="26"/>
      <c r="B72" s="26"/>
      <c r="C72" s="28"/>
      <c r="D72" s="29" t="s">
        <v>363</v>
      </c>
      <c r="E72" s="104">
        <v>5</v>
      </c>
      <c r="F72" s="103">
        <v>1</v>
      </c>
      <c r="G72" s="103">
        <v>4</v>
      </c>
      <c r="H72" s="103">
        <v>5</v>
      </c>
      <c r="I72" s="103">
        <v>0</v>
      </c>
      <c r="J72" s="103">
        <v>0</v>
      </c>
    </row>
    <row r="73" spans="1:10" ht="15.95" customHeight="1">
      <c r="A73" s="26"/>
      <c r="B73" s="26"/>
      <c r="C73" s="28" t="s">
        <v>44</v>
      </c>
      <c r="D73" s="200"/>
      <c r="E73" s="104">
        <v>44</v>
      </c>
      <c r="F73" s="103">
        <v>21</v>
      </c>
      <c r="G73" s="103">
        <v>23</v>
      </c>
      <c r="H73" s="103">
        <v>36</v>
      </c>
      <c r="I73" s="103">
        <v>4</v>
      </c>
      <c r="J73" s="103">
        <v>4</v>
      </c>
    </row>
    <row r="74" spans="1:10" ht="15.95" customHeight="1">
      <c r="A74" s="26"/>
      <c r="B74" s="26"/>
      <c r="C74" s="28"/>
      <c r="D74" s="29" t="s">
        <v>363</v>
      </c>
      <c r="E74" s="104">
        <v>3</v>
      </c>
      <c r="F74" s="103">
        <v>0</v>
      </c>
      <c r="G74" s="103">
        <v>3</v>
      </c>
      <c r="H74" s="103">
        <v>2</v>
      </c>
      <c r="I74" s="103">
        <v>0</v>
      </c>
      <c r="J74" s="103">
        <v>1</v>
      </c>
    </row>
    <row r="75" spans="1:10" ht="15.95" customHeight="1">
      <c r="A75" s="26"/>
      <c r="B75" s="26"/>
      <c r="C75" s="28" t="s">
        <v>45</v>
      </c>
      <c r="D75" s="200"/>
      <c r="E75" s="104">
        <v>81</v>
      </c>
      <c r="F75" s="103">
        <v>33</v>
      </c>
      <c r="G75" s="103">
        <v>48</v>
      </c>
      <c r="H75" s="103">
        <v>69</v>
      </c>
      <c r="I75" s="103">
        <v>8</v>
      </c>
      <c r="J75" s="103">
        <v>4</v>
      </c>
    </row>
    <row r="76" spans="1:10" ht="15.95" customHeight="1">
      <c r="A76" s="26"/>
      <c r="B76" s="26"/>
      <c r="C76" s="28"/>
      <c r="D76" s="29" t="s">
        <v>363</v>
      </c>
      <c r="E76" s="104">
        <v>5</v>
      </c>
      <c r="F76" s="103">
        <v>3</v>
      </c>
      <c r="G76" s="103">
        <v>2</v>
      </c>
      <c r="H76" s="103">
        <v>3</v>
      </c>
      <c r="I76" s="103">
        <v>1</v>
      </c>
      <c r="J76" s="103">
        <v>1</v>
      </c>
    </row>
    <row r="77" spans="1:10" ht="15.95" customHeight="1">
      <c r="A77" s="26"/>
      <c r="B77" s="26"/>
      <c r="C77" s="26" t="s">
        <v>31</v>
      </c>
      <c r="D77" s="189"/>
      <c r="E77" s="104">
        <v>156</v>
      </c>
      <c r="F77" s="103">
        <v>69</v>
      </c>
      <c r="G77" s="103">
        <v>87</v>
      </c>
      <c r="H77" s="103">
        <v>133</v>
      </c>
      <c r="I77" s="103">
        <v>12</v>
      </c>
      <c r="J77" s="103">
        <v>11</v>
      </c>
    </row>
    <row r="78" spans="1:10" ht="15.95" customHeight="1">
      <c r="A78" s="26"/>
      <c r="B78" s="26"/>
      <c r="C78" s="26" t="s">
        <v>46</v>
      </c>
      <c r="D78" s="200"/>
      <c r="E78" s="104">
        <v>62</v>
      </c>
      <c r="F78" s="103">
        <v>33</v>
      </c>
      <c r="G78" s="103">
        <v>29</v>
      </c>
      <c r="H78" s="103">
        <v>59</v>
      </c>
      <c r="I78" s="103">
        <v>2</v>
      </c>
      <c r="J78" s="103">
        <v>1</v>
      </c>
    </row>
    <row r="79" spans="1:10" ht="15.95" customHeight="1">
      <c r="A79" s="26"/>
      <c r="B79" s="15" t="s">
        <v>2</v>
      </c>
      <c r="D79" s="200"/>
      <c r="E79" s="104">
        <v>414</v>
      </c>
      <c r="F79" s="103">
        <v>184</v>
      </c>
      <c r="G79" s="103">
        <v>230</v>
      </c>
      <c r="H79" s="103">
        <v>259</v>
      </c>
      <c r="I79" s="103">
        <v>23</v>
      </c>
      <c r="J79" s="103">
        <v>132</v>
      </c>
    </row>
    <row r="80" spans="1:10" ht="15.95" customHeight="1">
      <c r="A80" s="26"/>
      <c r="B80" s="26"/>
      <c r="C80" s="26"/>
      <c r="D80" s="29" t="s">
        <v>363</v>
      </c>
      <c r="E80" s="104">
        <v>25</v>
      </c>
      <c r="F80" s="103">
        <v>11</v>
      </c>
      <c r="G80" s="103">
        <v>14</v>
      </c>
      <c r="H80" s="103">
        <v>11</v>
      </c>
      <c r="I80" s="103">
        <v>1</v>
      </c>
      <c r="J80" s="103">
        <v>13</v>
      </c>
    </row>
    <row r="81" spans="1:10" ht="15.95" customHeight="1">
      <c r="A81" s="26"/>
      <c r="B81" s="26"/>
      <c r="C81" s="26" t="s">
        <v>23</v>
      </c>
      <c r="D81" s="200"/>
      <c r="E81" s="104">
        <v>118</v>
      </c>
      <c r="F81" s="103">
        <v>56</v>
      </c>
      <c r="G81" s="103">
        <v>62</v>
      </c>
      <c r="H81" s="103">
        <v>55</v>
      </c>
      <c r="I81" s="103">
        <v>10</v>
      </c>
      <c r="J81" s="103">
        <v>53</v>
      </c>
    </row>
    <row r="82" spans="1:10" ht="15.95" customHeight="1">
      <c r="A82" s="26"/>
      <c r="B82" s="26"/>
      <c r="C82" s="26"/>
      <c r="D82" s="29" t="s">
        <v>363</v>
      </c>
      <c r="E82" s="104">
        <v>4</v>
      </c>
      <c r="F82" s="103">
        <v>1</v>
      </c>
      <c r="G82" s="103">
        <v>3</v>
      </c>
      <c r="H82" s="103">
        <v>0</v>
      </c>
      <c r="I82" s="103">
        <v>1</v>
      </c>
      <c r="J82" s="103">
        <v>3</v>
      </c>
    </row>
    <row r="83" spans="1:10" ht="15.95" customHeight="1">
      <c r="A83" s="26"/>
      <c r="B83" s="26"/>
      <c r="C83" s="26" t="s">
        <v>24</v>
      </c>
      <c r="D83" s="200"/>
      <c r="E83" s="104">
        <v>142</v>
      </c>
      <c r="F83" s="103">
        <v>57</v>
      </c>
      <c r="G83" s="103">
        <v>85</v>
      </c>
      <c r="H83" s="103">
        <v>99</v>
      </c>
      <c r="I83" s="103">
        <v>9</v>
      </c>
      <c r="J83" s="103">
        <v>34</v>
      </c>
    </row>
    <row r="84" spans="1:10" ht="15.95" customHeight="1">
      <c r="A84" s="26"/>
      <c r="B84" s="26"/>
      <c r="C84" s="26"/>
      <c r="D84" s="29" t="s">
        <v>363</v>
      </c>
      <c r="E84" s="104">
        <v>6</v>
      </c>
      <c r="F84" s="103">
        <v>2</v>
      </c>
      <c r="G84" s="103">
        <v>4</v>
      </c>
      <c r="H84" s="103">
        <v>4</v>
      </c>
      <c r="I84" s="103">
        <v>0</v>
      </c>
      <c r="J84" s="103">
        <v>2</v>
      </c>
    </row>
    <row r="85" spans="1:10" ht="15.95" customHeight="1">
      <c r="A85" s="26"/>
      <c r="B85" s="26"/>
      <c r="C85" s="26" t="s">
        <v>29</v>
      </c>
      <c r="D85" s="200"/>
      <c r="E85" s="104">
        <v>154</v>
      </c>
      <c r="F85" s="103">
        <v>71</v>
      </c>
      <c r="G85" s="103">
        <v>83</v>
      </c>
      <c r="H85" s="103">
        <v>105</v>
      </c>
      <c r="I85" s="103">
        <v>4</v>
      </c>
      <c r="J85" s="103">
        <v>45</v>
      </c>
    </row>
    <row r="86" spans="1:10" ht="15.95" customHeight="1">
      <c r="A86" s="26"/>
      <c r="B86" s="26"/>
      <c r="C86" s="26"/>
      <c r="D86" s="29" t="s">
        <v>363</v>
      </c>
      <c r="E86" s="104">
        <v>15</v>
      </c>
      <c r="F86" s="103">
        <v>8</v>
      </c>
      <c r="G86" s="103">
        <v>7</v>
      </c>
      <c r="H86" s="103">
        <v>7</v>
      </c>
      <c r="I86" s="103">
        <v>0</v>
      </c>
      <c r="J86" s="103">
        <v>8</v>
      </c>
    </row>
    <row r="87" spans="1:10" ht="15.95" customHeight="1">
      <c r="A87" s="26"/>
      <c r="B87" s="15" t="s">
        <v>3</v>
      </c>
      <c r="D87" s="189"/>
      <c r="E87" s="104">
        <v>662</v>
      </c>
      <c r="F87" s="103">
        <v>324</v>
      </c>
      <c r="G87" s="103">
        <v>338</v>
      </c>
      <c r="H87" s="103">
        <v>522</v>
      </c>
      <c r="I87" s="103">
        <v>64</v>
      </c>
      <c r="J87" s="103">
        <v>76</v>
      </c>
    </row>
    <row r="88" spans="1:10" ht="15.95" customHeight="1">
      <c r="A88" s="26"/>
      <c r="B88" s="26"/>
      <c r="C88" s="26"/>
      <c r="D88" s="29" t="s">
        <v>43</v>
      </c>
      <c r="E88" s="104">
        <v>47</v>
      </c>
      <c r="F88" s="103">
        <v>15</v>
      </c>
      <c r="G88" s="103">
        <v>32</v>
      </c>
      <c r="H88" s="103">
        <v>39</v>
      </c>
      <c r="I88" s="103">
        <v>4</v>
      </c>
      <c r="J88" s="103">
        <v>4</v>
      </c>
    </row>
    <row r="89" spans="1:10" ht="15.95" customHeight="1">
      <c r="A89" s="26"/>
      <c r="B89" s="26"/>
      <c r="C89" s="26"/>
      <c r="D89" s="29" t="s">
        <v>363</v>
      </c>
      <c r="E89" s="104">
        <v>2</v>
      </c>
      <c r="F89" s="103">
        <v>1</v>
      </c>
      <c r="G89" s="103">
        <v>1</v>
      </c>
      <c r="H89" s="103" t="s">
        <v>42</v>
      </c>
      <c r="I89" s="103" t="s">
        <v>42</v>
      </c>
      <c r="J89" s="103" t="s">
        <v>42</v>
      </c>
    </row>
    <row r="90" spans="1:10" ht="15.95" customHeight="1">
      <c r="A90" s="26"/>
      <c r="B90" s="26"/>
      <c r="C90" s="26" t="s">
        <v>23</v>
      </c>
      <c r="D90" s="200"/>
      <c r="E90" s="104">
        <v>129</v>
      </c>
      <c r="F90" s="103">
        <v>72</v>
      </c>
      <c r="G90" s="103">
        <v>57</v>
      </c>
      <c r="H90" s="103">
        <v>88</v>
      </c>
      <c r="I90" s="103">
        <v>18</v>
      </c>
      <c r="J90" s="103">
        <v>23</v>
      </c>
    </row>
    <row r="91" spans="1:10" ht="15.95" customHeight="1">
      <c r="A91" s="26"/>
      <c r="B91" s="26"/>
      <c r="C91" s="26"/>
      <c r="D91" s="29" t="s">
        <v>363</v>
      </c>
      <c r="E91" s="104">
        <v>2</v>
      </c>
      <c r="F91" s="103">
        <v>1</v>
      </c>
      <c r="G91" s="103">
        <v>1</v>
      </c>
      <c r="H91" s="103" t="s">
        <v>42</v>
      </c>
      <c r="I91" s="103" t="s">
        <v>42</v>
      </c>
      <c r="J91" s="103" t="s">
        <v>42</v>
      </c>
    </row>
    <row r="92" spans="1:10" ht="15.95" customHeight="1">
      <c r="A92" s="26"/>
      <c r="B92" s="26"/>
      <c r="C92" s="26" t="s">
        <v>24</v>
      </c>
      <c r="D92" s="200"/>
      <c r="E92" s="104">
        <v>119</v>
      </c>
      <c r="F92" s="103">
        <v>58</v>
      </c>
      <c r="G92" s="103">
        <v>61</v>
      </c>
      <c r="H92" s="103">
        <v>100</v>
      </c>
      <c r="I92" s="103">
        <v>6</v>
      </c>
      <c r="J92" s="103">
        <v>13</v>
      </c>
    </row>
    <row r="93" spans="1:10" ht="15.95" customHeight="1">
      <c r="A93" s="26"/>
      <c r="B93" s="26"/>
      <c r="C93" s="26" t="s">
        <v>25</v>
      </c>
      <c r="D93" s="189"/>
      <c r="E93" s="104">
        <v>99</v>
      </c>
      <c r="F93" s="103">
        <v>49</v>
      </c>
      <c r="G93" s="103">
        <v>50</v>
      </c>
      <c r="H93" s="103">
        <v>83</v>
      </c>
      <c r="I93" s="103">
        <v>2</v>
      </c>
      <c r="J93" s="103">
        <v>14</v>
      </c>
    </row>
    <row r="94" spans="1:10" ht="15.95" customHeight="1">
      <c r="A94" s="26"/>
      <c r="B94" s="26"/>
      <c r="C94" s="26"/>
      <c r="D94" s="29" t="s">
        <v>61</v>
      </c>
      <c r="E94" s="104">
        <v>10</v>
      </c>
      <c r="F94" s="103">
        <v>6</v>
      </c>
      <c r="G94" s="103">
        <v>4</v>
      </c>
      <c r="H94" s="103">
        <v>2</v>
      </c>
      <c r="I94" s="103">
        <v>0</v>
      </c>
      <c r="J94" s="103">
        <v>8</v>
      </c>
    </row>
    <row r="95" spans="1:10" ht="15.95" customHeight="1">
      <c r="A95" s="26"/>
      <c r="B95" s="26"/>
      <c r="C95" s="26" t="s">
        <v>27</v>
      </c>
      <c r="D95" s="189"/>
      <c r="E95" s="104">
        <v>77</v>
      </c>
      <c r="F95" s="103">
        <v>27</v>
      </c>
      <c r="G95" s="103">
        <v>50</v>
      </c>
      <c r="H95" s="103">
        <v>60</v>
      </c>
      <c r="I95" s="103">
        <v>9</v>
      </c>
      <c r="J95" s="103">
        <v>8</v>
      </c>
    </row>
    <row r="96" spans="1:10" ht="15.95" customHeight="1">
      <c r="A96" s="26"/>
      <c r="B96" s="26"/>
      <c r="C96" s="26"/>
      <c r="D96" s="29" t="s">
        <v>43</v>
      </c>
      <c r="E96" s="104">
        <v>47</v>
      </c>
      <c r="F96" s="103">
        <v>15</v>
      </c>
      <c r="G96" s="103">
        <v>32</v>
      </c>
      <c r="H96" s="103">
        <v>39</v>
      </c>
      <c r="I96" s="103">
        <v>4</v>
      </c>
      <c r="J96" s="103">
        <v>4</v>
      </c>
    </row>
    <row r="97" spans="1:10" ht="15.95" customHeight="1">
      <c r="A97" s="26"/>
      <c r="B97" s="26"/>
      <c r="C97" s="26" t="s">
        <v>29</v>
      </c>
      <c r="D97" s="189"/>
      <c r="E97" s="104">
        <v>238</v>
      </c>
      <c r="F97" s="103">
        <v>118</v>
      </c>
      <c r="G97" s="103">
        <v>120</v>
      </c>
      <c r="H97" s="103">
        <v>191</v>
      </c>
      <c r="I97" s="103">
        <v>29</v>
      </c>
      <c r="J97" s="103">
        <v>18</v>
      </c>
    </row>
    <row r="98" spans="1:10" ht="15.95" customHeight="1">
      <c r="A98" s="26"/>
      <c r="B98" s="26" t="s">
        <v>59</v>
      </c>
      <c r="D98" s="189"/>
      <c r="E98" s="104">
        <v>375</v>
      </c>
      <c r="F98" s="103">
        <v>185</v>
      </c>
      <c r="G98" s="103">
        <v>190</v>
      </c>
      <c r="H98" s="103">
        <v>303</v>
      </c>
      <c r="I98" s="103">
        <v>51</v>
      </c>
      <c r="J98" s="103">
        <v>21</v>
      </c>
    </row>
    <row r="99" spans="1:10" ht="15.95" customHeight="1">
      <c r="A99" s="26"/>
      <c r="B99" s="26"/>
      <c r="C99" s="26"/>
      <c r="D99" s="29" t="s">
        <v>43</v>
      </c>
      <c r="E99" s="104">
        <v>8</v>
      </c>
      <c r="F99" s="103">
        <v>2</v>
      </c>
      <c r="G99" s="103">
        <v>6</v>
      </c>
      <c r="H99" s="103">
        <v>5</v>
      </c>
      <c r="I99" s="103">
        <v>2</v>
      </c>
      <c r="J99" s="103">
        <v>1</v>
      </c>
    </row>
    <row r="100" spans="1:10" ht="15.95" customHeight="1">
      <c r="A100" s="26"/>
      <c r="B100" s="26" t="s">
        <v>54</v>
      </c>
      <c r="D100" s="189"/>
      <c r="E100" s="104">
        <v>99</v>
      </c>
      <c r="F100" s="103">
        <v>24</v>
      </c>
      <c r="G100" s="103">
        <v>75</v>
      </c>
      <c r="H100" s="103">
        <v>41</v>
      </c>
      <c r="I100" s="103">
        <v>8</v>
      </c>
      <c r="J100" s="103">
        <v>50</v>
      </c>
    </row>
    <row r="101" spans="1:10" ht="15.95" customHeight="1">
      <c r="A101" s="26"/>
      <c r="B101" s="15" t="s">
        <v>5</v>
      </c>
      <c r="D101" s="189"/>
      <c r="E101" s="104">
        <v>373</v>
      </c>
      <c r="F101" s="103">
        <v>194</v>
      </c>
      <c r="G101" s="103">
        <v>179</v>
      </c>
      <c r="H101" s="103">
        <v>287</v>
      </c>
      <c r="I101" s="103">
        <v>42</v>
      </c>
      <c r="J101" s="103">
        <v>44</v>
      </c>
    </row>
    <row r="102" spans="1:10" ht="15.95" customHeight="1">
      <c r="A102" s="26"/>
      <c r="B102" s="26" t="s">
        <v>60</v>
      </c>
      <c r="D102" s="189"/>
      <c r="E102" s="104">
        <v>326</v>
      </c>
      <c r="F102" s="103">
        <v>173</v>
      </c>
      <c r="G102" s="103">
        <v>153</v>
      </c>
      <c r="H102" s="103">
        <v>267</v>
      </c>
      <c r="I102" s="103">
        <v>36</v>
      </c>
      <c r="J102" s="103">
        <v>23</v>
      </c>
    </row>
    <row r="103" spans="1:10" ht="15.95" customHeight="1">
      <c r="A103" s="26"/>
      <c r="B103" s="26"/>
      <c r="C103" s="26"/>
      <c r="D103" s="29" t="s">
        <v>43</v>
      </c>
      <c r="E103" s="104">
        <v>26</v>
      </c>
      <c r="F103" s="103">
        <v>11</v>
      </c>
      <c r="G103" s="103">
        <v>15</v>
      </c>
      <c r="H103" s="103">
        <v>18</v>
      </c>
      <c r="I103" s="103">
        <v>4</v>
      </c>
      <c r="J103" s="103">
        <v>4</v>
      </c>
    </row>
    <row r="104" spans="1:10" ht="15.95" customHeight="1">
      <c r="A104" s="26"/>
      <c r="B104" s="26" t="s">
        <v>6</v>
      </c>
      <c r="D104" s="189"/>
      <c r="E104" s="104">
        <v>47</v>
      </c>
      <c r="F104" s="103">
        <v>21</v>
      </c>
      <c r="G104" s="103">
        <v>26</v>
      </c>
      <c r="H104" s="103">
        <v>20</v>
      </c>
      <c r="I104" s="103">
        <v>6</v>
      </c>
      <c r="J104" s="103">
        <v>21</v>
      </c>
    </row>
    <row r="105" spans="1:10" ht="15.95" customHeight="1">
      <c r="A105" s="26" t="s">
        <v>39</v>
      </c>
      <c r="B105" s="26"/>
      <c r="C105" s="26"/>
      <c r="D105" s="189"/>
      <c r="E105" s="104">
        <v>198</v>
      </c>
      <c r="F105" s="16">
        <v>86</v>
      </c>
      <c r="G105" s="16">
        <v>112</v>
      </c>
      <c r="H105" s="16">
        <v>107</v>
      </c>
      <c r="I105" s="16">
        <v>50</v>
      </c>
      <c r="J105" s="16">
        <v>41</v>
      </c>
    </row>
    <row r="106" spans="1:10" ht="15.95" customHeight="1">
      <c r="A106" s="26"/>
      <c r="B106" s="26" t="s">
        <v>49</v>
      </c>
      <c r="C106" s="26"/>
      <c r="D106" s="189"/>
      <c r="E106" s="104">
        <v>19</v>
      </c>
      <c r="F106" s="103">
        <v>8</v>
      </c>
      <c r="G106" s="103">
        <v>11</v>
      </c>
      <c r="H106" s="103">
        <v>3</v>
      </c>
      <c r="I106" s="103">
        <v>6</v>
      </c>
      <c r="J106" s="103">
        <v>10</v>
      </c>
    </row>
    <row r="107" spans="1:10" ht="15.95" customHeight="1">
      <c r="A107" s="26"/>
      <c r="B107" s="15" t="s">
        <v>1</v>
      </c>
      <c r="C107" s="26"/>
      <c r="D107" s="189"/>
      <c r="E107" s="104">
        <v>68</v>
      </c>
      <c r="F107" s="103">
        <v>30</v>
      </c>
      <c r="G107" s="103">
        <v>38</v>
      </c>
      <c r="H107" s="103">
        <v>26</v>
      </c>
      <c r="I107" s="103">
        <v>22</v>
      </c>
      <c r="J107" s="103">
        <v>20</v>
      </c>
    </row>
    <row r="108" spans="1:10" ht="15.95" customHeight="1">
      <c r="A108" s="26"/>
      <c r="B108" s="26"/>
      <c r="C108" s="26" t="s">
        <v>24</v>
      </c>
      <c r="D108" s="189"/>
      <c r="E108" s="104">
        <v>14</v>
      </c>
      <c r="F108" s="103">
        <v>4</v>
      </c>
      <c r="G108" s="103">
        <v>10</v>
      </c>
      <c r="H108" s="103">
        <v>9</v>
      </c>
      <c r="I108" s="103">
        <v>3</v>
      </c>
      <c r="J108" s="103">
        <v>2</v>
      </c>
    </row>
    <row r="109" spans="1:10" ht="15.95" customHeight="1">
      <c r="A109" s="26"/>
      <c r="B109" s="26"/>
      <c r="C109" s="26" t="s">
        <v>27</v>
      </c>
      <c r="D109" s="189"/>
      <c r="E109" s="104">
        <v>54</v>
      </c>
      <c r="F109" s="103">
        <v>26</v>
      </c>
      <c r="G109" s="103">
        <v>28</v>
      </c>
      <c r="H109" s="103">
        <v>17</v>
      </c>
      <c r="I109" s="103">
        <v>19</v>
      </c>
      <c r="J109" s="103">
        <v>18</v>
      </c>
    </row>
    <row r="110" spans="1:10" ht="15.95" customHeight="1">
      <c r="A110" s="26"/>
      <c r="B110" s="15" t="s">
        <v>4</v>
      </c>
      <c r="C110" s="26"/>
      <c r="D110" s="189"/>
      <c r="E110" s="104">
        <v>83</v>
      </c>
      <c r="F110" s="103">
        <v>38</v>
      </c>
      <c r="G110" s="103">
        <v>45</v>
      </c>
      <c r="H110" s="103">
        <v>58</v>
      </c>
      <c r="I110" s="103">
        <v>16</v>
      </c>
      <c r="J110" s="103">
        <v>9</v>
      </c>
    </row>
    <row r="111" spans="1:10" ht="15.95" customHeight="1">
      <c r="A111" s="26"/>
      <c r="B111" s="26"/>
      <c r="C111" s="26" t="s">
        <v>24</v>
      </c>
      <c r="D111" s="189"/>
      <c r="E111" s="104">
        <v>63</v>
      </c>
      <c r="F111" s="103">
        <v>30</v>
      </c>
      <c r="G111" s="103">
        <v>33</v>
      </c>
      <c r="H111" s="103">
        <v>50</v>
      </c>
      <c r="I111" s="103">
        <v>8</v>
      </c>
      <c r="J111" s="103">
        <v>5</v>
      </c>
    </row>
    <row r="112" spans="1:10" ht="15.95" customHeight="1">
      <c r="A112" s="26"/>
      <c r="B112" s="26"/>
      <c r="C112" s="26" t="s">
        <v>27</v>
      </c>
      <c r="D112" s="189"/>
      <c r="E112" s="104">
        <v>20</v>
      </c>
      <c r="F112" s="103">
        <v>8</v>
      </c>
      <c r="G112" s="103">
        <v>12</v>
      </c>
      <c r="H112" s="103">
        <v>8</v>
      </c>
      <c r="I112" s="103">
        <v>8</v>
      </c>
      <c r="J112" s="103">
        <v>4</v>
      </c>
    </row>
    <row r="113" spans="1:10" ht="15.95" customHeight="1">
      <c r="A113" s="26"/>
      <c r="B113" s="26" t="s">
        <v>55</v>
      </c>
      <c r="C113" s="26"/>
      <c r="E113" s="104">
        <v>28</v>
      </c>
      <c r="F113" s="103">
        <v>10</v>
      </c>
      <c r="G113" s="103">
        <v>18</v>
      </c>
      <c r="H113" s="103">
        <v>20</v>
      </c>
      <c r="I113" s="103">
        <v>6</v>
      </c>
      <c r="J113" s="103">
        <v>2</v>
      </c>
    </row>
    <row r="114" spans="1:10" ht="15.95" customHeight="1">
      <c r="G114" s="9"/>
      <c r="H114" s="9"/>
      <c r="I114" s="9"/>
      <c r="J114" s="9"/>
    </row>
    <row r="115" spans="1:10" ht="15.95" customHeight="1">
      <c r="A115" s="101" t="s">
        <v>332</v>
      </c>
    </row>
    <row r="116" spans="1:10" ht="15.95" customHeight="1"/>
    <row r="117" spans="1:10" ht="15.95" customHeight="1">
      <c r="A117" s="151" t="s">
        <v>50</v>
      </c>
      <c r="E117" s="151"/>
      <c r="F117" s="151"/>
      <c r="G117" s="151"/>
      <c r="H117" s="151"/>
      <c r="I117" s="151"/>
      <c r="J117" s="151"/>
    </row>
    <row r="118" spans="1:10" ht="15.95" customHeight="1">
      <c r="A118" s="203" t="s">
        <v>370</v>
      </c>
      <c r="E118" s="150"/>
      <c r="F118" s="150"/>
      <c r="G118" s="150"/>
      <c r="H118" s="150"/>
      <c r="I118" s="150"/>
      <c r="J118" s="150"/>
    </row>
    <row r="119" spans="1:10" ht="15.95" customHeight="1">
      <c r="A119" s="154" t="s">
        <v>369</v>
      </c>
      <c r="E119" s="154"/>
      <c r="F119" s="154"/>
      <c r="G119" s="154"/>
      <c r="H119" s="154"/>
      <c r="I119" s="154"/>
      <c r="J119" s="154"/>
    </row>
    <row r="120" spans="1:10" ht="15.95" customHeight="1">
      <c r="A120" s="155" t="s">
        <v>364</v>
      </c>
      <c r="E120" s="155"/>
      <c r="F120" s="155"/>
      <c r="G120" s="155"/>
      <c r="H120" s="155"/>
      <c r="I120" s="155"/>
      <c r="J120" s="155"/>
    </row>
  </sheetData>
  <phoneticPr fontId="0" type="noConversion"/>
  <hyperlinks>
    <hyperlink ref="A115" location="Metadaten!A1" display="&lt;&lt;&lt; Metadaten " xr:uid="{3D642CAE-CC6C-4439-BC02-DE120E5E97E4}"/>
    <hyperlink ref="A4" location="Inhalt!A1" display="&lt;&lt;&lt; Inhalt" xr:uid="{5E711EAF-117D-4894-95E2-787DCED7AAAE}"/>
  </hyperlinks>
  <pageMargins left="0.78740157480314965" right="0.78740157480314965" top="0.98425196850393704" bottom="0.98425196850393704" header="0.51181102362204722" footer="0.51181102362204722"/>
  <pageSetup paperSize="9" scale="59"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77"/>
  <sheetViews>
    <sheetView zoomScaleNormal="100" workbookViewId="0">
      <selection activeCell="C7" sqref="C7"/>
    </sheetView>
  </sheetViews>
  <sheetFormatPr baseColWidth="10" defaultRowHeight="12.75"/>
  <cols>
    <col min="1" max="1" width="5.7109375" style="160" customWidth="1"/>
    <col min="2" max="2" width="14.28515625" style="9" bestFit="1" customWidth="1"/>
    <col min="3" max="3" width="7.85546875" style="9" customWidth="1"/>
    <col min="4" max="4" width="6.28515625" style="9" bestFit="1" customWidth="1"/>
    <col min="5" max="5" width="7" style="9" bestFit="1" customWidth="1"/>
    <col min="6" max="6" width="7.28515625" style="9" bestFit="1" customWidth="1"/>
    <col min="7" max="7" width="10.5703125" style="9" bestFit="1" customWidth="1"/>
    <col min="8" max="8" width="7.28515625" style="9" bestFit="1" customWidth="1"/>
    <col min="9" max="9" width="7.7109375" style="9" bestFit="1" customWidth="1"/>
    <col min="10" max="10" width="7.28515625" style="9" bestFit="1" customWidth="1"/>
    <col min="11" max="11" width="7.7109375" style="9" bestFit="1" customWidth="1"/>
    <col min="12" max="12" width="7.140625" style="9" bestFit="1" customWidth="1"/>
    <col min="13" max="13" width="11" style="9" bestFit="1" customWidth="1"/>
    <col min="14" max="14" width="8" style="9" bestFit="1" customWidth="1"/>
    <col min="15" max="15" width="7.140625" style="9" bestFit="1" customWidth="1"/>
    <col min="16" max="16" width="11.7109375" style="9" bestFit="1" customWidth="1"/>
    <col min="17" max="17" width="7.7109375" style="9" bestFit="1" customWidth="1"/>
    <col min="18" max="16384" width="11.42578125" style="9"/>
  </cols>
  <sheetData>
    <row r="1" spans="1:17" ht="18" customHeight="1">
      <c r="A1" s="54" t="s">
        <v>93</v>
      </c>
      <c r="C1" s="54"/>
      <c r="D1" s="54"/>
      <c r="E1" s="54"/>
      <c r="F1" s="54"/>
      <c r="G1" s="54"/>
      <c r="H1" s="54"/>
      <c r="I1" s="54"/>
      <c r="J1" s="54"/>
      <c r="K1" s="54"/>
      <c r="L1" s="54"/>
      <c r="M1" s="54"/>
      <c r="N1" s="54"/>
      <c r="O1" s="54"/>
      <c r="P1" s="54"/>
      <c r="Q1" s="54"/>
    </row>
    <row r="2" spans="1:17" ht="15.95" customHeight="1">
      <c r="A2" s="152" t="s">
        <v>366</v>
      </c>
      <c r="C2" s="128"/>
      <c r="D2" s="128"/>
      <c r="E2" s="128"/>
      <c r="F2" s="128"/>
      <c r="G2" s="128"/>
      <c r="H2" s="128"/>
      <c r="I2" s="128"/>
      <c r="J2" s="128"/>
      <c r="K2" s="128"/>
      <c r="L2" s="128"/>
      <c r="M2" s="128"/>
      <c r="N2" s="128"/>
      <c r="O2" s="128"/>
      <c r="P2" s="128"/>
      <c r="Q2" s="128"/>
    </row>
    <row r="3" spans="1:17" ht="15.95" customHeight="1">
      <c r="A3" s="22"/>
      <c r="C3" s="22"/>
      <c r="D3" s="22"/>
      <c r="E3" s="22"/>
      <c r="F3" s="22"/>
      <c r="G3" s="22"/>
      <c r="H3" s="22"/>
      <c r="I3" s="22"/>
      <c r="J3" s="22"/>
      <c r="K3" s="22"/>
      <c r="L3" s="22"/>
      <c r="M3" s="22"/>
      <c r="N3" s="22"/>
      <c r="O3" s="22"/>
      <c r="P3" s="22"/>
      <c r="Q3" s="22"/>
    </row>
    <row r="4" spans="1:17" ht="15.95" customHeight="1">
      <c r="A4" s="100" t="s">
        <v>331</v>
      </c>
      <c r="C4" s="128"/>
      <c r="D4" s="22"/>
      <c r="E4" s="22"/>
      <c r="F4" s="22"/>
      <c r="G4" s="22"/>
      <c r="H4" s="22"/>
      <c r="I4" s="22"/>
      <c r="J4" s="22"/>
      <c r="K4" s="22"/>
      <c r="L4" s="22"/>
      <c r="M4" s="22"/>
      <c r="N4" s="22"/>
      <c r="O4" s="22"/>
      <c r="P4" s="22"/>
      <c r="Q4" s="22"/>
    </row>
    <row r="5" spans="1:17" ht="15.95" customHeight="1">
      <c r="A5" s="22"/>
      <c r="C5" s="22"/>
      <c r="D5" s="22"/>
      <c r="E5" s="22"/>
      <c r="F5" s="22"/>
      <c r="G5" s="22"/>
      <c r="H5" s="22"/>
      <c r="I5" s="22"/>
      <c r="J5" s="22"/>
      <c r="K5" s="22"/>
      <c r="L5" s="22"/>
      <c r="M5" s="22"/>
      <c r="N5" s="22"/>
      <c r="O5" s="22"/>
      <c r="P5" s="22"/>
      <c r="Q5" s="22"/>
    </row>
    <row r="6" spans="1:17" ht="15.95" customHeight="1">
      <c r="A6" s="111" t="s">
        <v>65</v>
      </c>
      <c r="O6" s="12"/>
      <c r="P6" s="12"/>
      <c r="Q6" s="12"/>
    </row>
    <row r="7" spans="1:17" ht="15.95" customHeight="1">
      <c r="A7" s="9"/>
      <c r="C7" s="172" t="s">
        <v>10</v>
      </c>
      <c r="D7" s="186" t="s">
        <v>51</v>
      </c>
      <c r="E7" s="186"/>
      <c r="F7" s="186"/>
      <c r="G7" s="186"/>
      <c r="H7" s="186"/>
      <c r="I7" s="186"/>
      <c r="J7" s="186"/>
      <c r="K7" s="186"/>
      <c r="L7" s="186"/>
      <c r="M7" s="186"/>
      <c r="N7" s="186"/>
      <c r="O7" s="186"/>
      <c r="P7" s="186"/>
      <c r="Q7" s="186"/>
    </row>
    <row r="8" spans="1:17" ht="15.95" customHeight="1">
      <c r="A8" s="37"/>
      <c r="B8" s="37"/>
      <c r="C8" s="184"/>
      <c r="D8" s="186" t="s">
        <v>23</v>
      </c>
      <c r="E8" s="186" t="s">
        <v>24</v>
      </c>
      <c r="F8" s="186" t="s">
        <v>25</v>
      </c>
      <c r="G8" s="186" t="s">
        <v>26</v>
      </c>
      <c r="H8" s="186" t="s">
        <v>27</v>
      </c>
      <c r="I8" s="186" t="s">
        <v>28</v>
      </c>
      <c r="J8" s="186" t="s">
        <v>29</v>
      </c>
      <c r="K8" s="186" t="s">
        <v>47</v>
      </c>
      <c r="L8" s="186" t="s">
        <v>30</v>
      </c>
      <c r="M8" s="186" t="s">
        <v>44</v>
      </c>
      <c r="N8" s="186" t="s">
        <v>45</v>
      </c>
      <c r="O8" s="186" t="s">
        <v>31</v>
      </c>
      <c r="P8" s="186" t="s">
        <v>46</v>
      </c>
      <c r="Q8" s="186" t="s">
        <v>63</v>
      </c>
    </row>
    <row r="9" spans="1:17" ht="15.95" customHeight="1">
      <c r="A9" s="57" t="s">
        <v>10</v>
      </c>
      <c r="B9" s="15"/>
      <c r="C9" s="102">
        <v>4724</v>
      </c>
      <c r="D9" s="110">
        <v>578</v>
      </c>
      <c r="E9" s="110">
        <v>615</v>
      </c>
      <c r="F9" s="110">
        <v>610</v>
      </c>
      <c r="G9" s="110">
        <v>252</v>
      </c>
      <c r="H9" s="110">
        <v>642</v>
      </c>
      <c r="I9" s="110">
        <v>68</v>
      </c>
      <c r="J9" s="110">
        <v>357</v>
      </c>
      <c r="K9" s="110">
        <v>150</v>
      </c>
      <c r="L9" s="110">
        <v>463</v>
      </c>
      <c r="M9" s="110">
        <v>101</v>
      </c>
      <c r="N9" s="110">
        <v>237</v>
      </c>
      <c r="O9" s="110">
        <v>376</v>
      </c>
      <c r="P9" s="110">
        <v>143</v>
      </c>
      <c r="Q9" s="110">
        <v>132</v>
      </c>
    </row>
    <row r="10" spans="1:17" ht="15.95" customHeight="1">
      <c r="A10" s="52" t="s">
        <v>70</v>
      </c>
      <c r="B10" s="15"/>
      <c r="C10" s="104">
        <v>766</v>
      </c>
      <c r="D10" s="103">
        <v>84</v>
      </c>
      <c r="E10" s="103">
        <v>103</v>
      </c>
      <c r="F10" s="103">
        <v>106</v>
      </c>
      <c r="G10" s="103">
        <v>42</v>
      </c>
      <c r="H10" s="103">
        <v>94</v>
      </c>
      <c r="I10" s="103">
        <v>8</v>
      </c>
      <c r="J10" s="103">
        <v>51</v>
      </c>
      <c r="K10" s="103">
        <v>23</v>
      </c>
      <c r="L10" s="103">
        <v>93</v>
      </c>
      <c r="M10" s="103">
        <v>20</v>
      </c>
      <c r="N10" s="103">
        <v>35</v>
      </c>
      <c r="O10" s="103">
        <v>70</v>
      </c>
      <c r="P10" s="103">
        <v>21</v>
      </c>
      <c r="Q10" s="103">
        <v>16</v>
      </c>
    </row>
    <row r="11" spans="1:17" ht="15.95" customHeight="1">
      <c r="A11" s="15"/>
      <c r="B11" s="43" t="s">
        <v>23</v>
      </c>
      <c r="C11" s="104">
        <v>81</v>
      </c>
      <c r="D11" s="103">
        <v>73</v>
      </c>
      <c r="E11" s="103">
        <v>1</v>
      </c>
      <c r="F11" s="103">
        <v>0</v>
      </c>
      <c r="G11" s="103">
        <v>0</v>
      </c>
      <c r="H11" s="103">
        <v>1</v>
      </c>
      <c r="I11" s="103">
        <v>0</v>
      </c>
      <c r="J11" s="103">
        <v>3</v>
      </c>
      <c r="K11" s="103">
        <v>0</v>
      </c>
      <c r="L11" s="103">
        <v>1</v>
      </c>
      <c r="M11" s="103">
        <v>0</v>
      </c>
      <c r="N11" s="103">
        <v>1</v>
      </c>
      <c r="O11" s="103">
        <v>0</v>
      </c>
      <c r="P11" s="103">
        <v>0</v>
      </c>
      <c r="Q11" s="103">
        <v>1</v>
      </c>
    </row>
    <row r="12" spans="1:17" ht="15.95" customHeight="1">
      <c r="A12" s="15"/>
      <c r="B12" s="43" t="s">
        <v>24</v>
      </c>
      <c r="C12" s="104">
        <v>105</v>
      </c>
      <c r="D12" s="103">
        <v>3</v>
      </c>
      <c r="E12" s="103">
        <v>101</v>
      </c>
      <c r="F12" s="103">
        <v>0</v>
      </c>
      <c r="G12" s="103">
        <v>0</v>
      </c>
      <c r="H12" s="103">
        <v>0</v>
      </c>
      <c r="I12" s="103">
        <v>0</v>
      </c>
      <c r="J12" s="103">
        <v>0</v>
      </c>
      <c r="K12" s="103">
        <v>0</v>
      </c>
      <c r="L12" s="103">
        <v>0</v>
      </c>
      <c r="M12" s="103">
        <v>0</v>
      </c>
      <c r="N12" s="103">
        <v>0</v>
      </c>
      <c r="O12" s="103">
        <v>1</v>
      </c>
      <c r="P12" s="103">
        <v>0</v>
      </c>
      <c r="Q12" s="103">
        <v>0</v>
      </c>
    </row>
    <row r="13" spans="1:17" ht="15.95" customHeight="1">
      <c r="A13" s="15"/>
      <c r="B13" s="43" t="s">
        <v>25</v>
      </c>
      <c r="C13" s="104">
        <v>109</v>
      </c>
      <c r="D13" s="103">
        <v>1</v>
      </c>
      <c r="E13" s="103">
        <v>1</v>
      </c>
      <c r="F13" s="103">
        <v>106</v>
      </c>
      <c r="G13" s="103">
        <v>0</v>
      </c>
      <c r="H13" s="103">
        <v>1</v>
      </c>
      <c r="I13" s="103">
        <v>0</v>
      </c>
      <c r="J13" s="103">
        <v>0</v>
      </c>
      <c r="K13" s="103">
        <v>0</v>
      </c>
      <c r="L13" s="103">
        <v>0</v>
      </c>
      <c r="M13" s="103">
        <v>0</v>
      </c>
      <c r="N13" s="103">
        <v>0</v>
      </c>
      <c r="O13" s="103">
        <v>0</v>
      </c>
      <c r="P13" s="103">
        <v>0</v>
      </c>
      <c r="Q13" s="103">
        <v>0</v>
      </c>
    </row>
    <row r="14" spans="1:17" ht="15.95" customHeight="1">
      <c r="A14" s="15"/>
      <c r="B14" s="43" t="s">
        <v>26</v>
      </c>
      <c r="C14" s="104">
        <v>43</v>
      </c>
      <c r="D14" s="103">
        <v>1</v>
      </c>
      <c r="E14" s="103">
        <v>0</v>
      </c>
      <c r="F14" s="103">
        <v>0</v>
      </c>
      <c r="G14" s="103">
        <v>42</v>
      </c>
      <c r="H14" s="103">
        <v>0</v>
      </c>
      <c r="I14" s="103">
        <v>0</v>
      </c>
      <c r="J14" s="103">
        <v>0</v>
      </c>
      <c r="K14" s="103">
        <v>0</v>
      </c>
      <c r="L14" s="103">
        <v>0</v>
      </c>
      <c r="M14" s="103">
        <v>0</v>
      </c>
      <c r="N14" s="103">
        <v>0</v>
      </c>
      <c r="O14" s="103">
        <v>0</v>
      </c>
      <c r="P14" s="103">
        <v>0</v>
      </c>
      <c r="Q14" s="103">
        <v>0</v>
      </c>
    </row>
    <row r="15" spans="1:17" ht="15.95" customHeight="1">
      <c r="A15" s="15"/>
      <c r="B15" s="43" t="s">
        <v>27</v>
      </c>
      <c r="C15" s="104">
        <v>117</v>
      </c>
      <c r="D15" s="103">
        <v>5</v>
      </c>
      <c r="E15" s="103">
        <v>0</v>
      </c>
      <c r="F15" s="103">
        <v>0</v>
      </c>
      <c r="G15" s="103">
        <v>0</v>
      </c>
      <c r="H15" s="103">
        <v>91</v>
      </c>
      <c r="I15" s="103">
        <v>0</v>
      </c>
      <c r="J15" s="103">
        <v>0</v>
      </c>
      <c r="K15" s="103">
        <v>1</v>
      </c>
      <c r="L15" s="103">
        <v>2</v>
      </c>
      <c r="M15" s="103">
        <v>0</v>
      </c>
      <c r="N15" s="103">
        <v>2</v>
      </c>
      <c r="O15" s="103">
        <v>1</v>
      </c>
      <c r="P15" s="103">
        <v>0</v>
      </c>
      <c r="Q15" s="103">
        <v>15</v>
      </c>
    </row>
    <row r="16" spans="1:17" ht="15.95" customHeight="1">
      <c r="A16" s="15"/>
      <c r="B16" s="43" t="s">
        <v>28</v>
      </c>
      <c r="C16" s="104">
        <v>8</v>
      </c>
      <c r="D16" s="103">
        <v>0</v>
      </c>
      <c r="E16" s="103">
        <v>0</v>
      </c>
      <c r="F16" s="103">
        <v>0</v>
      </c>
      <c r="G16" s="103">
        <v>0</v>
      </c>
      <c r="H16" s="103">
        <v>0</v>
      </c>
      <c r="I16" s="103">
        <v>8</v>
      </c>
      <c r="J16" s="103">
        <v>0</v>
      </c>
      <c r="K16" s="103">
        <v>0</v>
      </c>
      <c r="L16" s="103">
        <v>0</v>
      </c>
      <c r="M16" s="103">
        <v>0</v>
      </c>
      <c r="N16" s="103">
        <v>0</v>
      </c>
      <c r="O16" s="103">
        <v>0</v>
      </c>
      <c r="P16" s="103">
        <v>0</v>
      </c>
      <c r="Q16" s="103">
        <v>0</v>
      </c>
    </row>
    <row r="17" spans="1:17" ht="15.95" customHeight="1">
      <c r="A17" s="15"/>
      <c r="B17" s="43" t="s">
        <v>29</v>
      </c>
      <c r="C17" s="104">
        <v>49</v>
      </c>
      <c r="D17" s="103">
        <v>0</v>
      </c>
      <c r="E17" s="103">
        <v>0</v>
      </c>
      <c r="F17" s="103">
        <v>0</v>
      </c>
      <c r="G17" s="103">
        <v>0</v>
      </c>
      <c r="H17" s="103">
        <v>0</v>
      </c>
      <c r="I17" s="103">
        <v>0</v>
      </c>
      <c r="J17" s="103">
        <v>47</v>
      </c>
      <c r="K17" s="103">
        <v>0</v>
      </c>
      <c r="L17" s="103">
        <v>1</v>
      </c>
      <c r="M17" s="103">
        <v>1</v>
      </c>
      <c r="N17" s="103">
        <v>0</v>
      </c>
      <c r="O17" s="103">
        <v>0</v>
      </c>
      <c r="P17" s="103">
        <v>0</v>
      </c>
      <c r="Q17" s="103">
        <v>0</v>
      </c>
    </row>
    <row r="18" spans="1:17" ht="15.95" customHeight="1">
      <c r="A18" s="15"/>
      <c r="B18" s="43" t="s">
        <v>47</v>
      </c>
      <c r="C18" s="104">
        <v>23</v>
      </c>
      <c r="D18" s="103">
        <v>1</v>
      </c>
      <c r="E18" s="103">
        <v>0</v>
      </c>
      <c r="F18" s="103">
        <v>0</v>
      </c>
      <c r="G18" s="103">
        <v>0</v>
      </c>
      <c r="H18" s="103">
        <v>0</v>
      </c>
      <c r="I18" s="103">
        <v>0</v>
      </c>
      <c r="J18" s="103">
        <v>0</v>
      </c>
      <c r="K18" s="103">
        <v>22</v>
      </c>
      <c r="L18" s="103">
        <v>0</v>
      </c>
      <c r="M18" s="103">
        <v>0</v>
      </c>
      <c r="N18" s="103">
        <v>0</v>
      </c>
      <c r="O18" s="103">
        <v>0</v>
      </c>
      <c r="P18" s="103">
        <v>0</v>
      </c>
      <c r="Q18" s="103">
        <v>0</v>
      </c>
    </row>
    <row r="19" spans="1:17" ht="15.95" customHeight="1">
      <c r="A19" s="15"/>
      <c r="B19" s="43" t="s">
        <v>30</v>
      </c>
      <c r="C19" s="104">
        <v>89</v>
      </c>
      <c r="D19" s="103">
        <v>0</v>
      </c>
      <c r="E19" s="103">
        <v>0</v>
      </c>
      <c r="F19" s="103">
        <v>0</v>
      </c>
      <c r="G19" s="103">
        <v>0</v>
      </c>
      <c r="H19" s="103">
        <v>1</v>
      </c>
      <c r="I19" s="103">
        <v>0</v>
      </c>
      <c r="J19" s="103">
        <v>0</v>
      </c>
      <c r="K19" s="103">
        <v>0</v>
      </c>
      <c r="L19" s="103">
        <v>88</v>
      </c>
      <c r="M19" s="103">
        <v>0</v>
      </c>
      <c r="N19" s="103">
        <v>0</v>
      </c>
      <c r="O19" s="103">
        <v>0</v>
      </c>
      <c r="P19" s="103">
        <v>0</v>
      </c>
      <c r="Q19" s="103">
        <v>0</v>
      </c>
    </row>
    <row r="20" spans="1:17" ht="15.95" customHeight="1">
      <c r="A20" s="15"/>
      <c r="B20" s="43" t="s">
        <v>44</v>
      </c>
      <c r="C20" s="104">
        <v>20</v>
      </c>
      <c r="D20" s="103">
        <v>0</v>
      </c>
      <c r="E20" s="103">
        <v>0</v>
      </c>
      <c r="F20" s="103">
        <v>0</v>
      </c>
      <c r="G20" s="103">
        <v>0</v>
      </c>
      <c r="H20" s="103">
        <v>0</v>
      </c>
      <c r="I20" s="103">
        <v>0</v>
      </c>
      <c r="J20" s="103">
        <v>0</v>
      </c>
      <c r="K20" s="103">
        <v>0</v>
      </c>
      <c r="L20" s="103">
        <v>1</v>
      </c>
      <c r="M20" s="103">
        <v>19</v>
      </c>
      <c r="N20" s="103">
        <v>0</v>
      </c>
      <c r="O20" s="103">
        <v>0</v>
      </c>
      <c r="P20" s="103">
        <v>0</v>
      </c>
      <c r="Q20" s="103">
        <v>0</v>
      </c>
    </row>
    <row r="21" spans="1:17" ht="15.95" customHeight="1">
      <c r="A21" s="15"/>
      <c r="B21" s="43" t="s">
        <v>45</v>
      </c>
      <c r="C21" s="104">
        <v>31</v>
      </c>
      <c r="D21" s="103">
        <v>0</v>
      </c>
      <c r="E21" s="103">
        <v>0</v>
      </c>
      <c r="F21" s="103">
        <v>0</v>
      </c>
      <c r="G21" s="103">
        <v>0</v>
      </c>
      <c r="H21" s="103">
        <v>0</v>
      </c>
      <c r="I21" s="103">
        <v>0</v>
      </c>
      <c r="J21" s="103">
        <v>1</v>
      </c>
      <c r="K21" s="103">
        <v>0</v>
      </c>
      <c r="L21" s="103">
        <v>0</v>
      </c>
      <c r="M21" s="103">
        <v>0</v>
      </c>
      <c r="N21" s="103">
        <v>30</v>
      </c>
      <c r="O21" s="103">
        <v>0</v>
      </c>
      <c r="P21" s="103">
        <v>0</v>
      </c>
      <c r="Q21" s="103">
        <v>0</v>
      </c>
    </row>
    <row r="22" spans="1:17" ht="15.95" customHeight="1">
      <c r="A22" s="15"/>
      <c r="B22" s="43" t="s">
        <v>31</v>
      </c>
      <c r="C22" s="104">
        <v>70</v>
      </c>
      <c r="D22" s="103">
        <v>0</v>
      </c>
      <c r="E22" s="103">
        <v>0</v>
      </c>
      <c r="F22" s="103">
        <v>0</v>
      </c>
      <c r="G22" s="103">
        <v>0</v>
      </c>
      <c r="H22" s="103">
        <v>0</v>
      </c>
      <c r="I22" s="103">
        <v>0</v>
      </c>
      <c r="J22" s="103">
        <v>0</v>
      </c>
      <c r="K22" s="103">
        <v>0</v>
      </c>
      <c r="L22" s="103">
        <v>0</v>
      </c>
      <c r="M22" s="103">
        <v>0</v>
      </c>
      <c r="N22" s="103">
        <v>2</v>
      </c>
      <c r="O22" s="103">
        <v>68</v>
      </c>
      <c r="P22" s="103">
        <v>0</v>
      </c>
      <c r="Q22" s="103">
        <v>0</v>
      </c>
    </row>
    <row r="23" spans="1:17" ht="15.95" customHeight="1">
      <c r="A23" s="15"/>
      <c r="B23" s="43" t="s">
        <v>46</v>
      </c>
      <c r="C23" s="104">
        <v>21</v>
      </c>
      <c r="D23" s="103">
        <v>0</v>
      </c>
      <c r="E23" s="103">
        <v>0</v>
      </c>
      <c r="F23" s="103">
        <v>0</v>
      </c>
      <c r="G23" s="103">
        <v>0</v>
      </c>
      <c r="H23" s="103">
        <v>0</v>
      </c>
      <c r="I23" s="103">
        <v>0</v>
      </c>
      <c r="J23" s="103">
        <v>0</v>
      </c>
      <c r="K23" s="103">
        <v>0</v>
      </c>
      <c r="L23" s="103">
        <v>0</v>
      </c>
      <c r="M23" s="103">
        <v>0</v>
      </c>
      <c r="N23" s="103">
        <v>0</v>
      </c>
      <c r="O23" s="103">
        <v>0</v>
      </c>
      <c r="P23" s="103">
        <v>21</v>
      </c>
      <c r="Q23" s="103">
        <v>0</v>
      </c>
    </row>
    <row r="24" spans="1:17" ht="15.95" customHeight="1">
      <c r="A24" s="52" t="s">
        <v>62</v>
      </c>
      <c r="B24" s="52"/>
      <c r="C24" s="104">
        <v>1924</v>
      </c>
      <c r="D24" s="103">
        <v>245</v>
      </c>
      <c r="E24" s="103">
        <v>241</v>
      </c>
      <c r="F24" s="103">
        <v>229</v>
      </c>
      <c r="G24" s="103">
        <v>108</v>
      </c>
      <c r="H24" s="103">
        <v>270</v>
      </c>
      <c r="I24" s="103">
        <v>33</v>
      </c>
      <c r="J24" s="103">
        <v>143</v>
      </c>
      <c r="K24" s="103">
        <v>73</v>
      </c>
      <c r="L24" s="103">
        <v>193</v>
      </c>
      <c r="M24" s="103">
        <v>45</v>
      </c>
      <c r="N24" s="103">
        <v>84</v>
      </c>
      <c r="O24" s="103">
        <v>157</v>
      </c>
      <c r="P24" s="103">
        <v>67</v>
      </c>
      <c r="Q24" s="103">
        <v>36</v>
      </c>
    </row>
    <row r="25" spans="1:17" ht="15.95" customHeight="1">
      <c r="A25" s="15"/>
      <c r="B25" s="43" t="s">
        <v>23</v>
      </c>
      <c r="C25" s="104">
        <v>246</v>
      </c>
      <c r="D25" s="103">
        <v>234</v>
      </c>
      <c r="E25" s="103">
        <v>6</v>
      </c>
      <c r="F25" s="103">
        <v>0</v>
      </c>
      <c r="G25" s="103">
        <v>0</v>
      </c>
      <c r="H25" s="103">
        <v>2</v>
      </c>
      <c r="I25" s="103">
        <v>0</v>
      </c>
      <c r="J25" s="103">
        <v>1</v>
      </c>
      <c r="K25" s="103">
        <v>0</v>
      </c>
      <c r="L25" s="103">
        <v>1</v>
      </c>
      <c r="M25" s="103">
        <v>0</v>
      </c>
      <c r="N25" s="103">
        <v>0</v>
      </c>
      <c r="O25" s="103">
        <v>2</v>
      </c>
      <c r="P25" s="103">
        <v>0</v>
      </c>
      <c r="Q25" s="103">
        <v>0</v>
      </c>
    </row>
    <row r="26" spans="1:17" ht="15.95" customHeight="1">
      <c r="A26" s="15"/>
      <c r="B26" s="43" t="s">
        <v>24</v>
      </c>
      <c r="C26" s="104">
        <v>247</v>
      </c>
      <c r="D26" s="103">
        <v>8</v>
      </c>
      <c r="E26" s="103">
        <v>230</v>
      </c>
      <c r="F26" s="103">
        <v>0</v>
      </c>
      <c r="G26" s="103">
        <v>0</v>
      </c>
      <c r="H26" s="103">
        <v>4</v>
      </c>
      <c r="I26" s="103">
        <v>0</v>
      </c>
      <c r="J26" s="103">
        <v>0</v>
      </c>
      <c r="K26" s="103">
        <v>1</v>
      </c>
      <c r="L26" s="103">
        <v>1</v>
      </c>
      <c r="M26" s="103">
        <v>0</v>
      </c>
      <c r="N26" s="103">
        <v>0</v>
      </c>
      <c r="O26" s="103">
        <v>2</v>
      </c>
      <c r="P26" s="103">
        <v>0</v>
      </c>
      <c r="Q26" s="103">
        <v>1</v>
      </c>
    </row>
    <row r="27" spans="1:17" ht="15.95" customHeight="1">
      <c r="A27" s="15"/>
      <c r="B27" s="43" t="s">
        <v>25</v>
      </c>
      <c r="C27" s="104">
        <v>231</v>
      </c>
      <c r="D27" s="103">
        <v>1</v>
      </c>
      <c r="E27" s="103">
        <v>1</v>
      </c>
      <c r="F27" s="103">
        <v>229</v>
      </c>
      <c r="G27" s="103">
        <v>0</v>
      </c>
      <c r="H27" s="103">
        <v>0</v>
      </c>
      <c r="I27" s="103">
        <v>0</v>
      </c>
      <c r="J27" s="103">
        <v>0</v>
      </c>
      <c r="K27" s="103">
        <v>0</v>
      </c>
      <c r="L27" s="103">
        <v>0</v>
      </c>
      <c r="M27" s="103">
        <v>0</v>
      </c>
      <c r="N27" s="103">
        <v>0</v>
      </c>
      <c r="O27" s="103">
        <v>0</v>
      </c>
      <c r="P27" s="103">
        <v>0</v>
      </c>
      <c r="Q27" s="103">
        <v>0</v>
      </c>
    </row>
    <row r="28" spans="1:17" ht="15.95" customHeight="1">
      <c r="A28" s="15"/>
      <c r="B28" s="43" t="s">
        <v>26</v>
      </c>
      <c r="C28" s="104">
        <v>109</v>
      </c>
      <c r="D28" s="103">
        <v>1</v>
      </c>
      <c r="E28" s="103">
        <v>1</v>
      </c>
      <c r="F28" s="103">
        <v>0</v>
      </c>
      <c r="G28" s="103">
        <v>107</v>
      </c>
      <c r="H28" s="103">
        <v>0</v>
      </c>
      <c r="I28" s="103">
        <v>0</v>
      </c>
      <c r="J28" s="103">
        <v>0</v>
      </c>
      <c r="K28" s="103">
        <v>0</v>
      </c>
      <c r="L28" s="103">
        <v>0</v>
      </c>
      <c r="M28" s="103">
        <v>0</v>
      </c>
      <c r="N28" s="103">
        <v>0</v>
      </c>
      <c r="O28" s="103">
        <v>0</v>
      </c>
      <c r="P28" s="103">
        <v>0</v>
      </c>
      <c r="Q28" s="103">
        <v>0</v>
      </c>
    </row>
    <row r="29" spans="1:17" ht="15.95" customHeight="1">
      <c r="A29" s="15"/>
      <c r="B29" s="43" t="s">
        <v>27</v>
      </c>
      <c r="C29" s="104">
        <v>318</v>
      </c>
      <c r="D29" s="103">
        <v>0</v>
      </c>
      <c r="E29" s="103">
        <v>3</v>
      </c>
      <c r="F29" s="103">
        <v>0</v>
      </c>
      <c r="G29" s="103">
        <v>1</v>
      </c>
      <c r="H29" s="103">
        <v>264</v>
      </c>
      <c r="I29" s="103">
        <v>1</v>
      </c>
      <c r="J29" s="103">
        <v>4</v>
      </c>
      <c r="K29" s="103">
        <v>0</v>
      </c>
      <c r="L29" s="103">
        <v>1</v>
      </c>
      <c r="M29" s="103">
        <v>1</v>
      </c>
      <c r="N29" s="103">
        <v>4</v>
      </c>
      <c r="O29" s="103">
        <v>2</v>
      </c>
      <c r="P29" s="103">
        <v>3</v>
      </c>
      <c r="Q29" s="103">
        <v>34</v>
      </c>
    </row>
    <row r="30" spans="1:17" ht="15.95" customHeight="1">
      <c r="A30" s="15"/>
      <c r="B30" s="43" t="s">
        <v>28</v>
      </c>
      <c r="C30" s="104">
        <v>33</v>
      </c>
      <c r="D30" s="103">
        <v>1</v>
      </c>
      <c r="E30" s="103">
        <v>0</v>
      </c>
      <c r="F30" s="103">
        <v>0</v>
      </c>
      <c r="G30" s="103">
        <v>0</v>
      </c>
      <c r="H30" s="103">
        <v>0</v>
      </c>
      <c r="I30" s="103">
        <v>32</v>
      </c>
      <c r="J30" s="103">
        <v>0</v>
      </c>
      <c r="K30" s="103">
        <v>0</v>
      </c>
      <c r="L30" s="103">
        <v>0</v>
      </c>
      <c r="M30" s="103">
        <v>0</v>
      </c>
      <c r="N30" s="103">
        <v>0</v>
      </c>
      <c r="O30" s="103">
        <v>0</v>
      </c>
      <c r="P30" s="103">
        <v>0</v>
      </c>
      <c r="Q30" s="103">
        <v>0</v>
      </c>
    </row>
    <row r="31" spans="1:17" ht="15.95" customHeight="1">
      <c r="A31" s="15"/>
      <c r="B31" s="43" t="s">
        <v>29</v>
      </c>
      <c r="C31" s="104">
        <v>138</v>
      </c>
      <c r="D31" s="103">
        <v>0</v>
      </c>
      <c r="E31" s="103">
        <v>0</v>
      </c>
      <c r="F31" s="103">
        <v>0</v>
      </c>
      <c r="G31" s="103">
        <v>0</v>
      </c>
      <c r="H31" s="103">
        <v>0</v>
      </c>
      <c r="I31" s="103">
        <v>0</v>
      </c>
      <c r="J31" s="103">
        <v>136</v>
      </c>
      <c r="K31" s="103">
        <v>2</v>
      </c>
      <c r="L31" s="103">
        <v>0</v>
      </c>
      <c r="M31" s="103">
        <v>0</v>
      </c>
      <c r="N31" s="103">
        <v>0</v>
      </c>
      <c r="O31" s="103">
        <v>0</v>
      </c>
      <c r="P31" s="103">
        <v>0</v>
      </c>
      <c r="Q31" s="103">
        <v>0</v>
      </c>
    </row>
    <row r="32" spans="1:17" ht="15.95" customHeight="1">
      <c r="A32" s="15"/>
      <c r="B32" s="43" t="s">
        <v>47</v>
      </c>
      <c r="C32" s="104">
        <v>70</v>
      </c>
      <c r="D32" s="103">
        <v>0</v>
      </c>
      <c r="E32" s="103">
        <v>0</v>
      </c>
      <c r="F32" s="103">
        <v>0</v>
      </c>
      <c r="G32" s="103">
        <v>0</v>
      </c>
      <c r="H32" s="103">
        <v>0</v>
      </c>
      <c r="I32" s="103">
        <v>0</v>
      </c>
      <c r="J32" s="103">
        <v>1</v>
      </c>
      <c r="K32" s="103">
        <v>67</v>
      </c>
      <c r="L32" s="103">
        <v>1</v>
      </c>
      <c r="M32" s="103">
        <v>0</v>
      </c>
      <c r="N32" s="103">
        <v>0</v>
      </c>
      <c r="O32" s="103">
        <v>0</v>
      </c>
      <c r="P32" s="103">
        <v>0</v>
      </c>
      <c r="Q32" s="103">
        <v>1</v>
      </c>
    </row>
    <row r="33" spans="1:17" ht="15.95" customHeight="1">
      <c r="A33" s="15"/>
      <c r="B33" s="43" t="s">
        <v>30</v>
      </c>
      <c r="C33" s="104">
        <v>189</v>
      </c>
      <c r="D33" s="103">
        <v>0</v>
      </c>
      <c r="E33" s="103">
        <v>0</v>
      </c>
      <c r="F33" s="103">
        <v>0</v>
      </c>
      <c r="G33" s="103">
        <v>0</v>
      </c>
      <c r="H33" s="103">
        <v>0</v>
      </c>
      <c r="I33" s="103">
        <v>0</v>
      </c>
      <c r="J33" s="103">
        <v>1</v>
      </c>
      <c r="K33" s="103">
        <v>0</v>
      </c>
      <c r="L33" s="103">
        <v>188</v>
      </c>
      <c r="M33" s="103">
        <v>0</v>
      </c>
      <c r="N33" s="103">
        <v>0</v>
      </c>
      <c r="O33" s="103">
        <v>0</v>
      </c>
      <c r="P33" s="103">
        <v>0</v>
      </c>
      <c r="Q33" s="103">
        <v>0</v>
      </c>
    </row>
    <row r="34" spans="1:17" ht="15.95" customHeight="1">
      <c r="A34" s="15"/>
      <c r="B34" s="43" t="s">
        <v>44</v>
      </c>
      <c r="C34" s="104">
        <v>44</v>
      </c>
      <c r="D34" s="103">
        <v>0</v>
      </c>
      <c r="E34" s="103">
        <v>0</v>
      </c>
      <c r="F34" s="103">
        <v>0</v>
      </c>
      <c r="G34" s="103">
        <v>0</v>
      </c>
      <c r="H34" s="103">
        <v>0</v>
      </c>
      <c r="I34" s="103">
        <v>0</v>
      </c>
      <c r="J34" s="103">
        <v>0</v>
      </c>
      <c r="K34" s="103">
        <v>0</v>
      </c>
      <c r="L34" s="103">
        <v>1</v>
      </c>
      <c r="M34" s="103">
        <v>43</v>
      </c>
      <c r="N34" s="103">
        <v>0</v>
      </c>
      <c r="O34" s="103">
        <v>0</v>
      </c>
      <c r="P34" s="103">
        <v>0</v>
      </c>
      <c r="Q34" s="103">
        <v>0</v>
      </c>
    </row>
    <row r="35" spans="1:17" ht="15.95" customHeight="1">
      <c r="A35" s="15"/>
      <c r="B35" s="43" t="s">
        <v>45</v>
      </c>
      <c r="C35" s="104">
        <v>81</v>
      </c>
      <c r="D35" s="103">
        <v>0</v>
      </c>
      <c r="E35" s="103">
        <v>0</v>
      </c>
      <c r="F35" s="103">
        <v>0</v>
      </c>
      <c r="G35" s="103">
        <v>0</v>
      </c>
      <c r="H35" s="103">
        <v>0</v>
      </c>
      <c r="I35" s="103">
        <v>0</v>
      </c>
      <c r="J35" s="103">
        <v>0</v>
      </c>
      <c r="K35" s="103">
        <v>3</v>
      </c>
      <c r="L35" s="103">
        <v>0</v>
      </c>
      <c r="M35" s="103">
        <v>1</v>
      </c>
      <c r="N35" s="103">
        <v>76</v>
      </c>
      <c r="O35" s="103">
        <v>0</v>
      </c>
      <c r="P35" s="103">
        <v>1</v>
      </c>
      <c r="Q35" s="103">
        <v>0</v>
      </c>
    </row>
    <row r="36" spans="1:17" ht="15.95" customHeight="1">
      <c r="A36" s="15"/>
      <c r="B36" s="43" t="s">
        <v>31</v>
      </c>
      <c r="C36" s="104">
        <v>156</v>
      </c>
      <c r="D36" s="103">
        <v>0</v>
      </c>
      <c r="E36" s="103">
        <v>0</v>
      </c>
      <c r="F36" s="103">
        <v>0</v>
      </c>
      <c r="G36" s="103">
        <v>0</v>
      </c>
      <c r="H36" s="103">
        <v>0</v>
      </c>
      <c r="I36" s="103">
        <v>0</v>
      </c>
      <c r="J36" s="103">
        <v>0</v>
      </c>
      <c r="K36" s="103">
        <v>0</v>
      </c>
      <c r="L36" s="103">
        <v>0</v>
      </c>
      <c r="M36" s="103">
        <v>0</v>
      </c>
      <c r="N36" s="103">
        <v>4</v>
      </c>
      <c r="O36" s="103">
        <v>151</v>
      </c>
      <c r="P36" s="103">
        <v>1</v>
      </c>
      <c r="Q36" s="103">
        <v>0</v>
      </c>
    </row>
    <row r="37" spans="1:17" ht="15.95" customHeight="1">
      <c r="A37" s="15"/>
      <c r="B37" s="43" t="s">
        <v>46</v>
      </c>
      <c r="C37" s="104">
        <v>62</v>
      </c>
      <c r="D37" s="103">
        <v>0</v>
      </c>
      <c r="E37" s="103">
        <v>0</v>
      </c>
      <c r="F37" s="103">
        <v>0</v>
      </c>
      <c r="G37" s="103">
        <v>0</v>
      </c>
      <c r="H37" s="103">
        <v>0</v>
      </c>
      <c r="I37" s="103">
        <v>0</v>
      </c>
      <c r="J37" s="103">
        <v>0</v>
      </c>
      <c r="K37" s="103">
        <v>0</v>
      </c>
      <c r="L37" s="103">
        <v>0</v>
      </c>
      <c r="M37" s="103">
        <v>0</v>
      </c>
      <c r="N37" s="103">
        <v>0</v>
      </c>
      <c r="O37" s="103">
        <v>0</v>
      </c>
      <c r="P37" s="103">
        <v>62</v>
      </c>
      <c r="Q37" s="103">
        <v>0</v>
      </c>
    </row>
    <row r="38" spans="1:17" ht="15.95" customHeight="1">
      <c r="A38" s="52" t="s">
        <v>4</v>
      </c>
      <c r="B38" s="52"/>
      <c r="C38" s="104">
        <v>1633</v>
      </c>
      <c r="D38" s="103">
        <v>191</v>
      </c>
      <c r="E38" s="103">
        <v>221</v>
      </c>
      <c r="F38" s="103">
        <v>230</v>
      </c>
      <c r="G38" s="103">
        <v>83</v>
      </c>
      <c r="H38" s="103">
        <v>209</v>
      </c>
      <c r="I38" s="103">
        <v>19</v>
      </c>
      <c r="J38" s="103">
        <v>141</v>
      </c>
      <c r="K38" s="103">
        <v>43</v>
      </c>
      <c r="L38" s="103">
        <v>138</v>
      </c>
      <c r="M38" s="103">
        <v>29</v>
      </c>
      <c r="N38" s="103">
        <v>97</v>
      </c>
      <c r="O38" s="103">
        <v>123</v>
      </c>
      <c r="P38" s="103">
        <v>42</v>
      </c>
      <c r="Q38" s="103">
        <v>67</v>
      </c>
    </row>
    <row r="39" spans="1:17" ht="15.95" customHeight="1">
      <c r="A39" s="15"/>
      <c r="B39" s="43" t="s">
        <v>23</v>
      </c>
      <c r="C39" s="104">
        <v>622</v>
      </c>
      <c r="D39" s="103">
        <v>168</v>
      </c>
      <c r="E39" s="103">
        <v>60</v>
      </c>
      <c r="F39" s="103">
        <v>43</v>
      </c>
      <c r="G39" s="103">
        <v>17</v>
      </c>
      <c r="H39" s="103">
        <v>162</v>
      </c>
      <c r="I39" s="103">
        <v>16</v>
      </c>
      <c r="J39" s="103">
        <v>40</v>
      </c>
      <c r="K39" s="103">
        <v>9</v>
      </c>
      <c r="L39" s="103">
        <v>28</v>
      </c>
      <c r="M39" s="103">
        <v>3</v>
      </c>
      <c r="N39" s="103">
        <v>24</v>
      </c>
      <c r="O39" s="103">
        <v>33</v>
      </c>
      <c r="P39" s="103">
        <v>8</v>
      </c>
      <c r="Q39" s="103">
        <v>11</v>
      </c>
    </row>
    <row r="40" spans="1:17" ht="15.95" customHeight="1">
      <c r="A40" s="15"/>
      <c r="B40" s="43" t="s">
        <v>24</v>
      </c>
      <c r="C40" s="104">
        <v>324</v>
      </c>
      <c r="D40" s="103">
        <v>10</v>
      </c>
      <c r="E40" s="103">
        <v>146</v>
      </c>
      <c r="F40" s="103">
        <v>64</v>
      </c>
      <c r="G40" s="103">
        <v>60</v>
      </c>
      <c r="H40" s="103">
        <v>7</v>
      </c>
      <c r="I40" s="103">
        <v>1</v>
      </c>
      <c r="J40" s="103">
        <v>6</v>
      </c>
      <c r="K40" s="103">
        <v>5</v>
      </c>
      <c r="L40" s="103">
        <v>3</v>
      </c>
      <c r="M40" s="103">
        <v>1</v>
      </c>
      <c r="N40" s="103">
        <v>3</v>
      </c>
      <c r="O40" s="103">
        <v>10</v>
      </c>
      <c r="P40" s="103">
        <v>1</v>
      </c>
      <c r="Q40" s="103">
        <v>7</v>
      </c>
    </row>
    <row r="41" spans="1:17" ht="15.95" customHeight="1">
      <c r="A41" s="15"/>
      <c r="B41" s="43" t="s">
        <v>25</v>
      </c>
      <c r="C41" s="104">
        <v>99</v>
      </c>
      <c r="D41" s="103">
        <v>0</v>
      </c>
      <c r="E41" s="103">
        <v>2</v>
      </c>
      <c r="F41" s="103">
        <v>97</v>
      </c>
      <c r="G41" s="103">
        <v>0</v>
      </c>
      <c r="H41" s="103">
        <v>0</v>
      </c>
      <c r="I41" s="103">
        <v>0</v>
      </c>
      <c r="J41" s="103">
        <v>0</v>
      </c>
      <c r="K41" s="103">
        <v>0</v>
      </c>
      <c r="L41" s="103">
        <v>0</v>
      </c>
      <c r="M41" s="103">
        <v>0</v>
      </c>
      <c r="N41" s="103">
        <v>0</v>
      </c>
      <c r="O41" s="103">
        <v>0</v>
      </c>
      <c r="P41" s="103">
        <v>0</v>
      </c>
      <c r="Q41" s="103">
        <v>0</v>
      </c>
    </row>
    <row r="42" spans="1:17" ht="15.95" customHeight="1">
      <c r="A42" s="15"/>
      <c r="B42" s="43" t="s">
        <v>27</v>
      </c>
      <c r="C42" s="104">
        <v>196</v>
      </c>
      <c r="D42" s="103">
        <v>13</v>
      </c>
      <c r="E42" s="103">
        <v>13</v>
      </c>
      <c r="F42" s="103">
        <v>26</v>
      </c>
      <c r="G42" s="103">
        <v>6</v>
      </c>
      <c r="H42" s="103">
        <v>40</v>
      </c>
      <c r="I42" s="103">
        <v>2</v>
      </c>
      <c r="J42" s="103">
        <v>9</v>
      </c>
      <c r="K42" s="103">
        <v>3</v>
      </c>
      <c r="L42" s="103">
        <v>14</v>
      </c>
      <c r="M42" s="103">
        <v>4</v>
      </c>
      <c r="N42" s="103">
        <v>9</v>
      </c>
      <c r="O42" s="103">
        <v>5</v>
      </c>
      <c r="P42" s="103">
        <v>4</v>
      </c>
      <c r="Q42" s="103">
        <v>48</v>
      </c>
    </row>
    <row r="43" spans="1:17" ht="15.95" customHeight="1">
      <c r="A43" s="15"/>
      <c r="B43" s="43" t="s">
        <v>29</v>
      </c>
      <c r="C43" s="104">
        <v>392</v>
      </c>
      <c r="D43" s="103">
        <v>0</v>
      </c>
      <c r="E43" s="103">
        <v>0</v>
      </c>
      <c r="F43" s="103">
        <v>0</v>
      </c>
      <c r="G43" s="103">
        <v>0</v>
      </c>
      <c r="H43" s="103">
        <v>0</v>
      </c>
      <c r="I43" s="103">
        <v>0</v>
      </c>
      <c r="J43" s="103">
        <v>86</v>
      </c>
      <c r="K43" s="103">
        <v>26</v>
      </c>
      <c r="L43" s="103">
        <v>93</v>
      </c>
      <c r="M43" s="103">
        <v>21</v>
      </c>
      <c r="N43" s="103">
        <v>61</v>
      </c>
      <c r="O43" s="103">
        <v>75</v>
      </c>
      <c r="P43" s="103">
        <v>29</v>
      </c>
      <c r="Q43" s="103">
        <v>1</v>
      </c>
    </row>
    <row r="44" spans="1:17" ht="15.95" customHeight="1">
      <c r="A44" s="52" t="s">
        <v>5</v>
      </c>
      <c r="B44" s="52"/>
      <c r="C44" s="104">
        <v>401</v>
      </c>
      <c r="D44" s="103">
        <v>58</v>
      </c>
      <c r="E44" s="103">
        <v>50</v>
      </c>
      <c r="F44" s="103">
        <v>45</v>
      </c>
      <c r="G44" s="103">
        <v>19</v>
      </c>
      <c r="H44" s="103">
        <v>69</v>
      </c>
      <c r="I44" s="103">
        <v>8</v>
      </c>
      <c r="J44" s="103">
        <v>22</v>
      </c>
      <c r="K44" s="103">
        <v>11</v>
      </c>
      <c r="L44" s="103">
        <v>39</v>
      </c>
      <c r="M44" s="103">
        <v>7</v>
      </c>
      <c r="N44" s="103">
        <v>21</v>
      </c>
      <c r="O44" s="103">
        <v>26</v>
      </c>
      <c r="P44" s="103">
        <v>13</v>
      </c>
      <c r="Q44" s="103">
        <v>13</v>
      </c>
    </row>
    <row r="45" spans="1:17" ht="15.95" customHeight="1">
      <c r="A45" s="15"/>
      <c r="B45" s="43" t="s">
        <v>23</v>
      </c>
      <c r="C45" s="104">
        <v>373</v>
      </c>
      <c r="D45" s="103">
        <v>54</v>
      </c>
      <c r="E45" s="103">
        <v>46</v>
      </c>
      <c r="F45" s="103">
        <v>43</v>
      </c>
      <c r="G45" s="103">
        <v>16</v>
      </c>
      <c r="H45" s="103">
        <v>65</v>
      </c>
      <c r="I45" s="103">
        <v>7</v>
      </c>
      <c r="J45" s="103">
        <v>21</v>
      </c>
      <c r="K45" s="103">
        <v>11</v>
      </c>
      <c r="L45" s="103">
        <v>37</v>
      </c>
      <c r="M45" s="103">
        <v>7</v>
      </c>
      <c r="N45" s="103">
        <v>20</v>
      </c>
      <c r="O45" s="103">
        <v>24</v>
      </c>
      <c r="P45" s="103">
        <v>13</v>
      </c>
      <c r="Q45" s="103">
        <v>9</v>
      </c>
    </row>
    <row r="46" spans="1:17" ht="15.95" customHeight="1">
      <c r="A46" s="15"/>
      <c r="B46" s="43" t="s">
        <v>24</v>
      </c>
      <c r="C46" s="104">
        <v>28</v>
      </c>
      <c r="D46" s="103">
        <v>4</v>
      </c>
      <c r="E46" s="103">
        <v>4</v>
      </c>
      <c r="F46" s="103">
        <v>2</v>
      </c>
      <c r="G46" s="103">
        <v>3</v>
      </c>
      <c r="H46" s="103">
        <v>4</v>
      </c>
      <c r="I46" s="103">
        <v>1</v>
      </c>
      <c r="J46" s="103">
        <v>1</v>
      </c>
      <c r="K46" s="103">
        <v>0</v>
      </c>
      <c r="L46" s="103">
        <v>2</v>
      </c>
      <c r="M46" s="103">
        <v>0</v>
      </c>
      <c r="N46" s="103">
        <v>1</v>
      </c>
      <c r="O46" s="103">
        <v>2</v>
      </c>
      <c r="P46" s="103">
        <v>0</v>
      </c>
      <c r="Q46" s="103">
        <v>4</v>
      </c>
    </row>
    <row r="47" spans="1:17" ht="15.95" customHeight="1"/>
    <row r="48" spans="1:17" ht="15.95" customHeight="1">
      <c r="A48" s="101" t="s">
        <v>332</v>
      </c>
    </row>
    <row r="49" spans="1:17" ht="15.95" customHeight="1">
      <c r="A49" s="9"/>
    </row>
    <row r="50" spans="1:17" ht="15.95" customHeight="1">
      <c r="A50" s="169" t="s">
        <v>50</v>
      </c>
      <c r="C50" s="169"/>
      <c r="D50" s="169"/>
      <c r="E50" s="169"/>
      <c r="F50" s="169"/>
      <c r="G50" s="169"/>
      <c r="H50" s="169"/>
      <c r="I50" s="169"/>
      <c r="J50" s="169"/>
      <c r="K50" s="169"/>
      <c r="L50" s="169"/>
      <c r="M50" s="169"/>
      <c r="N50" s="169"/>
      <c r="O50" s="169"/>
      <c r="P50" s="169"/>
      <c r="Q50" s="169"/>
    </row>
    <row r="51" spans="1:17" ht="15.95" customHeight="1">
      <c r="A51" s="173" t="s">
        <v>94</v>
      </c>
      <c r="C51" s="173"/>
      <c r="D51" s="173"/>
      <c r="E51" s="173"/>
      <c r="F51" s="173"/>
      <c r="G51" s="173"/>
      <c r="H51" s="173"/>
      <c r="I51" s="173"/>
      <c r="J51" s="173"/>
      <c r="K51" s="173"/>
      <c r="L51" s="173"/>
      <c r="M51" s="173"/>
      <c r="N51" s="173"/>
      <c r="O51" s="173"/>
      <c r="P51" s="173"/>
      <c r="Q51" s="173"/>
    </row>
    <row r="52" spans="1:17" ht="15.95" customHeight="1">
      <c r="A52" s="173" t="s">
        <v>72</v>
      </c>
      <c r="C52" s="173"/>
      <c r="D52" s="173"/>
      <c r="E52" s="173"/>
      <c r="F52" s="173"/>
      <c r="G52" s="173"/>
      <c r="H52" s="173"/>
      <c r="I52" s="173"/>
      <c r="J52" s="173"/>
      <c r="K52" s="173"/>
      <c r="L52" s="173"/>
      <c r="M52" s="173"/>
      <c r="N52" s="173"/>
      <c r="O52" s="173"/>
      <c r="P52" s="173"/>
      <c r="Q52" s="173"/>
    </row>
    <row r="54" spans="1:17">
      <c r="C54" s="21"/>
      <c r="D54" s="21"/>
      <c r="E54" s="21"/>
      <c r="F54" s="21"/>
      <c r="G54" s="21"/>
      <c r="H54" s="21"/>
      <c r="I54" s="21"/>
      <c r="J54" s="21"/>
      <c r="K54" s="21"/>
      <c r="L54" s="21"/>
      <c r="M54" s="21"/>
      <c r="N54" s="21"/>
      <c r="O54" s="21"/>
      <c r="P54" s="21"/>
      <c r="Q54" s="21"/>
    </row>
    <row r="63" spans="1:17">
      <c r="C63" s="33"/>
      <c r="D63" s="33"/>
      <c r="E63" s="33"/>
      <c r="F63" s="33"/>
      <c r="G63" s="33"/>
      <c r="H63" s="33"/>
      <c r="I63" s="33"/>
      <c r="J63" s="33"/>
      <c r="K63" s="33"/>
      <c r="L63" s="33"/>
      <c r="M63" s="33"/>
      <c r="N63" s="33"/>
      <c r="O63" s="33"/>
      <c r="P63" s="33"/>
      <c r="Q63" s="33"/>
    </row>
    <row r="64" spans="1:17">
      <c r="C64" s="33"/>
      <c r="D64" s="33"/>
      <c r="E64" s="33"/>
      <c r="F64" s="33"/>
      <c r="G64" s="33"/>
      <c r="H64" s="33"/>
      <c r="I64" s="33"/>
      <c r="J64" s="33"/>
      <c r="K64" s="33"/>
      <c r="L64" s="33"/>
      <c r="M64" s="33"/>
      <c r="N64" s="33"/>
      <c r="O64" s="33"/>
      <c r="P64" s="33"/>
      <c r="Q64" s="33"/>
    </row>
    <row r="65" spans="3:17">
      <c r="C65" s="33"/>
      <c r="D65" s="33"/>
      <c r="E65" s="33"/>
      <c r="F65" s="33"/>
      <c r="G65" s="33"/>
      <c r="H65" s="33"/>
      <c r="I65" s="33"/>
      <c r="J65" s="33"/>
      <c r="K65" s="33"/>
      <c r="L65" s="33"/>
      <c r="M65" s="33"/>
      <c r="N65" s="33"/>
      <c r="O65" s="33"/>
      <c r="P65" s="33"/>
      <c r="Q65" s="33"/>
    </row>
    <row r="66" spans="3:17">
      <c r="C66" s="33"/>
      <c r="D66" s="33"/>
      <c r="E66" s="33"/>
      <c r="F66" s="33"/>
      <c r="G66" s="33"/>
      <c r="H66" s="33"/>
      <c r="I66" s="33"/>
      <c r="J66" s="33"/>
      <c r="K66" s="33"/>
      <c r="L66" s="33"/>
      <c r="M66" s="33"/>
      <c r="N66" s="33"/>
      <c r="O66" s="33"/>
      <c r="P66" s="33"/>
      <c r="Q66" s="33"/>
    </row>
    <row r="67" spans="3:17">
      <c r="C67" s="33"/>
      <c r="D67" s="33"/>
      <c r="E67" s="33"/>
      <c r="F67" s="33"/>
      <c r="G67" s="33"/>
      <c r="H67" s="33"/>
      <c r="I67" s="33"/>
      <c r="J67" s="33"/>
      <c r="K67" s="33"/>
      <c r="L67" s="33"/>
      <c r="M67" s="33"/>
      <c r="N67" s="33"/>
      <c r="O67" s="33"/>
      <c r="P67" s="33"/>
      <c r="Q67" s="33"/>
    </row>
    <row r="68" spans="3:17">
      <c r="C68" s="33"/>
      <c r="D68" s="33"/>
      <c r="E68" s="33"/>
      <c r="F68" s="33"/>
      <c r="G68" s="33"/>
      <c r="H68" s="33"/>
      <c r="I68" s="33"/>
      <c r="J68" s="33"/>
      <c r="K68" s="33"/>
      <c r="L68" s="33"/>
      <c r="M68" s="33"/>
      <c r="N68" s="33"/>
      <c r="O68" s="33"/>
      <c r="P68" s="33"/>
      <c r="Q68" s="33"/>
    </row>
    <row r="69" spans="3:17">
      <c r="C69" s="33"/>
      <c r="D69" s="33"/>
      <c r="E69" s="33"/>
      <c r="F69" s="33"/>
      <c r="G69" s="33"/>
      <c r="H69" s="33"/>
      <c r="I69" s="33"/>
      <c r="J69" s="33"/>
      <c r="K69" s="33"/>
      <c r="L69" s="33"/>
      <c r="M69" s="33"/>
      <c r="N69" s="33"/>
      <c r="O69" s="33"/>
      <c r="P69" s="33"/>
      <c r="Q69" s="33"/>
    </row>
    <row r="70" spans="3:17">
      <c r="C70" s="33"/>
      <c r="D70" s="33"/>
      <c r="E70" s="33"/>
      <c r="F70" s="33"/>
      <c r="G70" s="33"/>
      <c r="H70" s="33"/>
      <c r="I70" s="33"/>
      <c r="J70" s="33"/>
      <c r="K70" s="33"/>
      <c r="L70" s="33"/>
      <c r="M70" s="33"/>
      <c r="N70" s="33"/>
      <c r="O70" s="33"/>
      <c r="P70" s="33"/>
      <c r="Q70" s="33"/>
    </row>
    <row r="71" spans="3:17">
      <c r="C71" s="33"/>
      <c r="D71" s="33"/>
      <c r="E71" s="33"/>
      <c r="F71" s="33"/>
      <c r="G71" s="33"/>
      <c r="H71" s="33"/>
      <c r="I71" s="33"/>
      <c r="J71" s="33"/>
      <c r="K71" s="33"/>
      <c r="L71" s="33"/>
      <c r="M71" s="33"/>
      <c r="N71" s="33"/>
      <c r="O71" s="33"/>
      <c r="P71" s="33"/>
      <c r="Q71" s="33"/>
    </row>
    <row r="72" spans="3:17">
      <c r="C72" s="33"/>
      <c r="D72" s="33"/>
      <c r="E72" s="33"/>
      <c r="F72" s="33"/>
      <c r="G72" s="33"/>
      <c r="H72" s="33"/>
      <c r="I72" s="33"/>
      <c r="J72" s="33"/>
      <c r="K72" s="33"/>
      <c r="L72" s="33"/>
      <c r="M72" s="33"/>
      <c r="N72" s="33"/>
      <c r="O72" s="33"/>
      <c r="P72" s="33"/>
      <c r="Q72" s="33"/>
    </row>
    <row r="73" spans="3:17">
      <c r="C73" s="33"/>
      <c r="D73" s="33"/>
      <c r="E73" s="33"/>
      <c r="F73" s="33"/>
      <c r="G73" s="33"/>
      <c r="H73" s="33"/>
      <c r="I73" s="33"/>
      <c r="J73" s="33"/>
      <c r="K73" s="33"/>
      <c r="L73" s="33"/>
      <c r="M73" s="33"/>
      <c r="N73" s="33"/>
      <c r="O73" s="33"/>
      <c r="P73" s="33"/>
      <c r="Q73" s="33"/>
    </row>
    <row r="74" spans="3:17">
      <c r="C74" s="33"/>
      <c r="D74" s="33"/>
      <c r="E74" s="33"/>
      <c r="F74" s="33"/>
      <c r="G74" s="33"/>
      <c r="H74" s="33"/>
      <c r="I74" s="33"/>
      <c r="J74" s="33"/>
      <c r="K74" s="33"/>
      <c r="L74" s="33"/>
      <c r="M74" s="33"/>
      <c r="N74" s="33"/>
      <c r="O74" s="33"/>
      <c r="P74" s="33"/>
      <c r="Q74" s="33"/>
    </row>
    <row r="75" spans="3:17">
      <c r="C75" s="33"/>
      <c r="D75" s="33"/>
      <c r="E75" s="33"/>
      <c r="F75" s="33"/>
      <c r="G75" s="33"/>
      <c r="H75" s="33"/>
      <c r="I75" s="33"/>
      <c r="J75" s="33"/>
      <c r="K75" s="33"/>
      <c r="L75" s="33"/>
      <c r="M75" s="33"/>
      <c r="N75" s="33"/>
      <c r="O75" s="33"/>
      <c r="P75" s="33"/>
      <c r="Q75" s="33"/>
    </row>
    <row r="76" spans="3:17">
      <c r="C76" s="33"/>
      <c r="D76" s="33"/>
      <c r="E76" s="33"/>
      <c r="F76" s="33"/>
      <c r="G76" s="33"/>
      <c r="H76" s="33"/>
      <c r="I76" s="33"/>
      <c r="J76" s="33"/>
      <c r="K76" s="33"/>
      <c r="L76" s="33"/>
      <c r="M76" s="33"/>
      <c r="N76" s="33"/>
      <c r="O76" s="33"/>
      <c r="P76" s="33"/>
      <c r="Q76" s="33"/>
    </row>
    <row r="77" spans="3:17">
      <c r="C77" s="33"/>
      <c r="D77" s="33"/>
      <c r="E77" s="33"/>
      <c r="F77" s="33"/>
      <c r="G77" s="33"/>
      <c r="H77" s="33"/>
      <c r="I77" s="33"/>
      <c r="J77" s="33"/>
      <c r="K77" s="33"/>
      <c r="L77" s="33"/>
      <c r="M77" s="33"/>
      <c r="N77" s="33"/>
      <c r="O77" s="33"/>
      <c r="P77" s="33"/>
      <c r="Q77" s="33"/>
    </row>
  </sheetData>
  <phoneticPr fontId="6" type="noConversion"/>
  <hyperlinks>
    <hyperlink ref="A48" location="Metadaten!A1" display="&lt;&lt;&lt; Metadaten " xr:uid="{53A618EF-24FB-4881-8DD6-B9220DE63018}"/>
    <hyperlink ref="A4" location="Inhalt!A1" display="&lt;&lt;&lt; Inhalt" xr:uid="{6AC36029-5DCF-4022-8B6D-1527A0CBAA45}"/>
  </hyperlinks>
  <pageMargins left="0.78740157499999996" right="0.78740157499999996" top="0.984251969" bottom="0.984251969" header="0.4921259845" footer="0.4921259845"/>
  <pageSetup paperSize="9" scale="5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4F113-AA20-4F14-96FE-D05FCFEABC7D}">
  <sheetPr>
    <pageSetUpPr fitToPage="1"/>
  </sheetPr>
  <dimension ref="A1:Q47"/>
  <sheetViews>
    <sheetView zoomScaleNormal="100" workbookViewId="0">
      <selection activeCell="D7" sqref="D7"/>
    </sheetView>
  </sheetViews>
  <sheetFormatPr baseColWidth="10" defaultRowHeight="12.75"/>
  <cols>
    <col min="1" max="2" width="5.7109375" style="160" customWidth="1"/>
    <col min="3" max="3" width="16.7109375" style="9" customWidth="1"/>
    <col min="4" max="4" width="8.85546875" style="9" customWidth="1"/>
    <col min="5" max="5" width="6.7109375" style="9" bestFit="1" customWidth="1"/>
    <col min="6" max="7" width="7.7109375" style="9" bestFit="1" customWidth="1"/>
    <col min="8" max="8" width="11.85546875" style="9" bestFit="1" customWidth="1"/>
    <col min="9" max="9" width="7.85546875" style="9" bestFit="1" customWidth="1"/>
    <col min="10" max="10" width="8.42578125" style="9" bestFit="1" customWidth="1"/>
    <col min="11" max="11" width="7.42578125" style="9" bestFit="1" customWidth="1"/>
    <col min="12" max="12" width="8.5703125" style="9" bestFit="1" customWidth="1"/>
    <col min="13" max="13" width="7.85546875" style="9" bestFit="1" customWidth="1"/>
    <col min="14" max="14" width="12.28515625" style="9" bestFit="1" customWidth="1"/>
    <col min="15" max="15" width="8.85546875" style="9" bestFit="1" customWidth="1"/>
    <col min="16" max="16" width="8" style="9" bestFit="1" customWidth="1"/>
    <col min="17" max="17" width="13.140625" style="9" bestFit="1" customWidth="1"/>
    <col min="18" max="16384" width="11.42578125" style="9"/>
  </cols>
  <sheetData>
    <row r="1" spans="1:17" ht="18" customHeight="1">
      <c r="A1" s="54" t="s">
        <v>323</v>
      </c>
      <c r="B1" s="54"/>
      <c r="D1" s="164"/>
      <c r="E1" s="164"/>
      <c r="F1" s="164"/>
      <c r="G1" s="164"/>
      <c r="H1" s="164"/>
      <c r="I1" s="164"/>
      <c r="J1" s="164"/>
      <c r="K1" s="164"/>
      <c r="L1" s="164"/>
      <c r="M1" s="164"/>
      <c r="N1" s="164"/>
      <c r="O1" s="164"/>
      <c r="P1" s="164"/>
      <c r="Q1" s="164"/>
    </row>
    <row r="2" spans="1:17" ht="15.95" customHeight="1">
      <c r="A2" s="152" t="s">
        <v>366</v>
      </c>
      <c r="B2" s="173"/>
      <c r="D2" s="52"/>
      <c r="E2" s="52"/>
      <c r="F2" s="52"/>
      <c r="G2" s="52"/>
      <c r="H2" s="52"/>
      <c r="I2" s="52"/>
      <c r="J2" s="52"/>
      <c r="K2" s="52"/>
      <c r="L2" s="52"/>
      <c r="M2" s="52"/>
      <c r="N2" s="52"/>
      <c r="O2" s="52"/>
      <c r="P2" s="52"/>
      <c r="Q2" s="52"/>
    </row>
    <row r="3" spans="1:17" ht="15.95" customHeight="1">
      <c r="A3" s="45"/>
      <c r="B3" s="45"/>
      <c r="D3" s="45"/>
      <c r="E3" s="45"/>
      <c r="F3" s="45"/>
      <c r="G3" s="45"/>
      <c r="H3" s="45"/>
      <c r="I3" s="45"/>
      <c r="J3" s="45"/>
      <c r="K3" s="45"/>
      <c r="L3" s="45"/>
      <c r="M3" s="45"/>
      <c r="N3" s="45"/>
      <c r="O3" s="45"/>
      <c r="P3" s="45"/>
      <c r="Q3" s="45"/>
    </row>
    <row r="4" spans="1:17" ht="15.95" customHeight="1">
      <c r="A4" s="100" t="s">
        <v>331</v>
      </c>
      <c r="B4" s="100"/>
      <c r="D4" s="128"/>
      <c r="E4" s="45"/>
      <c r="F4" s="45"/>
      <c r="G4" s="45"/>
      <c r="H4" s="45"/>
      <c r="I4" s="45"/>
      <c r="J4" s="45"/>
      <c r="K4" s="45"/>
      <c r="L4" s="45"/>
      <c r="M4" s="45"/>
      <c r="N4" s="45"/>
      <c r="O4" s="45"/>
      <c r="P4" s="45"/>
      <c r="Q4" s="45"/>
    </row>
    <row r="5" spans="1:17" ht="15.95" customHeight="1">
      <c r="A5" s="45"/>
      <c r="B5" s="45"/>
      <c r="D5" s="45"/>
      <c r="E5" s="45"/>
      <c r="F5" s="45"/>
      <c r="G5" s="45"/>
      <c r="H5" s="45"/>
      <c r="I5" s="45"/>
      <c r="J5" s="45"/>
      <c r="K5" s="45"/>
      <c r="L5" s="45"/>
      <c r="M5" s="45"/>
      <c r="N5" s="45"/>
      <c r="O5" s="45"/>
      <c r="P5" s="45"/>
      <c r="Q5" s="45"/>
    </row>
    <row r="6" spans="1:17" ht="15.95" customHeight="1">
      <c r="A6" s="111" t="s">
        <v>121</v>
      </c>
      <c r="D6" s="15"/>
      <c r="E6" s="15"/>
      <c r="F6" s="15"/>
      <c r="G6" s="15"/>
      <c r="H6" s="15"/>
      <c r="I6" s="15"/>
      <c r="J6" s="15"/>
      <c r="K6" s="15"/>
      <c r="L6" s="15"/>
      <c r="M6" s="15"/>
      <c r="N6" s="15"/>
      <c r="P6" s="10"/>
      <c r="Q6" s="10"/>
    </row>
    <row r="7" spans="1:17" ht="15.95" customHeight="1">
      <c r="A7" s="15"/>
      <c r="B7" s="15"/>
      <c r="D7" s="172" t="s">
        <v>10</v>
      </c>
      <c r="E7" s="166" t="s">
        <v>122</v>
      </c>
      <c r="F7" s="166"/>
      <c r="G7" s="166"/>
      <c r="H7" s="166"/>
      <c r="I7" s="166"/>
      <c r="J7" s="166"/>
      <c r="K7" s="166"/>
      <c r="L7" s="166"/>
      <c r="M7" s="166"/>
      <c r="N7" s="166"/>
      <c r="O7" s="166"/>
      <c r="P7" s="166"/>
      <c r="Q7" s="166"/>
    </row>
    <row r="8" spans="1:17" ht="15.95" customHeight="1">
      <c r="A8" s="37"/>
      <c r="B8" s="37"/>
      <c r="C8" s="167"/>
      <c r="D8" s="184"/>
      <c r="E8" s="185" t="s">
        <v>23</v>
      </c>
      <c r="F8" s="185" t="s">
        <v>24</v>
      </c>
      <c r="G8" s="185" t="s">
        <v>25</v>
      </c>
      <c r="H8" s="185" t="s">
        <v>26</v>
      </c>
      <c r="I8" s="185" t="s">
        <v>27</v>
      </c>
      <c r="J8" s="185" t="s">
        <v>28</v>
      </c>
      <c r="K8" s="185" t="s">
        <v>29</v>
      </c>
      <c r="L8" s="185" t="s">
        <v>47</v>
      </c>
      <c r="M8" s="185" t="s">
        <v>30</v>
      </c>
      <c r="N8" s="185" t="s">
        <v>44</v>
      </c>
      <c r="O8" s="185" t="s">
        <v>45</v>
      </c>
      <c r="P8" s="185" t="s">
        <v>31</v>
      </c>
      <c r="Q8" s="185" t="s">
        <v>46</v>
      </c>
    </row>
    <row r="9" spans="1:17" ht="15.95" customHeight="1">
      <c r="A9" s="168" t="s">
        <v>10</v>
      </c>
      <c r="B9" s="168"/>
      <c r="C9" s="75"/>
      <c r="D9" s="102">
        <v>4323</v>
      </c>
      <c r="E9" s="110">
        <v>949</v>
      </c>
      <c r="F9" s="110">
        <v>676</v>
      </c>
      <c r="G9" s="110">
        <v>439</v>
      </c>
      <c r="H9" s="110">
        <v>152</v>
      </c>
      <c r="I9" s="110">
        <v>631</v>
      </c>
      <c r="J9" s="110">
        <v>41</v>
      </c>
      <c r="K9" s="110">
        <v>579</v>
      </c>
      <c r="L9" s="110">
        <v>93</v>
      </c>
      <c r="M9" s="110">
        <v>278</v>
      </c>
      <c r="N9" s="110">
        <v>64</v>
      </c>
      <c r="O9" s="110">
        <v>112</v>
      </c>
      <c r="P9" s="110">
        <v>226</v>
      </c>
      <c r="Q9" s="110">
        <v>83</v>
      </c>
    </row>
    <row r="10" spans="1:17" ht="15.95" customHeight="1">
      <c r="B10" s="52" t="s">
        <v>22</v>
      </c>
      <c r="C10" s="75"/>
      <c r="D10" s="57"/>
      <c r="E10" s="57"/>
      <c r="F10" s="57"/>
      <c r="G10" s="57"/>
      <c r="H10" s="57"/>
      <c r="I10" s="57"/>
      <c r="J10" s="57"/>
      <c r="K10" s="57"/>
      <c r="L10" s="57"/>
      <c r="M10" s="57"/>
      <c r="N10" s="57"/>
      <c r="O10" s="57"/>
      <c r="P10" s="57"/>
      <c r="Q10" s="57"/>
    </row>
    <row r="11" spans="1:17" ht="15.95" customHeight="1">
      <c r="C11" s="170" t="s">
        <v>9</v>
      </c>
      <c r="D11" s="104">
        <v>2014</v>
      </c>
      <c r="E11" s="103">
        <v>476</v>
      </c>
      <c r="F11" s="103">
        <v>313</v>
      </c>
      <c r="G11" s="103">
        <v>221</v>
      </c>
      <c r="H11" s="103">
        <v>69</v>
      </c>
      <c r="I11" s="103">
        <v>251</v>
      </c>
      <c r="J11" s="103">
        <v>22</v>
      </c>
      <c r="K11" s="103">
        <v>264</v>
      </c>
      <c r="L11" s="103">
        <v>38</v>
      </c>
      <c r="M11" s="103">
        <v>137</v>
      </c>
      <c r="N11" s="103">
        <v>30</v>
      </c>
      <c r="O11" s="103">
        <v>48</v>
      </c>
      <c r="P11" s="103">
        <v>104</v>
      </c>
      <c r="Q11" s="103">
        <v>41</v>
      </c>
    </row>
    <row r="12" spans="1:17" ht="15.95" customHeight="1">
      <c r="C12" s="170" t="s">
        <v>8</v>
      </c>
      <c r="D12" s="104">
        <v>2309</v>
      </c>
      <c r="E12" s="103">
        <v>473</v>
      </c>
      <c r="F12" s="103">
        <v>363</v>
      </c>
      <c r="G12" s="103">
        <v>218</v>
      </c>
      <c r="H12" s="103">
        <v>83</v>
      </c>
      <c r="I12" s="103">
        <v>380</v>
      </c>
      <c r="J12" s="103">
        <v>19</v>
      </c>
      <c r="K12" s="103">
        <v>315</v>
      </c>
      <c r="L12" s="103">
        <v>55</v>
      </c>
      <c r="M12" s="103">
        <v>141</v>
      </c>
      <c r="N12" s="103">
        <v>34</v>
      </c>
      <c r="O12" s="103">
        <v>64</v>
      </c>
      <c r="P12" s="103">
        <v>122</v>
      </c>
      <c r="Q12" s="103">
        <v>42</v>
      </c>
    </row>
    <row r="13" spans="1:17" ht="15.95" customHeight="1">
      <c r="B13" s="52" t="s">
        <v>21</v>
      </c>
      <c r="C13" s="165"/>
      <c r="D13" s="57"/>
      <c r="E13" s="57"/>
      <c r="F13" s="57"/>
      <c r="G13" s="57"/>
      <c r="H13" s="57"/>
      <c r="I13" s="57"/>
      <c r="J13" s="57"/>
      <c r="K13" s="57"/>
      <c r="L13" s="57"/>
      <c r="M13" s="57"/>
      <c r="N13" s="57"/>
      <c r="O13" s="57"/>
      <c r="P13" s="57"/>
      <c r="Q13" s="57"/>
    </row>
    <row r="14" spans="1:17" ht="15.95" customHeight="1">
      <c r="C14" s="170" t="s">
        <v>20</v>
      </c>
      <c r="D14" s="104">
        <v>3144</v>
      </c>
      <c r="E14" s="103">
        <v>640</v>
      </c>
      <c r="F14" s="103">
        <v>485</v>
      </c>
      <c r="G14" s="103">
        <v>369</v>
      </c>
      <c r="H14" s="103">
        <v>132</v>
      </c>
      <c r="I14" s="103">
        <v>368</v>
      </c>
      <c r="J14" s="103">
        <v>35</v>
      </c>
      <c r="K14" s="103">
        <v>427</v>
      </c>
      <c r="L14" s="103">
        <v>68</v>
      </c>
      <c r="M14" s="103">
        <v>200</v>
      </c>
      <c r="N14" s="103">
        <v>48</v>
      </c>
      <c r="O14" s="103">
        <v>97</v>
      </c>
      <c r="P14" s="103">
        <v>197</v>
      </c>
      <c r="Q14" s="103">
        <v>78</v>
      </c>
    </row>
    <row r="15" spans="1:17" ht="15.95" customHeight="1">
      <c r="C15" s="170" t="s">
        <v>56</v>
      </c>
      <c r="D15" s="104">
        <v>472</v>
      </c>
      <c r="E15" s="103">
        <v>123</v>
      </c>
      <c r="F15" s="103">
        <v>59</v>
      </c>
      <c r="G15" s="103">
        <v>16</v>
      </c>
      <c r="H15" s="103">
        <v>14</v>
      </c>
      <c r="I15" s="103">
        <v>101</v>
      </c>
      <c r="J15" s="103">
        <v>5</v>
      </c>
      <c r="K15" s="103">
        <v>67</v>
      </c>
      <c r="L15" s="103">
        <v>7</v>
      </c>
      <c r="M15" s="103">
        <v>43</v>
      </c>
      <c r="N15" s="103">
        <v>8</v>
      </c>
      <c r="O15" s="103">
        <v>9</v>
      </c>
      <c r="P15" s="103">
        <v>16</v>
      </c>
      <c r="Q15" s="103">
        <v>4</v>
      </c>
    </row>
    <row r="16" spans="1:17" ht="15.95" customHeight="1">
      <c r="C16" s="170" t="s">
        <v>34</v>
      </c>
      <c r="D16" s="104">
        <v>268</v>
      </c>
      <c r="E16" s="103">
        <v>78</v>
      </c>
      <c r="F16" s="103">
        <v>44</v>
      </c>
      <c r="G16" s="103">
        <v>13</v>
      </c>
      <c r="H16" s="103">
        <v>3</v>
      </c>
      <c r="I16" s="103">
        <v>55</v>
      </c>
      <c r="J16" s="103">
        <v>1</v>
      </c>
      <c r="K16" s="103">
        <v>44</v>
      </c>
      <c r="L16" s="103">
        <v>5</v>
      </c>
      <c r="M16" s="103">
        <v>15</v>
      </c>
      <c r="N16" s="103">
        <v>6</v>
      </c>
      <c r="O16" s="103">
        <v>1</v>
      </c>
      <c r="P16" s="103">
        <v>2</v>
      </c>
      <c r="Q16" s="103">
        <v>1</v>
      </c>
    </row>
    <row r="17" spans="2:17" ht="15.95" customHeight="1">
      <c r="C17" s="170" t="s">
        <v>123</v>
      </c>
      <c r="D17" s="104">
        <v>439</v>
      </c>
      <c r="E17" s="103">
        <v>108</v>
      </c>
      <c r="F17" s="103">
        <v>88</v>
      </c>
      <c r="G17" s="103">
        <v>41</v>
      </c>
      <c r="H17" s="103">
        <v>3</v>
      </c>
      <c r="I17" s="103">
        <v>107</v>
      </c>
      <c r="J17" s="103">
        <v>0</v>
      </c>
      <c r="K17" s="103">
        <v>41</v>
      </c>
      <c r="L17" s="103">
        <v>13</v>
      </c>
      <c r="M17" s="103">
        <v>20</v>
      </c>
      <c r="N17" s="103">
        <v>2</v>
      </c>
      <c r="O17" s="103">
        <v>5</v>
      </c>
      <c r="P17" s="103">
        <v>11</v>
      </c>
      <c r="Q17" s="103">
        <v>0</v>
      </c>
    </row>
    <row r="18" spans="2:17" ht="15.95" customHeight="1">
      <c r="B18" s="52" t="s">
        <v>124</v>
      </c>
      <c r="C18" s="165"/>
      <c r="D18" s="57"/>
      <c r="E18" s="57"/>
      <c r="F18" s="57"/>
      <c r="G18" s="57"/>
      <c r="H18" s="57"/>
      <c r="I18" s="57"/>
      <c r="J18" s="57"/>
      <c r="K18" s="57"/>
      <c r="L18" s="57"/>
      <c r="M18" s="57"/>
      <c r="N18" s="57"/>
      <c r="O18" s="57"/>
      <c r="P18" s="57"/>
      <c r="Q18" s="57"/>
    </row>
    <row r="19" spans="2:17" ht="15.95" customHeight="1">
      <c r="C19" s="170" t="s">
        <v>117</v>
      </c>
      <c r="D19" s="104">
        <v>3202</v>
      </c>
      <c r="E19" s="103">
        <v>643</v>
      </c>
      <c r="F19" s="103">
        <v>470</v>
      </c>
      <c r="G19" s="103">
        <v>359</v>
      </c>
      <c r="H19" s="103">
        <v>134</v>
      </c>
      <c r="I19" s="103">
        <v>452</v>
      </c>
      <c r="J19" s="103">
        <v>38</v>
      </c>
      <c r="K19" s="103">
        <v>418</v>
      </c>
      <c r="L19" s="103">
        <v>53</v>
      </c>
      <c r="M19" s="103">
        <v>226</v>
      </c>
      <c r="N19" s="103">
        <v>38</v>
      </c>
      <c r="O19" s="103">
        <v>93</v>
      </c>
      <c r="P19" s="103">
        <v>199</v>
      </c>
      <c r="Q19" s="103">
        <v>79</v>
      </c>
    </row>
    <row r="20" spans="2:17" ht="15.95" customHeight="1">
      <c r="C20" s="170" t="s">
        <v>125</v>
      </c>
      <c r="D20" s="104">
        <v>1080</v>
      </c>
      <c r="E20" s="103">
        <v>296</v>
      </c>
      <c r="F20" s="103">
        <v>199</v>
      </c>
      <c r="G20" s="103">
        <v>79</v>
      </c>
      <c r="H20" s="103">
        <v>18</v>
      </c>
      <c r="I20" s="103">
        <v>159</v>
      </c>
      <c r="J20" s="103">
        <v>3</v>
      </c>
      <c r="K20" s="103">
        <v>159</v>
      </c>
      <c r="L20" s="103">
        <v>39</v>
      </c>
      <c r="M20" s="103">
        <v>52</v>
      </c>
      <c r="N20" s="103">
        <v>26</v>
      </c>
      <c r="O20" s="103">
        <v>19</v>
      </c>
      <c r="P20" s="103">
        <v>27</v>
      </c>
      <c r="Q20" s="103">
        <v>4</v>
      </c>
    </row>
    <row r="21" spans="2:17" ht="15.95" customHeight="1">
      <c r="C21" s="170" t="s">
        <v>123</v>
      </c>
      <c r="D21" s="104">
        <v>41</v>
      </c>
      <c r="E21" s="103">
        <v>10</v>
      </c>
      <c r="F21" s="103">
        <v>7</v>
      </c>
      <c r="G21" s="103">
        <v>1</v>
      </c>
      <c r="H21" s="103">
        <v>0</v>
      </c>
      <c r="I21" s="103">
        <v>20</v>
      </c>
      <c r="J21" s="103">
        <v>0</v>
      </c>
      <c r="K21" s="103">
        <v>2</v>
      </c>
      <c r="L21" s="103">
        <v>1</v>
      </c>
      <c r="M21" s="103">
        <v>0</v>
      </c>
      <c r="N21" s="103">
        <v>0</v>
      </c>
      <c r="O21" s="103">
        <v>0</v>
      </c>
      <c r="P21" s="103">
        <v>0</v>
      </c>
      <c r="Q21" s="103">
        <v>0</v>
      </c>
    </row>
    <row r="22" spans="2:17" ht="15.95" customHeight="1">
      <c r="B22" s="52" t="s">
        <v>126</v>
      </c>
      <c r="C22" s="165"/>
      <c r="D22" s="57"/>
      <c r="E22" s="57"/>
      <c r="F22" s="57"/>
      <c r="G22" s="57"/>
      <c r="H22" s="57"/>
      <c r="I22" s="57"/>
      <c r="J22" s="57"/>
      <c r="K22" s="57"/>
      <c r="L22" s="57"/>
      <c r="M22" s="57"/>
      <c r="N22" s="57"/>
      <c r="O22" s="57"/>
      <c r="P22" s="57"/>
      <c r="Q22" s="57"/>
    </row>
    <row r="23" spans="2:17" ht="15.95" customHeight="1">
      <c r="C23" s="170" t="s">
        <v>127</v>
      </c>
      <c r="D23" s="104">
        <v>2294</v>
      </c>
      <c r="E23" s="103">
        <v>427</v>
      </c>
      <c r="F23" s="103">
        <v>363</v>
      </c>
      <c r="G23" s="103">
        <v>280</v>
      </c>
      <c r="H23" s="103">
        <v>122</v>
      </c>
      <c r="I23" s="103">
        <v>250</v>
      </c>
      <c r="J23" s="103">
        <v>27</v>
      </c>
      <c r="K23" s="103">
        <v>317</v>
      </c>
      <c r="L23" s="103">
        <v>46</v>
      </c>
      <c r="M23" s="103">
        <v>160</v>
      </c>
      <c r="N23" s="103">
        <v>31</v>
      </c>
      <c r="O23" s="103">
        <v>72</v>
      </c>
      <c r="P23" s="103">
        <v>149</v>
      </c>
      <c r="Q23" s="103">
        <v>50</v>
      </c>
    </row>
    <row r="24" spans="2:17" ht="15.95" customHeight="1">
      <c r="C24" s="175" t="s">
        <v>128</v>
      </c>
      <c r="D24" s="104">
        <v>1303</v>
      </c>
      <c r="E24" s="103">
        <v>317</v>
      </c>
      <c r="F24" s="103">
        <v>227</v>
      </c>
      <c r="G24" s="103">
        <v>103</v>
      </c>
      <c r="H24" s="103">
        <v>16</v>
      </c>
      <c r="I24" s="103">
        <v>186</v>
      </c>
      <c r="J24" s="103">
        <v>9</v>
      </c>
      <c r="K24" s="103">
        <v>191</v>
      </c>
      <c r="L24" s="103">
        <v>40</v>
      </c>
      <c r="M24" s="103">
        <v>86</v>
      </c>
      <c r="N24" s="103">
        <v>27</v>
      </c>
      <c r="O24" s="103">
        <v>29</v>
      </c>
      <c r="P24" s="103">
        <v>50</v>
      </c>
      <c r="Q24" s="103">
        <v>22</v>
      </c>
    </row>
    <row r="25" spans="2:17" ht="15.95" customHeight="1">
      <c r="C25" s="175" t="s">
        <v>129</v>
      </c>
      <c r="D25" s="104">
        <v>422</v>
      </c>
      <c r="E25" s="103">
        <v>139</v>
      </c>
      <c r="F25" s="103">
        <v>49</v>
      </c>
      <c r="G25" s="103">
        <v>45</v>
      </c>
      <c r="H25" s="103">
        <v>8</v>
      </c>
      <c r="I25" s="103">
        <v>65</v>
      </c>
      <c r="J25" s="103">
        <v>2</v>
      </c>
      <c r="K25" s="103">
        <v>51</v>
      </c>
      <c r="L25" s="103">
        <v>3</v>
      </c>
      <c r="M25" s="103">
        <v>22</v>
      </c>
      <c r="N25" s="103">
        <v>3</v>
      </c>
      <c r="O25" s="103">
        <v>6</v>
      </c>
      <c r="P25" s="103">
        <v>20</v>
      </c>
      <c r="Q25" s="103">
        <v>9</v>
      </c>
    </row>
    <row r="26" spans="2:17" ht="15.95" customHeight="1">
      <c r="C26" s="175" t="s">
        <v>123</v>
      </c>
      <c r="D26" s="104">
        <v>304</v>
      </c>
      <c r="E26" s="103">
        <v>66</v>
      </c>
      <c r="F26" s="103">
        <v>37</v>
      </c>
      <c r="G26" s="103">
        <v>11</v>
      </c>
      <c r="H26" s="103">
        <v>6</v>
      </c>
      <c r="I26" s="103">
        <v>130</v>
      </c>
      <c r="J26" s="103">
        <v>3</v>
      </c>
      <c r="K26" s="103">
        <v>20</v>
      </c>
      <c r="L26" s="103">
        <v>4</v>
      </c>
      <c r="M26" s="103">
        <v>10</v>
      </c>
      <c r="N26" s="103">
        <v>3</v>
      </c>
      <c r="O26" s="103">
        <v>5</v>
      </c>
      <c r="P26" s="103">
        <v>7</v>
      </c>
      <c r="Q26" s="103">
        <v>2</v>
      </c>
    </row>
    <row r="27" spans="2:17" ht="15.95" customHeight="1">
      <c r="B27" s="17" t="s">
        <v>130</v>
      </c>
      <c r="C27" s="165"/>
      <c r="D27" s="174"/>
      <c r="E27" s="174"/>
      <c r="F27" s="174"/>
      <c r="G27" s="174"/>
      <c r="H27" s="174"/>
      <c r="I27" s="174"/>
      <c r="J27" s="174"/>
      <c r="K27" s="174"/>
      <c r="L27" s="174"/>
      <c r="M27" s="174"/>
      <c r="N27" s="174"/>
      <c r="O27" s="174"/>
      <c r="P27" s="174"/>
      <c r="Q27" s="174"/>
    </row>
    <row r="28" spans="2:17" ht="15.95" customHeight="1">
      <c r="C28" s="170" t="s">
        <v>131</v>
      </c>
      <c r="D28" s="104">
        <v>2932</v>
      </c>
      <c r="E28" s="103">
        <v>578</v>
      </c>
      <c r="F28" s="103">
        <v>443</v>
      </c>
      <c r="G28" s="103">
        <v>327</v>
      </c>
      <c r="H28" s="103">
        <v>117</v>
      </c>
      <c r="I28" s="103">
        <v>386</v>
      </c>
      <c r="J28" s="103">
        <v>30</v>
      </c>
      <c r="K28" s="103">
        <v>407</v>
      </c>
      <c r="L28" s="103">
        <v>61</v>
      </c>
      <c r="M28" s="103">
        <v>218</v>
      </c>
      <c r="N28" s="103">
        <v>40</v>
      </c>
      <c r="O28" s="103">
        <v>88</v>
      </c>
      <c r="P28" s="103">
        <v>174</v>
      </c>
      <c r="Q28" s="103">
        <v>63</v>
      </c>
    </row>
    <row r="29" spans="2:17" ht="15.95" customHeight="1">
      <c r="C29" s="170" t="s">
        <v>132</v>
      </c>
      <c r="D29" s="104">
        <v>476</v>
      </c>
      <c r="E29" s="103">
        <v>129</v>
      </c>
      <c r="F29" s="103">
        <v>88</v>
      </c>
      <c r="G29" s="103">
        <v>31</v>
      </c>
      <c r="H29" s="103">
        <v>3</v>
      </c>
      <c r="I29" s="103">
        <v>35</v>
      </c>
      <c r="J29" s="103">
        <v>1</v>
      </c>
      <c r="K29" s="103">
        <v>89</v>
      </c>
      <c r="L29" s="103">
        <v>28</v>
      </c>
      <c r="M29" s="103">
        <v>29</v>
      </c>
      <c r="N29" s="103">
        <v>19</v>
      </c>
      <c r="O29" s="103">
        <v>13</v>
      </c>
      <c r="P29" s="103">
        <v>10</v>
      </c>
      <c r="Q29" s="103">
        <v>1</v>
      </c>
    </row>
    <row r="30" spans="2:17" ht="15.95" customHeight="1">
      <c r="C30" s="170" t="s">
        <v>133</v>
      </c>
      <c r="D30" s="104">
        <v>205</v>
      </c>
      <c r="E30" s="103">
        <v>63</v>
      </c>
      <c r="F30" s="103">
        <v>26</v>
      </c>
      <c r="G30" s="103">
        <v>24</v>
      </c>
      <c r="H30" s="103">
        <v>9</v>
      </c>
      <c r="I30" s="103">
        <v>29</v>
      </c>
      <c r="J30" s="103">
        <v>1</v>
      </c>
      <c r="K30" s="103">
        <v>24</v>
      </c>
      <c r="L30" s="103">
        <v>0</v>
      </c>
      <c r="M30" s="103">
        <v>11</v>
      </c>
      <c r="N30" s="103">
        <v>3</v>
      </c>
      <c r="O30" s="103">
        <v>0</v>
      </c>
      <c r="P30" s="103">
        <v>11</v>
      </c>
      <c r="Q30" s="103">
        <v>4</v>
      </c>
    </row>
    <row r="31" spans="2:17" ht="15.95" customHeight="1">
      <c r="C31" s="170" t="s">
        <v>134</v>
      </c>
      <c r="D31" s="104">
        <v>584</v>
      </c>
      <c r="E31" s="103">
        <v>140</v>
      </c>
      <c r="F31" s="103">
        <v>90</v>
      </c>
      <c r="G31" s="103">
        <v>42</v>
      </c>
      <c r="H31" s="103">
        <v>23</v>
      </c>
      <c r="I31" s="103">
        <v>157</v>
      </c>
      <c r="J31" s="103">
        <v>9</v>
      </c>
      <c r="K31" s="103">
        <v>44</v>
      </c>
      <c r="L31" s="103">
        <v>4</v>
      </c>
      <c r="M31" s="103">
        <v>20</v>
      </c>
      <c r="N31" s="103">
        <v>2</v>
      </c>
      <c r="O31" s="103">
        <v>10</v>
      </c>
      <c r="P31" s="103">
        <v>30</v>
      </c>
      <c r="Q31" s="103">
        <v>13</v>
      </c>
    </row>
    <row r="32" spans="2:17" ht="15.95" customHeight="1">
      <c r="C32" s="170" t="s">
        <v>34</v>
      </c>
      <c r="D32" s="104">
        <v>126</v>
      </c>
      <c r="E32" s="103">
        <v>39</v>
      </c>
      <c r="F32" s="103">
        <v>29</v>
      </c>
      <c r="G32" s="103">
        <v>15</v>
      </c>
      <c r="H32" s="103">
        <v>0</v>
      </c>
      <c r="I32" s="103">
        <v>24</v>
      </c>
      <c r="J32" s="103">
        <v>0</v>
      </c>
      <c r="K32" s="103">
        <v>15</v>
      </c>
      <c r="L32" s="103">
        <v>0</v>
      </c>
      <c r="M32" s="103">
        <v>0</v>
      </c>
      <c r="N32" s="103">
        <v>0</v>
      </c>
      <c r="O32" s="103">
        <v>1</v>
      </c>
      <c r="P32" s="103">
        <v>1</v>
      </c>
      <c r="Q32" s="103">
        <v>2</v>
      </c>
    </row>
    <row r="33" spans="1:17" ht="15.95" customHeight="1">
      <c r="C33" s="170" t="s">
        <v>123</v>
      </c>
      <c r="D33" s="104">
        <v>0</v>
      </c>
      <c r="E33" s="103">
        <v>0</v>
      </c>
      <c r="F33" s="103">
        <v>0</v>
      </c>
      <c r="G33" s="103">
        <v>0</v>
      </c>
      <c r="H33" s="103">
        <v>0</v>
      </c>
      <c r="I33" s="103">
        <v>0</v>
      </c>
      <c r="J33" s="103">
        <v>0</v>
      </c>
      <c r="K33" s="103">
        <v>0</v>
      </c>
      <c r="L33" s="103">
        <v>0</v>
      </c>
      <c r="M33" s="103">
        <v>0</v>
      </c>
      <c r="N33" s="103">
        <v>0</v>
      </c>
      <c r="O33" s="103">
        <v>0</v>
      </c>
      <c r="P33" s="103">
        <v>0</v>
      </c>
      <c r="Q33" s="103">
        <v>0</v>
      </c>
    </row>
    <row r="34" spans="1:17" ht="15.95" customHeight="1">
      <c r="C34" s="170"/>
      <c r="D34" s="15"/>
      <c r="E34" s="15"/>
      <c r="F34" s="15"/>
      <c r="G34" s="15"/>
      <c r="H34" s="15"/>
      <c r="I34" s="15"/>
      <c r="J34" s="15"/>
      <c r="K34" s="15"/>
      <c r="L34" s="15"/>
      <c r="M34" s="15"/>
      <c r="N34" s="15"/>
      <c r="O34" s="15"/>
      <c r="P34" s="15"/>
      <c r="Q34" s="15"/>
    </row>
    <row r="35" spans="1:17" ht="15.95" customHeight="1">
      <c r="A35" s="101" t="s">
        <v>332</v>
      </c>
      <c r="B35" s="101"/>
      <c r="D35" s="15"/>
      <c r="E35" s="15"/>
      <c r="F35" s="15"/>
      <c r="G35" s="15"/>
      <c r="H35" s="15"/>
      <c r="I35" s="15"/>
      <c r="J35" s="15"/>
      <c r="K35" s="15"/>
      <c r="L35" s="15"/>
      <c r="M35" s="15"/>
      <c r="N35" s="15"/>
      <c r="O35" s="15"/>
      <c r="P35" s="15"/>
      <c r="Q35" s="15"/>
    </row>
    <row r="36" spans="1:17" ht="15.95" customHeight="1">
      <c r="A36" s="47"/>
      <c r="B36" s="170"/>
      <c r="D36" s="15"/>
      <c r="E36" s="15"/>
      <c r="F36" s="15"/>
      <c r="G36" s="15"/>
      <c r="H36" s="15"/>
      <c r="I36" s="15"/>
      <c r="J36" s="15"/>
      <c r="K36" s="15"/>
      <c r="L36" s="15"/>
      <c r="M36" s="15"/>
      <c r="N36" s="15"/>
      <c r="O36" s="15"/>
      <c r="P36" s="15"/>
      <c r="Q36" s="15"/>
    </row>
    <row r="37" spans="1:17" ht="15.95" customHeight="1">
      <c r="A37" s="159" t="s">
        <v>50</v>
      </c>
      <c r="B37" s="159"/>
      <c r="D37" s="156"/>
      <c r="E37" s="156"/>
      <c r="F37" s="157"/>
      <c r="G37" s="157"/>
      <c r="H37" s="157"/>
      <c r="I37" s="157"/>
      <c r="J37" s="157"/>
      <c r="K37" s="157"/>
      <c r="L37" s="157"/>
      <c r="M37" s="157"/>
      <c r="N37" s="157"/>
      <c r="O37" s="157"/>
      <c r="P37" s="157"/>
      <c r="Q37" s="157"/>
    </row>
    <row r="38" spans="1:17" ht="15.95" customHeight="1">
      <c r="A38" s="158" t="s">
        <v>135</v>
      </c>
      <c r="B38" s="158"/>
      <c r="D38" s="157"/>
      <c r="E38" s="157"/>
      <c r="F38" s="157"/>
      <c r="G38" s="157"/>
      <c r="H38" s="157"/>
      <c r="I38" s="157"/>
      <c r="J38" s="157"/>
      <c r="K38" s="157"/>
      <c r="L38" s="157"/>
      <c r="M38" s="157"/>
      <c r="N38" s="157"/>
      <c r="O38" s="157"/>
      <c r="P38" s="157"/>
      <c r="Q38" s="157"/>
    </row>
    <row r="40" spans="1:17">
      <c r="D40" s="49"/>
      <c r="E40" s="49"/>
      <c r="F40" s="49"/>
      <c r="G40" s="49"/>
      <c r="H40" s="49"/>
      <c r="I40" s="49"/>
      <c r="J40" s="49"/>
      <c r="K40" s="49"/>
      <c r="L40" s="49"/>
      <c r="M40" s="49"/>
      <c r="N40" s="49"/>
      <c r="O40" s="49"/>
      <c r="P40" s="49"/>
      <c r="Q40" s="49"/>
    </row>
    <row r="41" spans="1:17">
      <c r="D41" s="49"/>
      <c r="E41" s="49"/>
      <c r="F41" s="49"/>
      <c r="G41" s="49"/>
      <c r="H41" s="49"/>
      <c r="I41" s="49"/>
      <c r="J41" s="49"/>
      <c r="K41" s="49"/>
      <c r="L41" s="49"/>
      <c r="M41" s="49"/>
      <c r="N41" s="49"/>
      <c r="O41" s="49"/>
      <c r="P41" s="49"/>
      <c r="Q41" s="49"/>
    </row>
    <row r="42" spans="1:17">
      <c r="D42" s="49"/>
      <c r="E42" s="49"/>
      <c r="F42" s="49"/>
      <c r="G42" s="49"/>
      <c r="H42" s="49"/>
      <c r="I42" s="49"/>
      <c r="J42" s="49"/>
      <c r="K42" s="49"/>
      <c r="L42" s="49"/>
      <c r="M42" s="49"/>
      <c r="N42" s="49"/>
      <c r="O42" s="49"/>
      <c r="P42" s="49"/>
      <c r="Q42" s="49"/>
    </row>
    <row r="43" spans="1:17">
      <c r="D43" s="49"/>
      <c r="E43" s="49"/>
      <c r="F43" s="49"/>
      <c r="G43" s="49"/>
      <c r="H43" s="49"/>
      <c r="I43" s="49"/>
      <c r="J43" s="49"/>
      <c r="K43" s="49"/>
      <c r="L43" s="49"/>
      <c r="M43" s="49"/>
      <c r="N43" s="49"/>
      <c r="O43" s="49"/>
      <c r="P43" s="49"/>
      <c r="Q43" s="49"/>
    </row>
    <row r="44" spans="1:17">
      <c r="D44" s="49"/>
      <c r="E44" s="49"/>
      <c r="F44" s="49"/>
      <c r="G44" s="49"/>
      <c r="H44" s="49"/>
      <c r="I44" s="49"/>
      <c r="J44" s="49"/>
      <c r="K44" s="49"/>
      <c r="L44" s="49"/>
      <c r="M44" s="49"/>
      <c r="N44" s="49"/>
      <c r="O44" s="49"/>
      <c r="P44" s="49"/>
      <c r="Q44" s="49"/>
    </row>
    <row r="45" spans="1:17">
      <c r="D45" s="50"/>
      <c r="E45" s="50"/>
      <c r="F45" s="50"/>
      <c r="G45" s="50"/>
      <c r="H45" s="50"/>
      <c r="I45" s="50"/>
      <c r="J45" s="50"/>
      <c r="K45" s="50"/>
      <c r="L45" s="50"/>
      <c r="M45" s="50"/>
      <c r="N45" s="50"/>
      <c r="O45" s="50"/>
      <c r="P45" s="50"/>
      <c r="Q45" s="50"/>
    </row>
    <row r="47" spans="1:17">
      <c r="D47" s="51"/>
      <c r="E47" s="51"/>
      <c r="F47" s="51"/>
      <c r="G47" s="51"/>
      <c r="H47" s="51"/>
      <c r="I47" s="51"/>
      <c r="J47" s="51"/>
      <c r="K47" s="51"/>
      <c r="L47" s="51"/>
      <c r="M47" s="51"/>
      <c r="N47" s="51"/>
      <c r="O47" s="51"/>
      <c r="P47" s="51"/>
      <c r="Q47" s="51"/>
    </row>
  </sheetData>
  <hyperlinks>
    <hyperlink ref="A35" location="Metadaten!A1" display="&lt;&lt;&lt; Metadaten " xr:uid="{0E1AC2FF-88AD-4F0C-81B8-5DDD8B6F8168}"/>
    <hyperlink ref="A4" location="Inhalt!A1" display="&lt;&lt;&lt; Inhalt" xr:uid="{45E5E13D-02F1-4711-8B3B-2FFA74AFF04F}"/>
  </hyperlinks>
  <pageMargins left="0.78740157499999996" right="0.78740157499999996" top="0.984251969" bottom="0.984251969" header="0.4921259845" footer="0.4921259845"/>
  <pageSetup paperSize="9" scale="56"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CA30A-7FCE-4F98-BAAC-F12C3100C668}">
  <sheetPr>
    <pageSetUpPr fitToPage="1"/>
  </sheetPr>
  <dimension ref="A1:G51"/>
  <sheetViews>
    <sheetView zoomScaleNormal="100" workbookViewId="0">
      <selection activeCell="H11" sqref="H11"/>
    </sheetView>
  </sheetViews>
  <sheetFormatPr baseColWidth="10" defaultRowHeight="12.75"/>
  <cols>
    <col min="1" max="1" width="5.7109375" style="160" customWidth="1"/>
    <col min="2" max="2" width="24.7109375" style="9" customWidth="1"/>
    <col min="3" max="3" width="7.85546875" style="9" bestFit="1" customWidth="1"/>
    <col min="4" max="4" width="12" style="9" customWidth="1"/>
    <col min="5" max="7" width="15.140625" style="9" customWidth="1"/>
    <col min="8" max="16384" width="11.42578125" style="9"/>
  </cols>
  <sheetData>
    <row r="1" spans="1:7" s="36" customFormat="1" ht="18" customHeight="1">
      <c r="A1" s="54" t="s">
        <v>324</v>
      </c>
      <c r="C1" s="54"/>
      <c r="D1" s="54"/>
      <c r="E1" s="54"/>
      <c r="F1" s="54"/>
      <c r="G1" s="54"/>
    </row>
    <row r="2" spans="1:7" ht="15.95" customHeight="1">
      <c r="A2" s="152" t="s">
        <v>366</v>
      </c>
      <c r="C2" s="128"/>
      <c r="D2" s="128"/>
      <c r="E2" s="128"/>
      <c r="F2" s="128"/>
      <c r="G2" s="128"/>
    </row>
    <row r="3" spans="1:7" ht="15.95" customHeight="1">
      <c r="A3" s="11"/>
      <c r="C3" s="11"/>
      <c r="D3" s="11"/>
      <c r="E3" s="11"/>
      <c r="F3" s="11"/>
      <c r="G3" s="11"/>
    </row>
    <row r="4" spans="1:7" ht="15.95" customHeight="1">
      <c r="A4" s="100" t="s">
        <v>331</v>
      </c>
      <c r="C4" s="128"/>
      <c r="D4" s="11"/>
      <c r="E4" s="11"/>
      <c r="F4" s="11"/>
      <c r="G4" s="11"/>
    </row>
    <row r="5" spans="1:7" ht="15.95" customHeight="1">
      <c r="A5" s="11"/>
      <c r="C5" s="11"/>
      <c r="D5" s="11"/>
      <c r="E5" s="11"/>
      <c r="F5" s="11"/>
      <c r="G5" s="11"/>
    </row>
    <row r="6" spans="1:7" ht="15.95" customHeight="1">
      <c r="A6" s="111" t="s">
        <v>137</v>
      </c>
    </row>
    <row r="7" spans="1:7" ht="15.95" customHeight="1">
      <c r="A7" s="9"/>
      <c r="C7" s="215" t="s">
        <v>10</v>
      </c>
      <c r="D7" s="166"/>
      <c r="E7" s="166" t="s">
        <v>124</v>
      </c>
      <c r="F7" s="166"/>
      <c r="G7" s="167"/>
    </row>
    <row r="8" spans="1:7" ht="15.95" customHeight="1">
      <c r="A8" s="167"/>
      <c r="B8" s="37"/>
      <c r="C8" s="108"/>
      <c r="D8" s="108" t="s">
        <v>138</v>
      </c>
      <c r="E8" s="108" t="s">
        <v>139</v>
      </c>
      <c r="F8" s="108" t="s">
        <v>125</v>
      </c>
      <c r="G8" s="108" t="s">
        <v>123</v>
      </c>
    </row>
    <row r="9" spans="1:7" ht="15.95" customHeight="1">
      <c r="A9" s="177" t="s">
        <v>10</v>
      </c>
      <c r="C9" s="102">
        <v>4323</v>
      </c>
      <c r="D9" s="178">
        <v>100</v>
      </c>
      <c r="E9" s="110">
        <v>3202</v>
      </c>
      <c r="F9" s="110">
        <v>1080</v>
      </c>
      <c r="G9" s="110">
        <v>41</v>
      </c>
    </row>
    <row r="10" spans="1:7" ht="15.95" customHeight="1">
      <c r="A10" s="75"/>
      <c r="B10" s="176" t="s">
        <v>127</v>
      </c>
      <c r="C10" s="104">
        <v>2294</v>
      </c>
      <c r="D10" s="53">
        <v>53.065001156604211</v>
      </c>
      <c r="E10" s="103">
        <v>2171</v>
      </c>
      <c r="F10" s="103">
        <v>122</v>
      </c>
      <c r="G10" s="103">
        <v>1</v>
      </c>
    </row>
    <row r="11" spans="1:7" ht="15.95" customHeight="1">
      <c r="A11" s="75"/>
      <c r="B11" s="176" t="s">
        <v>128</v>
      </c>
      <c r="C11" s="104">
        <v>1303</v>
      </c>
      <c r="D11" s="53">
        <v>30.1411057136248</v>
      </c>
      <c r="E11" s="103">
        <v>591</v>
      </c>
      <c r="F11" s="103">
        <v>711</v>
      </c>
      <c r="G11" s="103">
        <v>1</v>
      </c>
    </row>
    <row r="12" spans="1:7" ht="15.95" customHeight="1">
      <c r="A12" s="75"/>
      <c r="B12" s="176" t="s">
        <v>129</v>
      </c>
      <c r="C12" s="104">
        <v>422</v>
      </c>
      <c r="D12" s="53">
        <v>9.7617395327318981</v>
      </c>
      <c r="E12" s="103">
        <v>286</v>
      </c>
      <c r="F12" s="103">
        <v>136</v>
      </c>
      <c r="G12" s="103">
        <v>0</v>
      </c>
    </row>
    <row r="13" spans="1:7" ht="15.95" customHeight="1">
      <c r="A13" s="75"/>
      <c r="B13" s="176" t="s">
        <v>140</v>
      </c>
      <c r="C13" s="104">
        <v>304</v>
      </c>
      <c r="D13" s="53">
        <v>7.0321535970390938</v>
      </c>
      <c r="E13" s="103">
        <v>154</v>
      </c>
      <c r="F13" s="103">
        <v>111</v>
      </c>
      <c r="G13" s="103">
        <v>39</v>
      </c>
    </row>
    <row r="14" spans="1:7" ht="15.95" customHeight="1">
      <c r="A14" s="179" t="s">
        <v>0</v>
      </c>
      <c r="B14" s="52"/>
      <c r="C14" s="104">
        <v>766</v>
      </c>
      <c r="D14" s="53">
        <v>100</v>
      </c>
      <c r="E14" s="103">
        <v>556</v>
      </c>
      <c r="F14" s="103">
        <v>206</v>
      </c>
      <c r="G14" s="103">
        <v>4</v>
      </c>
    </row>
    <row r="15" spans="1:7" ht="15.95" customHeight="1">
      <c r="A15" s="75"/>
      <c r="B15" s="176" t="s">
        <v>127</v>
      </c>
      <c r="C15" s="104">
        <v>409</v>
      </c>
      <c r="D15" s="53">
        <v>53.394255874673625</v>
      </c>
      <c r="E15" s="103">
        <v>375</v>
      </c>
      <c r="F15" s="103">
        <v>33</v>
      </c>
      <c r="G15" s="103">
        <v>1</v>
      </c>
    </row>
    <row r="16" spans="1:7" ht="15.95" customHeight="1">
      <c r="A16" s="75"/>
      <c r="B16" s="176" t="s">
        <v>128</v>
      </c>
      <c r="C16" s="104">
        <v>244</v>
      </c>
      <c r="D16" s="53">
        <v>31.853785900783286</v>
      </c>
      <c r="E16" s="103">
        <v>109</v>
      </c>
      <c r="F16" s="103">
        <v>135</v>
      </c>
      <c r="G16" s="103">
        <v>0</v>
      </c>
    </row>
    <row r="17" spans="1:7" ht="15.95" customHeight="1">
      <c r="A17" s="75"/>
      <c r="B17" s="176" t="s">
        <v>129</v>
      </c>
      <c r="C17" s="104">
        <v>56</v>
      </c>
      <c r="D17" s="53">
        <v>7.3107049608355092</v>
      </c>
      <c r="E17" s="103">
        <v>45</v>
      </c>
      <c r="F17" s="103">
        <v>11</v>
      </c>
      <c r="G17" s="103">
        <v>0</v>
      </c>
    </row>
    <row r="18" spans="1:7" ht="15.95" customHeight="1">
      <c r="A18" s="75"/>
      <c r="B18" s="176" t="s">
        <v>140</v>
      </c>
      <c r="C18" s="104">
        <v>57</v>
      </c>
      <c r="D18" s="53">
        <v>7.4412532637075719</v>
      </c>
      <c r="E18" s="103">
        <v>27</v>
      </c>
      <c r="F18" s="103">
        <v>27</v>
      </c>
      <c r="G18" s="103">
        <v>3</v>
      </c>
    </row>
    <row r="19" spans="1:7" ht="15.95" customHeight="1">
      <c r="A19" s="179" t="s">
        <v>1</v>
      </c>
      <c r="B19" s="52"/>
      <c r="C19" s="104">
        <v>1924</v>
      </c>
      <c r="D19" s="53">
        <v>100</v>
      </c>
      <c r="E19" s="103">
        <v>1435</v>
      </c>
      <c r="F19" s="103">
        <v>479</v>
      </c>
      <c r="G19" s="103">
        <v>10</v>
      </c>
    </row>
    <row r="20" spans="1:7" ht="15.95" customHeight="1">
      <c r="A20" s="75"/>
      <c r="B20" s="180" t="s">
        <v>127</v>
      </c>
      <c r="C20" s="104">
        <v>1028</v>
      </c>
      <c r="D20" s="53">
        <v>53.430353430353428</v>
      </c>
      <c r="E20" s="103">
        <v>967</v>
      </c>
      <c r="F20" s="103">
        <v>61</v>
      </c>
      <c r="G20" s="103">
        <v>0</v>
      </c>
    </row>
    <row r="21" spans="1:7" ht="15.95" customHeight="1">
      <c r="A21" s="75"/>
      <c r="B21" s="180" t="s">
        <v>128</v>
      </c>
      <c r="C21" s="104">
        <v>607</v>
      </c>
      <c r="D21" s="53">
        <v>31.548856548856545</v>
      </c>
      <c r="E21" s="103">
        <v>285</v>
      </c>
      <c r="F21" s="103">
        <v>322</v>
      </c>
      <c r="G21" s="103">
        <v>0</v>
      </c>
    </row>
    <row r="22" spans="1:7" ht="15.95" customHeight="1">
      <c r="A22" s="75"/>
      <c r="B22" s="180" t="s">
        <v>129</v>
      </c>
      <c r="C22" s="104">
        <v>183</v>
      </c>
      <c r="D22" s="53">
        <v>9.511434511434512</v>
      </c>
      <c r="E22" s="103">
        <v>126</v>
      </c>
      <c r="F22" s="103">
        <v>57</v>
      </c>
      <c r="G22" s="103">
        <v>0</v>
      </c>
    </row>
    <row r="23" spans="1:7" ht="15.95" customHeight="1">
      <c r="A23" s="75"/>
      <c r="B23" s="180" t="s">
        <v>140</v>
      </c>
      <c r="C23" s="104">
        <v>106</v>
      </c>
      <c r="D23" s="53">
        <v>5.50935550935551</v>
      </c>
      <c r="E23" s="103">
        <v>57</v>
      </c>
      <c r="F23" s="103">
        <v>39</v>
      </c>
      <c r="G23" s="103">
        <v>10</v>
      </c>
    </row>
    <row r="24" spans="1:7" ht="15.95" customHeight="1">
      <c r="A24" s="181" t="s">
        <v>2</v>
      </c>
      <c r="B24" s="52"/>
      <c r="C24" s="104">
        <v>414</v>
      </c>
      <c r="D24" s="53">
        <v>100</v>
      </c>
      <c r="E24" s="103">
        <v>221</v>
      </c>
      <c r="F24" s="103">
        <v>188</v>
      </c>
      <c r="G24" s="103">
        <v>5</v>
      </c>
    </row>
    <row r="25" spans="1:7" ht="15.95" customHeight="1">
      <c r="A25" s="75"/>
      <c r="B25" s="180" t="s">
        <v>127</v>
      </c>
      <c r="C25" s="104">
        <v>170</v>
      </c>
      <c r="D25" s="53">
        <v>41.062801932367151</v>
      </c>
      <c r="E25" s="103">
        <v>164</v>
      </c>
      <c r="F25" s="103">
        <v>6</v>
      </c>
      <c r="G25" s="103">
        <v>0</v>
      </c>
    </row>
    <row r="26" spans="1:7" ht="15.95" customHeight="1">
      <c r="A26" s="75"/>
      <c r="B26" s="180" t="s">
        <v>128</v>
      </c>
      <c r="C26" s="104">
        <v>163</v>
      </c>
      <c r="D26" s="53">
        <v>39.371980676328505</v>
      </c>
      <c r="E26" s="103">
        <v>27</v>
      </c>
      <c r="F26" s="103">
        <v>136</v>
      </c>
      <c r="G26" s="103">
        <v>0</v>
      </c>
    </row>
    <row r="27" spans="1:7" ht="15.95" customHeight="1">
      <c r="A27" s="75"/>
      <c r="B27" s="180" t="s">
        <v>129</v>
      </c>
      <c r="C27" s="104">
        <v>50</v>
      </c>
      <c r="D27" s="53">
        <v>12.077294685990339</v>
      </c>
      <c r="E27" s="103">
        <v>22</v>
      </c>
      <c r="F27" s="103">
        <v>28</v>
      </c>
      <c r="G27" s="103">
        <v>0</v>
      </c>
    </row>
    <row r="28" spans="1:7" ht="15.95" customHeight="1">
      <c r="A28" s="75"/>
      <c r="B28" s="180" t="s">
        <v>140</v>
      </c>
      <c r="C28" s="104">
        <v>31</v>
      </c>
      <c r="D28" s="53">
        <v>7.4879227053140092</v>
      </c>
      <c r="E28" s="103">
        <v>8</v>
      </c>
      <c r="F28" s="103">
        <v>18</v>
      </c>
      <c r="G28" s="103">
        <v>5</v>
      </c>
    </row>
    <row r="29" spans="1:7" ht="15.95" customHeight="1">
      <c r="A29" s="181" t="s">
        <v>141</v>
      </c>
      <c r="B29" s="52"/>
      <c r="C29" s="104">
        <v>745</v>
      </c>
      <c r="D29" s="53">
        <v>100</v>
      </c>
      <c r="E29" s="103">
        <v>614</v>
      </c>
      <c r="F29" s="103">
        <v>121</v>
      </c>
      <c r="G29" s="103">
        <v>10</v>
      </c>
    </row>
    <row r="30" spans="1:7" ht="15.95" customHeight="1">
      <c r="A30" s="75"/>
      <c r="B30" s="180" t="s">
        <v>127</v>
      </c>
      <c r="C30" s="104">
        <v>446</v>
      </c>
      <c r="D30" s="53">
        <v>59.865771812080538</v>
      </c>
      <c r="E30" s="103">
        <v>434</v>
      </c>
      <c r="F30" s="103">
        <v>12</v>
      </c>
      <c r="G30" s="103">
        <v>0</v>
      </c>
    </row>
    <row r="31" spans="1:7" ht="15.95" customHeight="1">
      <c r="A31" s="75"/>
      <c r="B31" s="180" t="s">
        <v>128</v>
      </c>
      <c r="C31" s="104">
        <v>181</v>
      </c>
      <c r="D31" s="53">
        <v>24.295302013422816</v>
      </c>
      <c r="E31" s="103">
        <v>101</v>
      </c>
      <c r="F31" s="103">
        <v>79</v>
      </c>
      <c r="G31" s="103">
        <v>1</v>
      </c>
    </row>
    <row r="32" spans="1:7" ht="15.95" customHeight="1">
      <c r="A32" s="75"/>
      <c r="B32" s="180" t="s">
        <v>129</v>
      </c>
      <c r="C32" s="104">
        <v>70</v>
      </c>
      <c r="D32" s="53">
        <v>9.3959731543624159</v>
      </c>
      <c r="E32" s="103">
        <v>51</v>
      </c>
      <c r="F32" s="103">
        <v>19</v>
      </c>
      <c r="G32" s="103">
        <v>0</v>
      </c>
    </row>
    <row r="33" spans="1:7" ht="15.95" customHeight="1">
      <c r="A33" s="75"/>
      <c r="B33" s="180" t="s">
        <v>140</v>
      </c>
      <c r="C33" s="104">
        <v>48</v>
      </c>
      <c r="D33" s="53">
        <v>6.4429530201342287</v>
      </c>
      <c r="E33" s="103">
        <v>28</v>
      </c>
      <c r="F33" s="103">
        <v>11</v>
      </c>
      <c r="G33" s="103">
        <v>9</v>
      </c>
    </row>
    <row r="34" spans="1:7" ht="15.95" customHeight="1">
      <c r="A34" s="181" t="s">
        <v>74</v>
      </c>
      <c r="B34" s="52"/>
      <c r="C34" s="104">
        <v>375</v>
      </c>
      <c r="D34" s="53">
        <v>100</v>
      </c>
      <c r="E34" s="103">
        <v>322</v>
      </c>
      <c r="F34" s="103">
        <v>50</v>
      </c>
      <c r="G34" s="103">
        <v>3</v>
      </c>
    </row>
    <row r="35" spans="1:7" ht="15.95" customHeight="1">
      <c r="A35" s="75"/>
      <c r="B35" s="180" t="s">
        <v>127</v>
      </c>
      <c r="C35" s="104">
        <v>217</v>
      </c>
      <c r="D35" s="53">
        <v>57.866666666666667</v>
      </c>
      <c r="E35" s="103">
        <v>209</v>
      </c>
      <c r="F35" s="103">
        <v>8</v>
      </c>
      <c r="G35" s="103">
        <v>0</v>
      </c>
    </row>
    <row r="36" spans="1:7" ht="15.95" customHeight="1">
      <c r="A36" s="75"/>
      <c r="B36" s="180" t="s">
        <v>128</v>
      </c>
      <c r="C36" s="104">
        <v>78</v>
      </c>
      <c r="D36" s="53">
        <v>20.8</v>
      </c>
      <c r="E36" s="103">
        <v>56</v>
      </c>
      <c r="F36" s="103">
        <v>22</v>
      </c>
      <c r="G36" s="103">
        <v>0</v>
      </c>
    </row>
    <row r="37" spans="1:7" ht="15.95" customHeight="1">
      <c r="A37" s="75"/>
      <c r="B37" s="180" t="s">
        <v>129</v>
      </c>
      <c r="C37" s="104">
        <v>53</v>
      </c>
      <c r="D37" s="53">
        <v>14.133333333333335</v>
      </c>
      <c r="E37" s="103">
        <v>37</v>
      </c>
      <c r="F37" s="103">
        <v>16</v>
      </c>
      <c r="G37" s="103">
        <v>0</v>
      </c>
    </row>
    <row r="38" spans="1:7" ht="15.95" customHeight="1">
      <c r="A38" s="75"/>
      <c r="B38" s="180" t="s">
        <v>140</v>
      </c>
      <c r="C38" s="104">
        <v>27</v>
      </c>
      <c r="D38" s="53">
        <v>7.1999999999999993</v>
      </c>
      <c r="E38" s="103">
        <v>20</v>
      </c>
      <c r="F38" s="103">
        <v>4</v>
      </c>
      <c r="G38" s="103">
        <v>3</v>
      </c>
    </row>
    <row r="39" spans="1:7" ht="15.95" customHeight="1">
      <c r="A39" s="181" t="s">
        <v>54</v>
      </c>
      <c r="B39" s="52"/>
      <c r="C39" s="104">
        <v>99</v>
      </c>
      <c r="D39" s="53">
        <v>100</v>
      </c>
      <c r="E39" s="103">
        <v>54</v>
      </c>
      <c r="F39" s="103">
        <v>36</v>
      </c>
      <c r="G39" s="103">
        <v>9</v>
      </c>
    </row>
    <row r="40" spans="1:7" ht="15.95" customHeight="1">
      <c r="A40" s="75"/>
      <c r="B40" s="180" t="s">
        <v>127</v>
      </c>
      <c r="C40" s="104">
        <v>24</v>
      </c>
      <c r="D40" s="53">
        <v>24.242424242424242</v>
      </c>
      <c r="E40" s="103">
        <v>22</v>
      </c>
      <c r="F40" s="103">
        <v>2</v>
      </c>
      <c r="G40" s="103">
        <v>0</v>
      </c>
    </row>
    <row r="41" spans="1:7" ht="15.95" customHeight="1">
      <c r="A41" s="75"/>
      <c r="B41" s="180" t="s">
        <v>128</v>
      </c>
      <c r="C41" s="104">
        <v>30</v>
      </c>
      <c r="D41" s="53">
        <v>30.303030303030305</v>
      </c>
      <c r="E41" s="103">
        <v>13</v>
      </c>
      <c r="F41" s="103">
        <v>17</v>
      </c>
      <c r="G41" s="103">
        <v>0</v>
      </c>
    </row>
    <row r="42" spans="1:7" ht="15.95" customHeight="1">
      <c r="A42" s="75"/>
      <c r="B42" s="180" t="s">
        <v>129</v>
      </c>
      <c r="C42" s="104">
        <v>10</v>
      </c>
      <c r="D42" s="53">
        <v>10.1010101010101</v>
      </c>
      <c r="E42" s="103">
        <v>5</v>
      </c>
      <c r="F42" s="103">
        <v>5</v>
      </c>
      <c r="G42" s="103">
        <v>0</v>
      </c>
    </row>
    <row r="43" spans="1:7" ht="15.95" customHeight="1">
      <c r="A43" s="75"/>
      <c r="B43" s="180" t="s">
        <v>140</v>
      </c>
      <c r="C43" s="104">
        <v>35</v>
      </c>
      <c r="D43" s="53">
        <v>35.353535353535356</v>
      </c>
      <c r="E43" s="103">
        <v>14</v>
      </c>
      <c r="F43" s="103">
        <v>12</v>
      </c>
      <c r="G43" s="103">
        <v>9</v>
      </c>
    </row>
    <row r="44" spans="1:7" ht="15.95" customHeight="1">
      <c r="A44" s="165"/>
      <c r="G44" s="42"/>
    </row>
    <row r="45" spans="1:7" ht="15.95" customHeight="1">
      <c r="A45" s="101" t="s">
        <v>332</v>
      </c>
      <c r="G45" s="42"/>
    </row>
    <row r="46" spans="1:7" ht="15.95" customHeight="1">
      <c r="A46" s="165"/>
      <c r="G46" s="42"/>
    </row>
    <row r="47" spans="1:7" ht="15.95" customHeight="1">
      <c r="A47" s="77" t="s">
        <v>50</v>
      </c>
      <c r="C47" s="159"/>
      <c r="D47" s="159"/>
      <c r="E47" s="159"/>
      <c r="F47" s="159"/>
      <c r="G47" s="159"/>
    </row>
    <row r="48" spans="1:7" ht="15.95" customHeight="1">
      <c r="A48" s="6" t="s">
        <v>135</v>
      </c>
      <c r="C48" s="158"/>
      <c r="D48" s="158"/>
      <c r="E48" s="158"/>
      <c r="F48" s="158"/>
      <c r="G48" s="158"/>
    </row>
    <row r="49" spans="1:7">
      <c r="A49" s="165"/>
    </row>
    <row r="51" spans="1:7">
      <c r="C51" s="21"/>
      <c r="D51" s="21"/>
      <c r="E51" s="21"/>
      <c r="F51" s="21"/>
      <c r="G51" s="21"/>
    </row>
  </sheetData>
  <hyperlinks>
    <hyperlink ref="A45" location="Metadaten!A1" display="&lt;&lt;&lt; Metadaten " xr:uid="{819FCDE8-0B8D-433D-A518-D44CB7226BC7}"/>
    <hyperlink ref="A4" location="Inhalt!A1" display="&lt;&lt;&lt; Inhalt" xr:uid="{9AAA15E1-0F4E-491E-9780-98F21BEBD4B4}"/>
  </hyperlinks>
  <pageMargins left="0.78740157499999996" right="0.78740157499999996" top="0.984251969" bottom="0.984251969" header="0.4921259845" footer="0.4921259845"/>
  <pageSetup paperSize="9" scale="7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B662D-10E7-4399-B32B-4900ED13C3A8}">
  <sheetPr>
    <pageSetUpPr fitToPage="1"/>
  </sheetPr>
  <dimension ref="A1:G42"/>
  <sheetViews>
    <sheetView zoomScaleNormal="100" workbookViewId="0">
      <selection activeCell="M11" sqref="M11"/>
    </sheetView>
  </sheetViews>
  <sheetFormatPr baseColWidth="10" defaultRowHeight="12.75"/>
  <cols>
    <col min="1" max="2" width="5.7109375" style="160" customWidth="1"/>
    <col min="3" max="3" width="18.28515625" style="9" customWidth="1"/>
    <col min="4" max="4" width="9.7109375" style="9" customWidth="1"/>
    <col min="5" max="5" width="13.140625" style="9" customWidth="1"/>
    <col min="6" max="6" width="24.85546875" style="9" customWidth="1"/>
    <col min="7" max="7" width="23.28515625" style="9" customWidth="1"/>
    <col min="8" max="16384" width="11.42578125" style="9"/>
  </cols>
  <sheetData>
    <row r="1" spans="1:7" s="36" customFormat="1" ht="18" customHeight="1">
      <c r="A1" s="54" t="s">
        <v>142</v>
      </c>
      <c r="B1" s="54"/>
      <c r="D1" s="163"/>
      <c r="E1" s="163"/>
      <c r="F1" s="163"/>
      <c r="G1" s="163"/>
    </row>
    <row r="2" spans="1:7" ht="15.95" customHeight="1">
      <c r="A2" s="152" t="s">
        <v>366</v>
      </c>
      <c r="B2" s="173"/>
      <c r="D2" s="128"/>
      <c r="E2" s="128"/>
      <c r="F2" s="128"/>
      <c r="G2" s="11"/>
    </row>
    <row r="3" spans="1:7" ht="15.95" customHeight="1">
      <c r="A3" s="11"/>
      <c r="B3" s="169"/>
      <c r="D3" s="11"/>
      <c r="E3" s="11"/>
      <c r="F3" s="11"/>
      <c r="G3" s="11"/>
    </row>
    <row r="4" spans="1:7" ht="15.95" customHeight="1">
      <c r="A4" s="100" t="s">
        <v>331</v>
      </c>
      <c r="B4" s="100"/>
      <c r="D4" s="128"/>
      <c r="E4" s="11"/>
      <c r="F4" s="11"/>
      <c r="G4" s="11"/>
    </row>
    <row r="5" spans="1:7" ht="15.95" customHeight="1">
      <c r="A5" s="11"/>
      <c r="B5" s="169"/>
      <c r="D5" s="11"/>
      <c r="E5" s="11"/>
      <c r="F5" s="11"/>
      <c r="G5" s="11"/>
    </row>
    <row r="6" spans="1:7" ht="15.95" customHeight="1">
      <c r="A6" s="111" t="s">
        <v>143</v>
      </c>
      <c r="D6" s="46"/>
      <c r="E6" s="46"/>
      <c r="F6" s="46"/>
      <c r="G6" s="46"/>
    </row>
    <row r="7" spans="1:7" ht="15.95" customHeight="1">
      <c r="A7" s="37"/>
      <c r="B7" s="37"/>
      <c r="C7" s="37"/>
      <c r="D7" s="166" t="s">
        <v>144</v>
      </c>
      <c r="E7" s="166" t="s">
        <v>138</v>
      </c>
      <c r="F7" s="172" t="s">
        <v>36</v>
      </c>
      <c r="G7" s="172" t="s">
        <v>6</v>
      </c>
    </row>
    <row r="8" spans="1:7" ht="15.95" customHeight="1">
      <c r="A8" s="57" t="s">
        <v>10</v>
      </c>
      <c r="B8" s="57"/>
      <c r="D8" s="110">
        <v>401</v>
      </c>
      <c r="E8" s="182">
        <v>100</v>
      </c>
      <c r="F8" s="110">
        <v>354</v>
      </c>
      <c r="G8" s="110">
        <v>47</v>
      </c>
    </row>
    <row r="9" spans="1:7" ht="15.95" customHeight="1">
      <c r="B9" s="75" t="s">
        <v>22</v>
      </c>
      <c r="C9" s="15"/>
      <c r="D9" s="103"/>
      <c r="E9" s="107"/>
      <c r="F9" s="103"/>
      <c r="G9" s="103"/>
    </row>
    <row r="10" spans="1:7" ht="15.95" customHeight="1">
      <c r="C10" s="109" t="s">
        <v>12</v>
      </c>
      <c r="D10" s="103">
        <v>204</v>
      </c>
      <c r="E10" s="107">
        <v>50.87</v>
      </c>
      <c r="F10" s="103">
        <v>183</v>
      </c>
      <c r="G10" s="103">
        <v>21</v>
      </c>
    </row>
    <row r="11" spans="1:7" ht="15.95" customHeight="1">
      <c r="C11" s="109" t="s">
        <v>11</v>
      </c>
      <c r="D11" s="103">
        <v>197</v>
      </c>
      <c r="E11" s="107">
        <v>49.13</v>
      </c>
      <c r="F11" s="103">
        <v>171</v>
      </c>
      <c r="G11" s="103">
        <v>26</v>
      </c>
    </row>
    <row r="12" spans="1:7" ht="15.95" customHeight="1">
      <c r="B12" s="52" t="s">
        <v>21</v>
      </c>
      <c r="C12" s="173"/>
      <c r="D12" s="103"/>
      <c r="E12" s="107"/>
      <c r="F12" s="103"/>
      <c r="G12" s="103"/>
    </row>
    <row r="13" spans="1:7" ht="15.95" customHeight="1">
      <c r="A13" s="173"/>
      <c r="B13" s="173"/>
      <c r="C13" s="109" t="s">
        <v>20</v>
      </c>
      <c r="D13" s="103">
        <v>307</v>
      </c>
      <c r="E13" s="107">
        <v>76.56</v>
      </c>
      <c r="F13" s="103">
        <v>287</v>
      </c>
      <c r="G13" s="103">
        <v>20</v>
      </c>
    </row>
    <row r="14" spans="1:7" ht="15.95" customHeight="1">
      <c r="A14" s="173"/>
      <c r="B14" s="173"/>
      <c r="C14" s="109" t="s">
        <v>56</v>
      </c>
      <c r="D14" s="103">
        <v>48</v>
      </c>
      <c r="E14" s="107">
        <v>11.97</v>
      </c>
      <c r="F14" s="103">
        <v>42</v>
      </c>
      <c r="G14" s="103">
        <v>6</v>
      </c>
    </row>
    <row r="15" spans="1:7" ht="15.95" customHeight="1">
      <c r="A15" s="173"/>
      <c r="B15" s="173"/>
      <c r="C15" s="109" t="s">
        <v>34</v>
      </c>
      <c r="D15" s="103">
        <v>25</v>
      </c>
      <c r="E15" s="107">
        <v>6.24</v>
      </c>
      <c r="F15" s="103">
        <v>12</v>
      </c>
      <c r="G15" s="103">
        <v>13</v>
      </c>
    </row>
    <row r="16" spans="1:7" ht="15.95" customHeight="1">
      <c r="A16" s="173"/>
      <c r="B16" s="173"/>
      <c r="C16" s="109" t="s">
        <v>123</v>
      </c>
      <c r="D16" s="103">
        <v>21</v>
      </c>
      <c r="E16" s="107">
        <v>5.24</v>
      </c>
      <c r="F16" s="103">
        <v>13</v>
      </c>
      <c r="G16" s="103">
        <v>8</v>
      </c>
    </row>
    <row r="17" spans="1:7" ht="15.95" customHeight="1">
      <c r="B17" s="52" t="s">
        <v>124</v>
      </c>
      <c r="C17" s="173"/>
      <c r="D17" s="103"/>
      <c r="E17" s="107"/>
      <c r="F17" s="103"/>
      <c r="G17" s="103"/>
    </row>
    <row r="18" spans="1:7" ht="15.95" customHeight="1">
      <c r="A18" s="173"/>
      <c r="B18" s="173"/>
      <c r="C18" s="109" t="s">
        <v>117</v>
      </c>
      <c r="D18" s="103">
        <v>326</v>
      </c>
      <c r="E18" s="107">
        <v>81.3</v>
      </c>
      <c r="F18" s="103">
        <v>309</v>
      </c>
      <c r="G18" s="103">
        <v>17</v>
      </c>
    </row>
    <row r="19" spans="1:7" ht="15.95" customHeight="1">
      <c r="A19" s="173"/>
      <c r="B19" s="173"/>
      <c r="C19" s="109" t="s">
        <v>125</v>
      </c>
      <c r="D19" s="103">
        <v>68</v>
      </c>
      <c r="E19" s="107">
        <v>16.96</v>
      </c>
      <c r="F19" s="103">
        <v>45</v>
      </c>
      <c r="G19" s="103">
        <v>23</v>
      </c>
    </row>
    <row r="20" spans="1:7" ht="15.95" customHeight="1">
      <c r="A20" s="173"/>
      <c r="B20" s="173"/>
      <c r="C20" s="109" t="s">
        <v>123</v>
      </c>
      <c r="D20" s="103">
        <v>7</v>
      </c>
      <c r="E20" s="107">
        <v>1.75</v>
      </c>
      <c r="F20" s="103">
        <v>0</v>
      </c>
      <c r="G20" s="103">
        <v>7</v>
      </c>
    </row>
    <row r="21" spans="1:7" ht="15.95" customHeight="1">
      <c r="B21" s="52" t="s">
        <v>126</v>
      </c>
      <c r="C21" s="173"/>
      <c r="D21" s="103"/>
      <c r="E21" s="107"/>
      <c r="F21" s="103"/>
      <c r="G21" s="103"/>
    </row>
    <row r="22" spans="1:7" ht="15.95" customHeight="1">
      <c r="A22" s="173"/>
      <c r="B22" s="173"/>
      <c r="C22" s="109" t="s">
        <v>127</v>
      </c>
      <c r="D22" s="103">
        <v>211</v>
      </c>
      <c r="E22" s="107">
        <v>52.62</v>
      </c>
      <c r="F22" s="103">
        <v>202</v>
      </c>
      <c r="G22" s="103">
        <v>9</v>
      </c>
    </row>
    <row r="23" spans="1:7" ht="15.95" customHeight="1">
      <c r="A23" s="173"/>
      <c r="B23" s="173"/>
      <c r="C23" s="109" t="s">
        <v>128</v>
      </c>
      <c r="D23" s="103">
        <v>105</v>
      </c>
      <c r="E23" s="107">
        <v>26.18</v>
      </c>
      <c r="F23" s="103">
        <v>86</v>
      </c>
      <c r="G23" s="103">
        <v>19</v>
      </c>
    </row>
    <row r="24" spans="1:7" ht="15.95" customHeight="1">
      <c r="A24" s="173"/>
      <c r="B24" s="173"/>
      <c r="C24" s="109" t="s">
        <v>129</v>
      </c>
      <c r="D24" s="103">
        <v>60</v>
      </c>
      <c r="E24" s="107">
        <v>14.96</v>
      </c>
      <c r="F24" s="103">
        <v>55</v>
      </c>
      <c r="G24" s="103">
        <v>5</v>
      </c>
    </row>
    <row r="25" spans="1:7" ht="15.95" customHeight="1">
      <c r="A25" s="173"/>
      <c r="B25" s="173"/>
      <c r="C25" s="109" t="s">
        <v>123</v>
      </c>
      <c r="D25" s="103">
        <v>25</v>
      </c>
      <c r="E25" s="107">
        <v>6.23</v>
      </c>
      <c r="F25" s="103">
        <v>11</v>
      </c>
      <c r="G25" s="103">
        <v>14</v>
      </c>
    </row>
    <row r="26" spans="1:7" ht="15.95" customHeight="1">
      <c r="B26" s="17" t="s">
        <v>130</v>
      </c>
      <c r="C26" s="173"/>
      <c r="D26" s="103"/>
      <c r="E26" s="107"/>
      <c r="F26" s="103"/>
      <c r="G26" s="103"/>
    </row>
    <row r="27" spans="1:7" ht="15.95" customHeight="1">
      <c r="C27" s="109" t="s">
        <v>131</v>
      </c>
      <c r="D27" s="103">
        <v>294</v>
      </c>
      <c r="E27" s="107">
        <v>73.319999999999993</v>
      </c>
      <c r="F27" s="103">
        <v>272</v>
      </c>
      <c r="G27" s="103">
        <v>22</v>
      </c>
    </row>
    <row r="28" spans="1:7" ht="15.95" customHeight="1">
      <c r="C28" s="109" t="s">
        <v>132</v>
      </c>
      <c r="D28" s="103">
        <v>19</v>
      </c>
      <c r="E28" s="107">
        <v>4.74</v>
      </c>
      <c r="F28" s="103">
        <v>10</v>
      </c>
      <c r="G28" s="103">
        <v>9</v>
      </c>
    </row>
    <row r="29" spans="1:7" ht="15.95" customHeight="1">
      <c r="C29" s="109" t="s">
        <v>133</v>
      </c>
      <c r="D29" s="103">
        <v>24</v>
      </c>
      <c r="E29" s="107">
        <v>5.99</v>
      </c>
      <c r="F29" s="103">
        <v>23</v>
      </c>
      <c r="G29" s="103">
        <v>1</v>
      </c>
    </row>
    <row r="30" spans="1:7" ht="15.95" customHeight="1">
      <c r="C30" s="109" t="s">
        <v>134</v>
      </c>
      <c r="D30" s="103">
        <v>61</v>
      </c>
      <c r="E30" s="107">
        <v>15.21</v>
      </c>
      <c r="F30" s="103">
        <v>46</v>
      </c>
      <c r="G30" s="103">
        <v>15</v>
      </c>
    </row>
    <row r="31" spans="1:7" ht="15.95" customHeight="1">
      <c r="C31" s="109" t="s">
        <v>34</v>
      </c>
      <c r="D31" s="103">
        <v>3</v>
      </c>
      <c r="E31" s="107">
        <v>0.75</v>
      </c>
      <c r="F31" s="103">
        <v>3</v>
      </c>
      <c r="G31" s="103">
        <v>0</v>
      </c>
    </row>
    <row r="32" spans="1:7" ht="15.95" customHeight="1">
      <c r="C32" s="109" t="s">
        <v>123</v>
      </c>
      <c r="D32" s="103">
        <v>0</v>
      </c>
      <c r="E32" s="107">
        <v>0</v>
      </c>
      <c r="F32" s="103">
        <v>0</v>
      </c>
      <c r="G32" s="103">
        <v>0</v>
      </c>
    </row>
    <row r="33" spans="1:7" ht="15.95" customHeight="1">
      <c r="C33" s="47"/>
      <c r="D33" s="47"/>
      <c r="E33" s="47"/>
      <c r="F33" s="15"/>
      <c r="G33" s="15"/>
    </row>
    <row r="34" spans="1:7" ht="15.95" customHeight="1">
      <c r="A34" s="101" t="s">
        <v>332</v>
      </c>
      <c r="B34" s="101"/>
      <c r="D34" s="47"/>
      <c r="E34" s="47"/>
      <c r="F34" s="15"/>
      <c r="G34" s="15"/>
    </row>
    <row r="35" spans="1:7" ht="15.95" customHeight="1">
      <c r="A35" s="47"/>
      <c r="B35" s="170"/>
      <c r="D35" s="47"/>
      <c r="E35" s="47"/>
      <c r="F35" s="15"/>
      <c r="G35" s="15"/>
    </row>
    <row r="36" spans="1:7" ht="15.95" customHeight="1">
      <c r="A36" s="159" t="s">
        <v>50</v>
      </c>
      <c r="B36" s="159"/>
      <c r="D36" s="159"/>
      <c r="E36" s="159"/>
      <c r="F36" s="156"/>
      <c r="G36" s="11"/>
    </row>
    <row r="37" spans="1:7" ht="15.95" customHeight="1">
      <c r="A37" s="158" t="s">
        <v>135</v>
      </c>
      <c r="B37" s="158"/>
      <c r="D37" s="158"/>
      <c r="E37" s="158"/>
      <c r="F37" s="158"/>
      <c r="G37" s="158"/>
    </row>
    <row r="39" spans="1:7">
      <c r="E39" s="41"/>
    </row>
    <row r="41" spans="1:7">
      <c r="E41" s="41"/>
    </row>
    <row r="42" spans="1:7">
      <c r="E42" s="56"/>
    </row>
  </sheetData>
  <hyperlinks>
    <hyperlink ref="A34" location="Metadaten!A1" display="&lt;&lt;&lt; Metadaten " xr:uid="{377725BE-B0D2-45E1-8410-BEA48229AA28}"/>
    <hyperlink ref="A4" location="Inhalt!A1" display="&lt;&lt;&lt; Inhalt" xr:uid="{010244F5-AAC0-46BC-A6E5-30B5D92F3C81}"/>
  </hyperlinks>
  <pageMargins left="0.78740157499999996" right="0.78740157499999996" top="0.984251969" bottom="0.984251969" header="0.4921259845" footer="0.4921259845"/>
  <pageSetup paperSize="9" scale="86"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53916-C011-4737-8789-B3266549CB4D}">
  <sheetPr>
    <pageSetUpPr fitToPage="1"/>
  </sheetPr>
  <dimension ref="A1:F34"/>
  <sheetViews>
    <sheetView zoomScaleNormal="100" workbookViewId="0">
      <selection activeCell="C7" sqref="C7"/>
    </sheetView>
  </sheetViews>
  <sheetFormatPr baseColWidth="10" defaultRowHeight="12.75"/>
  <cols>
    <col min="1" max="1" width="5.7109375" style="160" customWidth="1"/>
    <col min="2" max="2" width="17.7109375" style="9" customWidth="1"/>
    <col min="3" max="3" width="7.85546875" style="9" bestFit="1" customWidth="1"/>
    <col min="4" max="6" width="14.7109375" style="9" customWidth="1"/>
    <col min="7" max="16384" width="11.42578125" style="9"/>
  </cols>
  <sheetData>
    <row r="1" spans="1:6" ht="18" customHeight="1">
      <c r="A1" s="54" t="s">
        <v>145</v>
      </c>
      <c r="C1" s="163"/>
      <c r="D1" s="163"/>
      <c r="E1" s="163"/>
      <c r="F1" s="163"/>
    </row>
    <row r="2" spans="1:6" ht="15.95" customHeight="1">
      <c r="A2" s="152" t="s">
        <v>366</v>
      </c>
      <c r="C2" s="128"/>
      <c r="D2" s="128"/>
      <c r="E2" s="128"/>
      <c r="F2" s="128"/>
    </row>
    <row r="3" spans="1:6" ht="15.95" customHeight="1">
      <c r="A3" s="11"/>
      <c r="C3" s="11"/>
      <c r="D3" s="11"/>
      <c r="E3" s="11"/>
      <c r="F3" s="11"/>
    </row>
    <row r="4" spans="1:6" ht="15.95" customHeight="1">
      <c r="A4" s="100" t="s">
        <v>331</v>
      </c>
      <c r="C4" s="128"/>
      <c r="D4" s="11"/>
      <c r="E4" s="11"/>
      <c r="F4" s="11"/>
    </row>
    <row r="5" spans="1:6" ht="15.95" customHeight="1">
      <c r="A5" s="11"/>
      <c r="B5" s="173"/>
      <c r="C5" s="11"/>
      <c r="D5" s="11"/>
      <c r="E5" s="11"/>
      <c r="F5" s="11"/>
    </row>
    <row r="6" spans="1:6" ht="15.95" customHeight="1">
      <c r="A6" s="111" t="s">
        <v>146</v>
      </c>
      <c r="B6" s="173"/>
      <c r="E6" s="34"/>
    </row>
    <row r="7" spans="1:6" ht="15.95" customHeight="1">
      <c r="A7" s="9"/>
      <c r="B7" s="173"/>
      <c r="C7" s="215" t="s">
        <v>10</v>
      </c>
      <c r="D7" s="183" t="s">
        <v>124</v>
      </c>
      <c r="E7" s="183"/>
      <c r="F7" s="59"/>
    </row>
    <row r="8" spans="1:6" ht="15.95" customHeight="1">
      <c r="A8" s="37"/>
      <c r="B8" s="59"/>
      <c r="C8" s="108"/>
      <c r="D8" s="108" t="s">
        <v>139</v>
      </c>
      <c r="E8" s="108" t="s">
        <v>125</v>
      </c>
      <c r="F8" s="108" t="s">
        <v>123</v>
      </c>
    </row>
    <row r="9" spans="1:6" ht="15.95" customHeight="1">
      <c r="A9" s="161" t="s">
        <v>10</v>
      </c>
      <c r="B9" s="169"/>
      <c r="C9" s="102">
        <v>401</v>
      </c>
      <c r="D9" s="110">
        <v>326</v>
      </c>
      <c r="E9" s="110">
        <v>68</v>
      </c>
      <c r="F9" s="110">
        <v>7</v>
      </c>
    </row>
    <row r="10" spans="1:6" ht="15.95" customHeight="1">
      <c r="A10" s="15"/>
      <c r="B10" s="17" t="s">
        <v>127</v>
      </c>
      <c r="C10" s="104">
        <v>211</v>
      </c>
      <c r="D10" s="103">
        <v>203</v>
      </c>
      <c r="E10" s="103">
        <v>8</v>
      </c>
      <c r="F10" s="103">
        <v>0</v>
      </c>
    </row>
    <row r="11" spans="1:6" ht="15.95" customHeight="1">
      <c r="A11" s="15"/>
      <c r="B11" s="17" t="s">
        <v>128</v>
      </c>
      <c r="C11" s="104">
        <v>105</v>
      </c>
      <c r="D11" s="103">
        <v>66</v>
      </c>
      <c r="E11" s="103">
        <v>39</v>
      </c>
      <c r="F11" s="103">
        <v>0</v>
      </c>
    </row>
    <row r="12" spans="1:6" ht="15.95" customHeight="1">
      <c r="A12" s="15"/>
      <c r="B12" s="17" t="s">
        <v>129</v>
      </c>
      <c r="C12" s="104">
        <v>60</v>
      </c>
      <c r="D12" s="103">
        <v>43</v>
      </c>
      <c r="E12" s="103">
        <v>17</v>
      </c>
      <c r="F12" s="103">
        <v>0</v>
      </c>
    </row>
    <row r="13" spans="1:6" ht="15.95" customHeight="1">
      <c r="A13" s="15"/>
      <c r="B13" s="17" t="s">
        <v>123</v>
      </c>
      <c r="C13" s="104">
        <v>25</v>
      </c>
      <c r="D13" s="103">
        <v>14</v>
      </c>
      <c r="E13" s="103">
        <v>4</v>
      </c>
      <c r="F13" s="103">
        <v>7</v>
      </c>
    </row>
    <row r="14" spans="1:6" ht="15.95" customHeight="1">
      <c r="A14" s="15" t="s">
        <v>36</v>
      </c>
      <c r="B14" s="52"/>
      <c r="C14" s="104">
        <v>354</v>
      </c>
      <c r="D14" s="103">
        <v>309</v>
      </c>
      <c r="E14" s="103">
        <v>45</v>
      </c>
      <c r="F14" s="103">
        <v>0</v>
      </c>
    </row>
    <row r="15" spans="1:6" ht="15.95" customHeight="1">
      <c r="A15" s="15"/>
      <c r="B15" s="52" t="s">
        <v>127</v>
      </c>
      <c r="C15" s="104">
        <v>202</v>
      </c>
      <c r="D15" s="103">
        <v>195</v>
      </c>
      <c r="E15" s="103">
        <v>7</v>
      </c>
      <c r="F15" s="103">
        <v>0</v>
      </c>
    </row>
    <row r="16" spans="1:6" ht="15.95" customHeight="1">
      <c r="A16" s="15"/>
      <c r="B16" s="52" t="s">
        <v>128</v>
      </c>
      <c r="C16" s="104">
        <v>86</v>
      </c>
      <c r="D16" s="103">
        <v>61</v>
      </c>
      <c r="E16" s="103">
        <v>25</v>
      </c>
      <c r="F16" s="103">
        <v>0</v>
      </c>
    </row>
    <row r="17" spans="1:6" ht="15.95" customHeight="1">
      <c r="A17" s="15"/>
      <c r="B17" s="52" t="s">
        <v>129</v>
      </c>
      <c r="C17" s="104">
        <v>55</v>
      </c>
      <c r="D17" s="103">
        <v>42</v>
      </c>
      <c r="E17" s="103">
        <v>13</v>
      </c>
      <c r="F17" s="103">
        <v>0</v>
      </c>
    </row>
    <row r="18" spans="1:6" ht="15.95" customHeight="1">
      <c r="A18" s="15"/>
      <c r="B18" s="52" t="s">
        <v>123</v>
      </c>
      <c r="C18" s="104">
        <v>11</v>
      </c>
      <c r="D18" s="103">
        <v>11</v>
      </c>
      <c r="E18" s="103">
        <v>0</v>
      </c>
      <c r="F18" s="103">
        <v>0</v>
      </c>
    </row>
    <row r="19" spans="1:6" ht="15.95" customHeight="1">
      <c r="A19" s="20" t="s">
        <v>6</v>
      </c>
      <c r="B19" s="52"/>
      <c r="C19" s="104">
        <v>47</v>
      </c>
      <c r="D19" s="103">
        <v>17</v>
      </c>
      <c r="E19" s="103">
        <v>23</v>
      </c>
      <c r="F19" s="103">
        <v>7</v>
      </c>
    </row>
    <row r="20" spans="1:6" ht="15.95" customHeight="1">
      <c r="B20" s="52" t="s">
        <v>127</v>
      </c>
      <c r="C20" s="104">
        <v>9</v>
      </c>
      <c r="D20" s="103">
        <v>8</v>
      </c>
      <c r="E20" s="103">
        <v>1</v>
      </c>
      <c r="F20" s="103">
        <v>0</v>
      </c>
    </row>
    <row r="21" spans="1:6" ht="15.95" customHeight="1">
      <c r="B21" s="173" t="s">
        <v>128</v>
      </c>
      <c r="C21" s="104">
        <v>19</v>
      </c>
      <c r="D21" s="103">
        <v>5</v>
      </c>
      <c r="E21" s="103">
        <v>14</v>
      </c>
      <c r="F21" s="103">
        <v>0</v>
      </c>
    </row>
    <row r="22" spans="1:6" ht="15.95" customHeight="1">
      <c r="B22" s="173" t="s">
        <v>129</v>
      </c>
      <c r="C22" s="104">
        <v>5</v>
      </c>
      <c r="D22" s="103">
        <v>1</v>
      </c>
      <c r="E22" s="103">
        <v>4</v>
      </c>
      <c r="F22" s="103">
        <v>0</v>
      </c>
    </row>
    <row r="23" spans="1:6" ht="15.95" customHeight="1">
      <c r="B23" s="173" t="s">
        <v>123</v>
      </c>
      <c r="C23" s="104">
        <v>14</v>
      </c>
      <c r="D23" s="103">
        <v>3</v>
      </c>
      <c r="E23" s="103">
        <v>4</v>
      </c>
      <c r="F23" s="103">
        <v>7</v>
      </c>
    </row>
    <row r="24" spans="1:6" ht="15.95" customHeight="1">
      <c r="B24" s="173"/>
      <c r="F24" s="42"/>
    </row>
    <row r="25" spans="1:6" ht="15.95" customHeight="1">
      <c r="A25" s="101" t="s">
        <v>332</v>
      </c>
      <c r="B25" s="173"/>
      <c r="F25" s="42"/>
    </row>
    <row r="26" spans="1:6" ht="15.95" customHeight="1">
      <c r="A26" s="9"/>
      <c r="F26" s="42"/>
    </row>
    <row r="27" spans="1:6" ht="15.95" customHeight="1">
      <c r="A27" s="159" t="s">
        <v>50</v>
      </c>
      <c r="C27" s="159"/>
      <c r="D27" s="159"/>
      <c r="E27" s="159"/>
      <c r="F27" s="159"/>
    </row>
    <row r="28" spans="1:6" ht="15.95" customHeight="1">
      <c r="A28" s="158" t="s">
        <v>135</v>
      </c>
      <c r="C28" s="158"/>
      <c r="D28" s="158"/>
      <c r="E28" s="158"/>
      <c r="F28" s="158"/>
    </row>
    <row r="31" spans="1:6">
      <c r="C31" s="21"/>
      <c r="D31" s="21"/>
      <c r="E31" s="21"/>
      <c r="F31" s="21"/>
    </row>
    <row r="32" spans="1:6">
      <c r="C32" s="21"/>
      <c r="D32" s="21"/>
      <c r="E32" s="21"/>
      <c r="F32" s="21"/>
    </row>
    <row r="33" spans="3:6">
      <c r="C33" s="21"/>
      <c r="D33" s="21"/>
      <c r="E33" s="21"/>
      <c r="F33" s="21"/>
    </row>
    <row r="34" spans="3:6">
      <c r="C34" s="21"/>
      <c r="D34" s="21"/>
      <c r="E34" s="21"/>
      <c r="F34" s="21"/>
    </row>
  </sheetData>
  <hyperlinks>
    <hyperlink ref="A25" location="Metadaten!A1" display="&lt;&lt;&lt; Metadaten " xr:uid="{29E5A848-E475-4611-A69B-E2107AD3B201}"/>
    <hyperlink ref="A4" location="Inhalt!A1" display="&lt;&lt;&lt; Inhalt" xr:uid="{D497F586-94BF-4DBD-831E-C4A3B5A49EB0}"/>
  </hyperlinks>
  <pageMargins left="0.78740157499999996" right="0.78740157499999996" top="0.984251969" bottom="0.984251969" header="0.4921259845" footer="0.4921259845"/>
  <pageSetup paperSize="9" scale="8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32</vt:i4>
      </vt:variant>
      <vt:variant>
        <vt:lpstr>Benannte Bereiche</vt:lpstr>
      </vt:variant>
      <vt:variant>
        <vt:i4>44</vt:i4>
      </vt:variant>
    </vt:vector>
  </HeadingPairs>
  <TitlesOfParts>
    <vt:vector size="76" baseType="lpstr">
      <vt:lpstr>Metadaten</vt:lpstr>
      <vt:lpstr>Inhalt</vt:lpstr>
      <vt:lpstr>1.1.1</vt:lpstr>
      <vt:lpstr>1.1.1a</vt:lpstr>
      <vt:lpstr>1.1.2</vt:lpstr>
      <vt:lpstr>2.1.1</vt:lpstr>
      <vt:lpstr>2.1.2</vt:lpstr>
      <vt:lpstr>2.2.1</vt:lpstr>
      <vt:lpstr>2.2.2</vt:lpstr>
      <vt:lpstr>2.4</vt:lpstr>
      <vt:lpstr>7.1.3</vt:lpstr>
      <vt:lpstr>7.1.4</vt:lpstr>
      <vt:lpstr>2.3.1</vt:lpstr>
      <vt:lpstr>7.1.5</vt:lpstr>
      <vt:lpstr>7.1.6</vt:lpstr>
      <vt:lpstr>1.4.1</vt:lpstr>
      <vt:lpstr>1.4.2</vt:lpstr>
      <vt:lpstr>5.1.1</vt:lpstr>
      <vt:lpstr>5.1.2</vt:lpstr>
      <vt:lpstr>1.5.1</vt:lpstr>
      <vt:lpstr>1.5.2</vt:lpstr>
      <vt:lpstr>7.1.1</vt:lpstr>
      <vt:lpstr>7.1.1a</vt:lpstr>
      <vt:lpstr>7.1.2</vt:lpstr>
      <vt:lpstr>7.1.2a</vt:lpstr>
      <vt:lpstr>Zeitreihen</vt:lpstr>
      <vt:lpstr>9.1.1</vt:lpstr>
      <vt:lpstr>9.1.2</vt:lpstr>
      <vt:lpstr>9.6.1</vt:lpstr>
      <vt:lpstr>9.6.2</vt:lpstr>
      <vt:lpstr>9.6.3</vt:lpstr>
      <vt:lpstr>9.6.4</vt:lpstr>
      <vt:lpstr>'1.1.1'!Druckbereich</vt:lpstr>
      <vt:lpstr>'1.1.1a'!Druckbereich</vt:lpstr>
      <vt:lpstr>'1.1.2'!Druckbereich</vt:lpstr>
      <vt:lpstr>'1.4.1'!Druckbereich</vt:lpstr>
      <vt:lpstr>'1.4.2'!Druckbereich</vt:lpstr>
      <vt:lpstr>'1.5.1'!Druckbereich</vt:lpstr>
      <vt:lpstr>'1.5.2'!Druckbereich</vt:lpstr>
      <vt:lpstr>'2.1.1'!Druckbereich</vt:lpstr>
      <vt:lpstr>'2.1.2'!Druckbereich</vt:lpstr>
      <vt:lpstr>'2.2.1'!Druckbereich</vt:lpstr>
      <vt:lpstr>'2.2.2'!Druckbereich</vt:lpstr>
      <vt:lpstr>'2.3.1'!Druckbereich</vt:lpstr>
      <vt:lpstr>'2.4'!Druckbereich</vt:lpstr>
      <vt:lpstr>'5.1.1'!Druckbereich</vt:lpstr>
      <vt:lpstr>'5.1.2'!Druckbereich</vt:lpstr>
      <vt:lpstr>'7.1.1'!Druckbereich</vt:lpstr>
      <vt:lpstr>'7.1.1a'!Druckbereich</vt:lpstr>
      <vt:lpstr>'7.1.2'!Druckbereich</vt:lpstr>
      <vt:lpstr>'7.1.2a'!Druckbereich</vt:lpstr>
      <vt:lpstr>'7.1.3'!Druckbereich</vt:lpstr>
      <vt:lpstr>'7.1.4'!Druckbereich</vt:lpstr>
      <vt:lpstr>'7.1.5'!Druckbereich</vt:lpstr>
      <vt:lpstr>'7.1.6'!Druckbereich</vt:lpstr>
      <vt:lpstr>'9.1.1'!Druckbereich</vt:lpstr>
      <vt:lpstr>'9.1.2'!Druckbereich</vt:lpstr>
      <vt:lpstr>'9.6.1'!Druckbereich</vt:lpstr>
      <vt:lpstr>'9.6.2'!Druckbereich</vt:lpstr>
      <vt:lpstr>'9.6.3'!Druckbereich</vt:lpstr>
      <vt:lpstr>'9.6.4'!Druckbereich</vt:lpstr>
      <vt:lpstr>Inhalt!Druckbereich</vt:lpstr>
      <vt:lpstr>Metadaten!Druckbereich</vt:lpstr>
      <vt:lpstr>'1.1.1'!Drucktitel</vt:lpstr>
      <vt:lpstr>'1.1.1a'!Drucktitel</vt:lpstr>
      <vt:lpstr>'1.5.1'!Drucktitel</vt:lpstr>
      <vt:lpstr>'2.3.1'!Drucktitel</vt:lpstr>
      <vt:lpstr>'7.1.1'!Drucktitel</vt:lpstr>
      <vt:lpstr>'7.1.1a'!Drucktitel</vt:lpstr>
      <vt:lpstr>'7.1.2'!Drucktitel</vt:lpstr>
      <vt:lpstr>'7.1.2a'!Drucktitel</vt:lpstr>
      <vt:lpstr>'7.1.6'!Drucktitel</vt:lpstr>
      <vt:lpstr>'9.6.1'!Drucktitel</vt:lpstr>
      <vt:lpstr>'9.6.2'!Drucktitel</vt:lpstr>
      <vt:lpstr>'9.6.3'!Drucktitel</vt:lpstr>
      <vt:lpstr>'9.6.4'!Drucktitel</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frfr</dc:creator>
  <cp:lastModifiedBy>Tellenbach Adina</cp:lastModifiedBy>
  <cp:lastPrinted>2023-10-17T13:55:18Z</cp:lastPrinted>
  <dcterms:created xsi:type="dcterms:W3CDTF">2010-05-11T08:18:11Z</dcterms:created>
  <dcterms:modified xsi:type="dcterms:W3CDTF">2024-03-18T09:47:16Z</dcterms:modified>
</cp:coreProperties>
</file>