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 Bevölkerung und Wohnen\Zivilstandstatistik\Publikationen\2021\"/>
    </mc:Choice>
  </mc:AlternateContent>
  <xr:revisionPtr revIDLastSave="0" documentId="13_ncr:1_{B54E94CA-8D15-46A0-82F8-99D03234FE1F}" xr6:coauthVersionLast="36" xr6:coauthVersionMax="36" xr10:uidLastSave="{00000000-0000-0000-0000-000000000000}"/>
  <bookViews>
    <workbookView xWindow="0" yWindow="0" windowWidth="28800" windowHeight="13425" tabRatio="939" activeTab="1" xr2:uid="{00000000-000D-0000-FFFF-FFFF00000000}"/>
  </bookViews>
  <sheets>
    <sheet name="Metadaten" sheetId="48" r:id="rId1"/>
    <sheet name="Inhalt" sheetId="42" r:id="rId2"/>
    <sheet name="Jahrestabellen" sheetId="1" r:id="rId3"/>
    <sheet name="1.1" sheetId="43" r:id="rId4"/>
    <sheet name="1.2" sheetId="49" r:id="rId5"/>
    <sheet name="1.3" sheetId="44" r:id="rId6"/>
    <sheet name="1.4" sheetId="50" r:id="rId7"/>
    <sheet name="Zeitreihen" sheetId="2" r:id="rId8"/>
    <sheet name="2.1" sheetId="45" r:id="rId9"/>
    <sheet name="2.2" sheetId="51" r:id="rId10"/>
    <sheet name="2.3" sheetId="47" r:id="rId11"/>
    <sheet name="2.4" sheetId="46" r:id="rId12"/>
  </sheets>
  <definedNames>
    <definedName name="_xlnm.Print_Area" localSheetId="3">'1.1'!$A$1:$R$21</definedName>
    <definedName name="_xlnm.Print_Area" localSheetId="4">'1.2'!#REF!</definedName>
  </definedNames>
  <calcPr calcId="191029"/>
</workbook>
</file>

<file path=xl/calcChain.xml><?xml version="1.0" encoding="utf-8"?>
<calcChain xmlns="http://schemas.openxmlformats.org/spreadsheetml/2006/main">
  <c r="P8" i="51" l="1"/>
  <c r="P9" i="51"/>
  <c r="P10" i="51"/>
  <c r="P11" i="51"/>
  <c r="P12" i="51"/>
  <c r="P13" i="51"/>
  <c r="P14" i="51"/>
  <c r="P15" i="51"/>
  <c r="P16" i="51"/>
  <c r="P17" i="51"/>
  <c r="P18" i="51"/>
  <c r="P19" i="51"/>
  <c r="P20" i="51"/>
  <c r="P21" i="51"/>
  <c r="P22" i="51"/>
  <c r="P23" i="51"/>
  <c r="P24" i="51"/>
  <c r="P25" i="51"/>
  <c r="P7" i="51"/>
  <c r="R21" i="43"/>
  <c r="Q21" i="43"/>
  <c r="P21" i="43"/>
  <c r="O21" i="43"/>
  <c r="N21" i="43"/>
  <c r="M21" i="43"/>
  <c r="L21" i="43"/>
  <c r="K21" i="43"/>
  <c r="J21" i="43"/>
  <c r="I21" i="43"/>
  <c r="H21" i="43"/>
  <c r="G21" i="43"/>
  <c r="F21" i="43"/>
  <c r="E21" i="43"/>
  <c r="D21" i="43"/>
  <c r="C21" i="43"/>
  <c r="B21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F20" i="43"/>
  <c r="E20" i="43"/>
  <c r="D20" i="43"/>
  <c r="C20" i="43"/>
  <c r="B20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D19" i="43"/>
  <c r="C19" i="43"/>
  <c r="B19" i="43"/>
  <c r="R18" i="43"/>
  <c r="Q18" i="43"/>
  <c r="P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C18" i="43"/>
  <c r="B18" i="43"/>
  <c r="Q18" i="49" s="1"/>
  <c r="R17" i="43"/>
  <c r="Q17" i="43"/>
  <c r="P17" i="43"/>
  <c r="O17" i="43"/>
  <c r="N17" i="43"/>
  <c r="M17" i="43"/>
  <c r="L17" i="43"/>
  <c r="K17" i="43"/>
  <c r="J17" i="43"/>
  <c r="I17" i="43"/>
  <c r="H17" i="43"/>
  <c r="G17" i="43"/>
  <c r="F17" i="43"/>
  <c r="E17" i="43"/>
  <c r="D17" i="43"/>
  <c r="C17" i="43"/>
  <c r="B17" i="43"/>
  <c r="R16" i="43"/>
  <c r="Q16" i="43"/>
  <c r="P16" i="43"/>
  <c r="O16" i="43"/>
  <c r="N16" i="43"/>
  <c r="M16" i="43"/>
  <c r="L16" i="43"/>
  <c r="K16" i="43"/>
  <c r="J16" i="43"/>
  <c r="I16" i="43"/>
  <c r="H16" i="43"/>
  <c r="G16" i="43"/>
  <c r="F16" i="43"/>
  <c r="E16" i="43"/>
  <c r="D16" i="43"/>
  <c r="C16" i="43"/>
  <c r="B16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D15" i="43"/>
  <c r="C15" i="43"/>
  <c r="B15" i="43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D14" i="43"/>
  <c r="C14" i="43"/>
  <c r="B14" i="43"/>
  <c r="R13" i="43"/>
  <c r="Q13" i="43"/>
  <c r="P13" i="43"/>
  <c r="O13" i="43"/>
  <c r="N13" i="43"/>
  <c r="M13" i="43"/>
  <c r="L13" i="43"/>
  <c r="K13" i="43"/>
  <c r="J13" i="43"/>
  <c r="I13" i="43"/>
  <c r="H13" i="43"/>
  <c r="G13" i="43"/>
  <c r="F13" i="43"/>
  <c r="E13" i="43"/>
  <c r="D13" i="43"/>
  <c r="C13" i="43"/>
  <c r="B13" i="43"/>
  <c r="R12" i="43"/>
  <c r="Q12" i="43"/>
  <c r="P12" i="43"/>
  <c r="O12" i="43"/>
  <c r="N12" i="43"/>
  <c r="M12" i="43"/>
  <c r="L12" i="43"/>
  <c r="K12" i="43"/>
  <c r="J12" i="43"/>
  <c r="I12" i="43"/>
  <c r="H12" i="43"/>
  <c r="G12" i="43"/>
  <c r="F12" i="43"/>
  <c r="E12" i="43"/>
  <c r="D12" i="43"/>
  <c r="C12" i="43"/>
  <c r="B12" i="43"/>
  <c r="R11" i="43"/>
  <c r="Q11" i="43"/>
  <c r="P11" i="43"/>
  <c r="O11" i="43"/>
  <c r="N11" i="43"/>
  <c r="M11" i="43"/>
  <c r="L11" i="43"/>
  <c r="K11" i="43"/>
  <c r="J11" i="43"/>
  <c r="I11" i="43"/>
  <c r="H11" i="43"/>
  <c r="G11" i="43"/>
  <c r="F11" i="43"/>
  <c r="E11" i="43"/>
  <c r="D11" i="43"/>
  <c r="C11" i="43"/>
  <c r="B11" i="43"/>
  <c r="R10" i="43"/>
  <c r="Q10" i="43"/>
  <c r="P10" i="43"/>
  <c r="O10" i="43"/>
  <c r="N10" i="43"/>
  <c r="M10" i="43"/>
  <c r="L10" i="43"/>
  <c r="K10" i="43"/>
  <c r="J10" i="43"/>
  <c r="I10" i="43"/>
  <c r="H10" i="43"/>
  <c r="G10" i="43"/>
  <c r="F10" i="43"/>
  <c r="E10" i="43"/>
  <c r="D10" i="43"/>
  <c r="C10" i="43"/>
  <c r="B10" i="43"/>
  <c r="Q10" i="49" s="1"/>
  <c r="R9" i="43"/>
  <c r="Q9" i="43"/>
  <c r="P9" i="43"/>
  <c r="O9" i="43"/>
  <c r="N9" i="43"/>
  <c r="M9" i="43"/>
  <c r="L9" i="43"/>
  <c r="K9" i="43"/>
  <c r="J9" i="43"/>
  <c r="I9" i="43"/>
  <c r="H9" i="43"/>
  <c r="G9" i="43"/>
  <c r="F9" i="43"/>
  <c r="E9" i="43"/>
  <c r="D9" i="43"/>
  <c r="C9" i="43"/>
  <c r="B9" i="43"/>
  <c r="R8" i="43"/>
  <c r="Q8" i="43"/>
  <c r="P8" i="43"/>
  <c r="O8" i="43"/>
  <c r="N8" i="43"/>
  <c r="M8" i="43"/>
  <c r="L8" i="43"/>
  <c r="K8" i="43"/>
  <c r="J8" i="43"/>
  <c r="I8" i="43"/>
  <c r="H8" i="43"/>
  <c r="G8" i="43"/>
  <c r="F8" i="43"/>
  <c r="E8" i="43"/>
  <c r="D8" i="43"/>
  <c r="C8" i="43"/>
  <c r="B8" i="43"/>
  <c r="R7" i="43"/>
  <c r="Q7" i="43"/>
  <c r="P7" i="43"/>
  <c r="O7" i="43"/>
  <c r="N7" i="43"/>
  <c r="M7" i="43"/>
  <c r="L7" i="43"/>
  <c r="K7" i="43"/>
  <c r="J7" i="43"/>
  <c r="I7" i="43"/>
  <c r="H7" i="43"/>
  <c r="G7" i="43"/>
  <c r="F7" i="43"/>
  <c r="E7" i="43"/>
  <c r="D7" i="43"/>
  <c r="C7" i="43"/>
  <c r="B7" i="43"/>
  <c r="Q25" i="51"/>
  <c r="O25" i="51"/>
  <c r="N25" i="51"/>
  <c r="M25" i="51"/>
  <c r="L25" i="51"/>
  <c r="K25" i="51"/>
  <c r="J25" i="51"/>
  <c r="I25" i="51"/>
  <c r="H25" i="51"/>
  <c r="G25" i="51"/>
  <c r="F25" i="51"/>
  <c r="E25" i="51"/>
  <c r="D25" i="51"/>
  <c r="C25" i="51"/>
  <c r="Q24" i="51"/>
  <c r="O24" i="51"/>
  <c r="N24" i="51"/>
  <c r="M24" i="51"/>
  <c r="L24" i="51"/>
  <c r="K24" i="51"/>
  <c r="J24" i="51"/>
  <c r="I24" i="51"/>
  <c r="H24" i="51"/>
  <c r="G24" i="51"/>
  <c r="F24" i="51"/>
  <c r="E24" i="51"/>
  <c r="D24" i="51"/>
  <c r="C24" i="51"/>
  <c r="B24" i="51"/>
  <c r="Q23" i="51"/>
  <c r="O23" i="51"/>
  <c r="N23" i="51"/>
  <c r="M23" i="51"/>
  <c r="L23" i="51"/>
  <c r="K23" i="51"/>
  <c r="J23" i="51"/>
  <c r="I23" i="51"/>
  <c r="H23" i="51"/>
  <c r="G23" i="51"/>
  <c r="F23" i="51"/>
  <c r="E23" i="51"/>
  <c r="D23" i="51"/>
  <c r="C23" i="51"/>
  <c r="B23" i="51"/>
  <c r="Q22" i="51"/>
  <c r="O22" i="51"/>
  <c r="N22" i="51"/>
  <c r="M22" i="51"/>
  <c r="L22" i="51"/>
  <c r="K22" i="51"/>
  <c r="J22" i="51"/>
  <c r="I22" i="51"/>
  <c r="H22" i="51"/>
  <c r="G22" i="51"/>
  <c r="F22" i="51"/>
  <c r="E22" i="51"/>
  <c r="D22" i="51"/>
  <c r="C22" i="51"/>
  <c r="B22" i="51"/>
  <c r="Q21" i="51"/>
  <c r="O21" i="51"/>
  <c r="N21" i="51"/>
  <c r="M21" i="51"/>
  <c r="L21" i="51"/>
  <c r="K21" i="51"/>
  <c r="J21" i="51"/>
  <c r="I21" i="51"/>
  <c r="H21" i="51"/>
  <c r="G21" i="51"/>
  <c r="F21" i="51"/>
  <c r="E21" i="51"/>
  <c r="D21" i="51"/>
  <c r="C21" i="51"/>
  <c r="B21" i="51"/>
  <c r="Q20" i="51"/>
  <c r="O20" i="51"/>
  <c r="N20" i="51"/>
  <c r="M20" i="51"/>
  <c r="L20" i="51"/>
  <c r="K20" i="51"/>
  <c r="J20" i="51"/>
  <c r="I20" i="51"/>
  <c r="H20" i="51"/>
  <c r="G20" i="51"/>
  <c r="F20" i="51"/>
  <c r="E20" i="51"/>
  <c r="D20" i="51"/>
  <c r="C20" i="51"/>
  <c r="B20" i="51"/>
  <c r="Q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C19" i="51"/>
  <c r="B19" i="51"/>
  <c r="Q18" i="51"/>
  <c r="O18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B18" i="51"/>
  <c r="Q17" i="51"/>
  <c r="O17" i="51"/>
  <c r="N17" i="51"/>
  <c r="M17" i="51"/>
  <c r="L17" i="51"/>
  <c r="K17" i="51"/>
  <c r="J17" i="51"/>
  <c r="I17" i="51"/>
  <c r="H17" i="51"/>
  <c r="G17" i="51"/>
  <c r="F17" i="51"/>
  <c r="E17" i="51"/>
  <c r="D17" i="51"/>
  <c r="C17" i="51"/>
  <c r="B17" i="51"/>
  <c r="Q16" i="51"/>
  <c r="O16" i="51"/>
  <c r="N16" i="51"/>
  <c r="M16" i="51"/>
  <c r="L16" i="51"/>
  <c r="K16" i="51"/>
  <c r="J16" i="51"/>
  <c r="I16" i="51"/>
  <c r="H16" i="51"/>
  <c r="G16" i="51"/>
  <c r="F16" i="51"/>
  <c r="E16" i="51"/>
  <c r="D16" i="51"/>
  <c r="C16" i="51"/>
  <c r="B16" i="51"/>
  <c r="Q15" i="51"/>
  <c r="O15" i="51"/>
  <c r="N15" i="51"/>
  <c r="M15" i="51"/>
  <c r="L15" i="51"/>
  <c r="K15" i="51"/>
  <c r="J15" i="51"/>
  <c r="I15" i="51"/>
  <c r="H15" i="51"/>
  <c r="G15" i="51"/>
  <c r="F15" i="51"/>
  <c r="E15" i="51"/>
  <c r="D15" i="51"/>
  <c r="C15" i="51"/>
  <c r="B15" i="51"/>
  <c r="Q14" i="51"/>
  <c r="O14" i="51"/>
  <c r="N14" i="51"/>
  <c r="M14" i="51"/>
  <c r="L14" i="51"/>
  <c r="K14" i="51"/>
  <c r="J14" i="51"/>
  <c r="I14" i="51"/>
  <c r="H14" i="51"/>
  <c r="G14" i="51"/>
  <c r="F14" i="51"/>
  <c r="E14" i="51"/>
  <c r="D14" i="51"/>
  <c r="C14" i="51"/>
  <c r="B14" i="51"/>
  <c r="Q13" i="51"/>
  <c r="O13" i="51"/>
  <c r="N13" i="51"/>
  <c r="M13" i="51"/>
  <c r="L13" i="51"/>
  <c r="K13" i="51"/>
  <c r="J13" i="51"/>
  <c r="I13" i="51"/>
  <c r="H13" i="51"/>
  <c r="G13" i="51"/>
  <c r="F13" i="51"/>
  <c r="E13" i="51"/>
  <c r="D13" i="51"/>
  <c r="C13" i="51"/>
  <c r="B13" i="51"/>
  <c r="Q12" i="51"/>
  <c r="O12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B12" i="51"/>
  <c r="Q11" i="51"/>
  <c r="O11" i="51"/>
  <c r="N11" i="51"/>
  <c r="M11" i="51"/>
  <c r="L11" i="51"/>
  <c r="K11" i="51"/>
  <c r="J11" i="51"/>
  <c r="I11" i="51"/>
  <c r="H11" i="51"/>
  <c r="G11" i="51"/>
  <c r="F11" i="51"/>
  <c r="E11" i="51"/>
  <c r="D11" i="51"/>
  <c r="C11" i="51"/>
  <c r="B11" i="51"/>
  <c r="Q10" i="51"/>
  <c r="O10" i="51"/>
  <c r="N10" i="51"/>
  <c r="M10" i="51"/>
  <c r="L10" i="51"/>
  <c r="K10" i="51"/>
  <c r="J10" i="51"/>
  <c r="I10" i="51"/>
  <c r="H10" i="51"/>
  <c r="G10" i="51"/>
  <c r="F10" i="51"/>
  <c r="E10" i="51"/>
  <c r="D10" i="51"/>
  <c r="C10" i="51"/>
  <c r="B10" i="51"/>
  <c r="Q9" i="51"/>
  <c r="O9" i="51"/>
  <c r="N9" i="51"/>
  <c r="M9" i="51"/>
  <c r="L9" i="51"/>
  <c r="K9" i="51"/>
  <c r="J9" i="51"/>
  <c r="I9" i="51"/>
  <c r="H9" i="51"/>
  <c r="G9" i="51"/>
  <c r="F9" i="51"/>
  <c r="E9" i="51"/>
  <c r="D9" i="51"/>
  <c r="C9" i="51"/>
  <c r="B9" i="51"/>
  <c r="Q8" i="51"/>
  <c r="O8" i="51"/>
  <c r="N8" i="51"/>
  <c r="M8" i="51"/>
  <c r="L8" i="51"/>
  <c r="K8" i="51"/>
  <c r="J8" i="51"/>
  <c r="I8" i="51"/>
  <c r="H8" i="51"/>
  <c r="G8" i="51"/>
  <c r="F8" i="51"/>
  <c r="E8" i="51"/>
  <c r="D8" i="51"/>
  <c r="C8" i="51"/>
  <c r="B8" i="51"/>
  <c r="Q7" i="51"/>
  <c r="O7" i="51"/>
  <c r="N7" i="51"/>
  <c r="M7" i="51"/>
  <c r="L7" i="51"/>
  <c r="K7" i="51"/>
  <c r="J7" i="51"/>
  <c r="I7" i="51"/>
  <c r="H7" i="51"/>
  <c r="G7" i="51"/>
  <c r="F7" i="51"/>
  <c r="E7" i="51"/>
  <c r="D7" i="51"/>
  <c r="C7" i="51"/>
  <c r="B7" i="51"/>
  <c r="B25" i="51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E21" i="49"/>
  <c r="D21" i="49"/>
  <c r="C21" i="49"/>
  <c r="B21" i="49"/>
  <c r="R20" i="49"/>
  <c r="Q20" i="49"/>
  <c r="P20" i="49"/>
  <c r="O20" i="49"/>
  <c r="N20" i="49"/>
  <c r="M20" i="49"/>
  <c r="L20" i="49"/>
  <c r="K20" i="49"/>
  <c r="J20" i="49"/>
  <c r="I20" i="49"/>
  <c r="H20" i="49"/>
  <c r="G20" i="49"/>
  <c r="F20" i="49"/>
  <c r="E20" i="49"/>
  <c r="D20" i="49"/>
  <c r="C20" i="49"/>
  <c r="B20" i="49"/>
  <c r="R19" i="49"/>
  <c r="Q19" i="49"/>
  <c r="P19" i="49"/>
  <c r="O19" i="49"/>
  <c r="N19" i="49"/>
  <c r="M19" i="49"/>
  <c r="L19" i="49"/>
  <c r="K19" i="49"/>
  <c r="J19" i="49"/>
  <c r="I19" i="49"/>
  <c r="H19" i="49"/>
  <c r="G19" i="49"/>
  <c r="F19" i="49"/>
  <c r="E19" i="49"/>
  <c r="D19" i="49"/>
  <c r="C19" i="49"/>
  <c r="B19" i="49"/>
  <c r="R18" i="49"/>
  <c r="N18" i="49"/>
  <c r="J18" i="49"/>
  <c r="F18" i="49"/>
  <c r="B18" i="49"/>
  <c r="R17" i="49"/>
  <c r="Q17" i="49"/>
  <c r="P17" i="49"/>
  <c r="O17" i="49"/>
  <c r="N17" i="49"/>
  <c r="M17" i="49"/>
  <c r="L17" i="49"/>
  <c r="K17" i="49"/>
  <c r="J17" i="49"/>
  <c r="I17" i="49"/>
  <c r="H17" i="49"/>
  <c r="G17" i="49"/>
  <c r="F17" i="49"/>
  <c r="E17" i="49"/>
  <c r="D17" i="49"/>
  <c r="C17" i="49"/>
  <c r="B17" i="49"/>
  <c r="R16" i="49"/>
  <c r="Q16" i="49"/>
  <c r="P16" i="49"/>
  <c r="O16" i="49"/>
  <c r="N16" i="49"/>
  <c r="M16" i="49"/>
  <c r="L16" i="49"/>
  <c r="K16" i="49"/>
  <c r="J16" i="49"/>
  <c r="I16" i="49"/>
  <c r="H16" i="49"/>
  <c r="G16" i="49"/>
  <c r="F16" i="49"/>
  <c r="E16" i="49"/>
  <c r="D16" i="49"/>
  <c r="C16" i="49"/>
  <c r="B16" i="49"/>
  <c r="R15" i="49"/>
  <c r="Q15" i="49"/>
  <c r="P15" i="49"/>
  <c r="O15" i="49"/>
  <c r="N15" i="49"/>
  <c r="M15" i="49"/>
  <c r="L15" i="49"/>
  <c r="K15" i="49"/>
  <c r="J15" i="49"/>
  <c r="I15" i="49"/>
  <c r="H15" i="49"/>
  <c r="G15" i="49"/>
  <c r="F15" i="49"/>
  <c r="E15" i="49"/>
  <c r="D15" i="49"/>
  <c r="C15" i="49"/>
  <c r="B15" i="49"/>
  <c r="R14" i="49"/>
  <c r="N14" i="49"/>
  <c r="J14" i="49"/>
  <c r="F14" i="49"/>
  <c r="B14" i="49"/>
  <c r="B13" i="49"/>
  <c r="R12" i="49"/>
  <c r="Q12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D12" i="49"/>
  <c r="C12" i="49"/>
  <c r="B12" i="49"/>
  <c r="B11" i="49"/>
  <c r="R10" i="49"/>
  <c r="N10" i="49"/>
  <c r="J10" i="49"/>
  <c r="F10" i="49"/>
  <c r="B10" i="49"/>
  <c r="R9" i="49"/>
  <c r="Q9" i="49"/>
  <c r="P9" i="49"/>
  <c r="O9" i="49"/>
  <c r="N9" i="49"/>
  <c r="M9" i="49"/>
  <c r="L9" i="49"/>
  <c r="K9" i="49"/>
  <c r="J9" i="49"/>
  <c r="I9" i="49"/>
  <c r="H9" i="49"/>
  <c r="G9" i="49"/>
  <c r="F9" i="49"/>
  <c r="E9" i="49"/>
  <c r="D9" i="49"/>
  <c r="C9" i="49"/>
  <c r="B9" i="49"/>
  <c r="B8" i="49"/>
  <c r="R7" i="49"/>
  <c r="Q7" i="49"/>
  <c r="P7" i="49"/>
  <c r="O7" i="49"/>
  <c r="N7" i="49"/>
  <c r="M7" i="49"/>
  <c r="L7" i="49"/>
  <c r="K7" i="49"/>
  <c r="J7" i="49"/>
  <c r="I7" i="49"/>
  <c r="H7" i="49"/>
  <c r="G7" i="49"/>
  <c r="F7" i="49"/>
  <c r="E7" i="49"/>
  <c r="D7" i="49"/>
  <c r="C7" i="49"/>
  <c r="B7" i="49"/>
  <c r="Q14" i="49" l="1"/>
  <c r="C10" i="49"/>
  <c r="G10" i="49"/>
  <c r="K10" i="49"/>
  <c r="O10" i="49"/>
  <c r="C14" i="49"/>
  <c r="G14" i="49"/>
  <c r="K14" i="49"/>
  <c r="O14" i="49"/>
  <c r="C18" i="49"/>
  <c r="G18" i="49"/>
  <c r="K18" i="49"/>
  <c r="O18" i="49"/>
  <c r="D10" i="49"/>
  <c r="H10" i="49"/>
  <c r="L10" i="49"/>
  <c r="P10" i="49"/>
  <c r="D14" i="49"/>
  <c r="H14" i="49"/>
  <c r="L14" i="49"/>
  <c r="P14" i="49"/>
  <c r="D18" i="49"/>
  <c r="H18" i="49"/>
  <c r="L18" i="49"/>
  <c r="P18" i="49"/>
  <c r="E10" i="49"/>
  <c r="I10" i="49"/>
  <c r="M10" i="49"/>
  <c r="E14" i="49"/>
  <c r="I14" i="49"/>
  <c r="M14" i="49"/>
  <c r="E18" i="49"/>
  <c r="I18" i="49"/>
  <c r="M18" i="49"/>
  <c r="R13" i="49"/>
  <c r="Q13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D13" i="49"/>
  <c r="C13" i="49"/>
  <c r="R11" i="49"/>
  <c r="Q11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D11" i="49"/>
  <c r="C11" i="49"/>
  <c r="R8" i="49"/>
  <c r="Q8" i="49"/>
  <c r="P8" i="49"/>
  <c r="O8" i="49"/>
  <c r="N8" i="49"/>
  <c r="M8" i="49"/>
  <c r="L8" i="49"/>
  <c r="K8" i="49"/>
  <c r="J8" i="49"/>
  <c r="I8" i="49"/>
  <c r="H8" i="49"/>
  <c r="G8" i="49"/>
  <c r="F8" i="49"/>
  <c r="E8" i="49"/>
  <c r="D8" i="49"/>
  <c r="C8" i="49"/>
</calcChain>
</file>

<file path=xl/sharedStrings.xml><?xml version="1.0" encoding="utf-8"?>
<sst xmlns="http://schemas.openxmlformats.org/spreadsheetml/2006/main" count="518" uniqueCount="93">
  <si>
    <t>Erläuterung zur Tabelle:</t>
  </si>
  <si>
    <t>Total</t>
  </si>
  <si>
    <t>Andere</t>
  </si>
  <si>
    <t>Zeitreihen</t>
  </si>
  <si>
    <t>.</t>
  </si>
  <si>
    <t>Unbekannt</t>
  </si>
  <si>
    <t>90+</t>
  </si>
  <si>
    <t>50-59</t>
  </si>
  <si>
    <t>40-49</t>
  </si>
  <si>
    <t>30-39</t>
  </si>
  <si>
    <t>20-29</t>
  </si>
  <si>
    <t>10-19</t>
  </si>
  <si>
    <t>1-9</t>
  </si>
  <si>
    <t>Altersklasse</t>
  </si>
  <si>
    <t>Jahrestabellen</t>
  </si>
  <si>
    <t>Todesursache unbekannt: vorwiegend bei Meldungen aus dem Ausland.</t>
  </si>
  <si>
    <t>85-89</t>
  </si>
  <si>
    <t>80-84</t>
  </si>
  <si>
    <t>75-79</t>
  </si>
  <si>
    <t>70-74</t>
  </si>
  <si>
    <t>65-69</t>
  </si>
  <si>
    <t>60-64</t>
  </si>
  <si>
    <t xml:space="preserve">     davon Suizid</t>
  </si>
  <si>
    <t>Unfälle, Gewalt</t>
  </si>
  <si>
    <t>Altersschwäche</t>
  </si>
  <si>
    <t>Verdauungsorgane</t>
  </si>
  <si>
    <t>Atmungsorgane</t>
  </si>
  <si>
    <t xml:space="preserve">     und
     Hirngefässkrankheiten</t>
  </si>
  <si>
    <t xml:space="preserve">     davon
     Herzkrankheiten</t>
  </si>
  <si>
    <t>Kreislaufsystem</t>
  </si>
  <si>
    <t>Diabetes mellitus</t>
  </si>
  <si>
    <t>Demenz</t>
  </si>
  <si>
    <t>Krebskrankeiten</t>
  </si>
  <si>
    <t xml:space="preserve">     davon AIDS</t>
  </si>
  <si>
    <t>Infektionen</t>
  </si>
  <si>
    <t xml:space="preserve">     davon Herzkrankheiten</t>
  </si>
  <si>
    <t>Kreislaufsystem,
Diabetes mellitus</t>
  </si>
  <si>
    <t>Krebskrankheiten</t>
  </si>
  <si>
    <t>Gestorbene nach Todesursache seit 2003</t>
  </si>
  <si>
    <t>Gestorbene Männer nach Todesursache seit 2003</t>
  </si>
  <si>
    <t>Gestorbene Frauen nach Todesursache seit 2003</t>
  </si>
  <si>
    <t>Tabelle 2.2.21</t>
  </si>
  <si>
    <t xml:space="preserve">     davon COVID-19</t>
  </si>
  <si>
    <t xml:space="preserve">   -</t>
  </si>
  <si>
    <t>Erläuterung zu den Tabellen: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</si>
  <si>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</si>
  <si>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</si>
  <si>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</si>
  <si>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</si>
  <si>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</si>
  <si>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</si>
  <si>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</si>
  <si>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</si>
  <si>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</si>
  <si>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</si>
  <si>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</si>
  <si>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Brigitte Schwarz, Simon Gstöhl</t>
  </si>
  <si>
    <t>Auskunft:</t>
  </si>
  <si>
    <t>simon.gstöhl@llv.li, +423 236 68 77</t>
  </si>
  <si>
    <t xml:space="preserve">Sprache: </t>
  </si>
  <si>
    <t>Deutsch</t>
  </si>
  <si>
    <t>Nutzungsbedingungen:</t>
  </si>
  <si>
    <t>Publikations-ID:</t>
  </si>
  <si>
    <t>Todesursachen 2020</t>
  </si>
  <si>
    <t>0</t>
  </si>
  <si>
    <t>&lt;&lt;&lt; Inhalt</t>
  </si>
  <si>
    <t xml:space="preserve">&lt;&lt;&lt; Metadaten </t>
  </si>
  <si>
    <t>Todesursachen 2021</t>
  </si>
  <si>
    <t>Gestorbene nach Altersklassen und Todesursachen 2021</t>
  </si>
  <si>
    <t>Gestorbene nach Altersklassen und Todesursachen 2021 (in Prozent)</t>
  </si>
  <si>
    <t>Gestorbene Männer nach Altersklassen und Todesursachen 2021</t>
  </si>
  <si>
    <t>Gestorbene Frauen nach Altersklassen und Todesursachen 2021</t>
  </si>
  <si>
    <t>Gestorbene nach Altersklasse und Todesursache 2021</t>
  </si>
  <si>
    <t>Gestorbene nach Altersklasse und Todesursache 2021 (in Prozent)</t>
  </si>
  <si>
    <t>471.2021.01</t>
  </si>
  <si>
    <t>CC BY 4.0</t>
  </si>
  <si>
    <t>1.1</t>
  </si>
  <si>
    <t>1.2</t>
  </si>
  <si>
    <t>1.3</t>
  </si>
  <si>
    <t>1.4</t>
  </si>
  <si>
    <t>2.1</t>
  </si>
  <si>
    <t>Tabelle 1.1</t>
  </si>
  <si>
    <t>Tabelle 1.2</t>
  </si>
  <si>
    <t>Gestorbene nach Todesursache seit 2003 (in Prozent)</t>
  </si>
  <si>
    <t>Tabelle 2.2</t>
  </si>
  <si>
    <t>Tabelle 2.3</t>
  </si>
  <si>
    <t>Tabelle 2.4</t>
  </si>
  <si>
    <t>Tabelle 1.3</t>
  </si>
  <si>
    <t>Tabelle 1.4</t>
  </si>
  <si>
    <t>*</t>
  </si>
  <si>
    <t>2.2</t>
  </si>
  <si>
    <t>2.3</t>
  </si>
  <si>
    <t>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</si>
</sst>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\ \ \ "/>
    <numFmt numFmtId="165" formatCode="_ [$€-2]\ * #,##0.00_ ;_ [$€-2]\ * \-#,##0.00_ ;_ [$€-2]\ * &quot;-&quot;??_ "/>
    <numFmt numFmtId="166" formatCode="General_)"/>
    <numFmt numFmtId="167" formatCode="0;\-0;&quot;-&quot;"/>
    <numFmt numFmtId="168" formatCode="0.0;\-0.0;&quot;-&quot;"/>
    <numFmt numFmtId="169" formatCode="0.00;\-0.00;&quot;-&quot;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Helvetica"/>
    </font>
    <font>
      <sz val="12"/>
      <name val="Arial MT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4" fontId="3" fillId="0" borderId="0">
      <alignment horizontal="right"/>
    </xf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166" fontId="5" fillId="0" borderId="0"/>
    <xf numFmtId="0" fontId="1" fillId="0" borderId="0"/>
    <xf numFmtId="164" fontId="3" fillId="0" borderId="0" applyFont="0" applyAlignment="0">
      <alignment horizontal="left"/>
    </xf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9" fillId="0" borderId="0" xfId="6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13" fillId="2" borderId="0" xfId="0" applyFont="1" applyFill="1"/>
    <xf numFmtId="0" fontId="14" fillId="2" borderId="0" xfId="0" applyFont="1" applyFill="1"/>
    <xf numFmtId="0" fontId="14" fillId="0" borderId="0" xfId="0" applyFont="1"/>
    <xf numFmtId="14" fontId="15" fillId="0" borderId="0" xfId="9" quotePrefix="1" applyNumberFormat="1" applyFont="1"/>
    <xf numFmtId="0" fontId="15" fillId="0" borderId="0" xfId="9" quotePrefix="1" applyFo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8" fillId="0" borderId="0" xfId="0" applyFont="1"/>
    <xf numFmtId="0" fontId="15" fillId="0" borderId="0" xfId="9" applyFont="1"/>
    <xf numFmtId="0" fontId="11" fillId="0" borderId="1" xfId="0" applyFont="1" applyBorder="1"/>
    <xf numFmtId="0" fontId="14" fillId="0" borderId="0" xfId="0" quotePrefix="1" applyFont="1" applyAlignment="1">
      <alignment horizontal="left"/>
    </xf>
    <xf numFmtId="167" fontId="11" fillId="3" borderId="0" xfId="0" applyNumberFormat="1" applyFont="1" applyFill="1" applyAlignment="1">
      <alignment horizontal="right"/>
    </xf>
    <xf numFmtId="167" fontId="11" fillId="0" borderId="0" xfId="0" applyNumberFormat="1" applyFont="1" applyAlignment="1">
      <alignment horizontal="right"/>
    </xf>
    <xf numFmtId="167" fontId="14" fillId="3" borderId="0" xfId="0" applyNumberFormat="1" applyFont="1" applyFill="1" applyAlignment="1">
      <alignment horizontal="right"/>
    </xf>
    <xf numFmtId="167" fontId="14" fillId="0" borderId="0" xfId="0" applyNumberFormat="1" applyFont="1" applyAlignment="1">
      <alignment horizontal="right"/>
    </xf>
    <xf numFmtId="0" fontId="14" fillId="0" borderId="0" xfId="0" quotePrefix="1" applyFont="1"/>
    <xf numFmtId="0" fontId="11" fillId="0" borderId="1" xfId="0" applyFont="1" applyBorder="1" applyAlignment="1">
      <alignment horizontal="left" textRotation="90"/>
    </xf>
    <xf numFmtId="0" fontId="11" fillId="0" borderId="1" xfId="0" applyNumberFormat="1" applyFont="1" applyBorder="1" applyAlignment="1">
      <alignment horizontal="left" textRotation="90"/>
    </xf>
    <xf numFmtId="167" fontId="14" fillId="0" borderId="0" xfId="0" applyNumberFormat="1" applyFont="1"/>
    <xf numFmtId="168" fontId="11" fillId="0" borderId="0" xfId="0" applyNumberFormat="1" applyFont="1" applyAlignment="1">
      <alignment horizontal="right"/>
    </xf>
    <xf numFmtId="168" fontId="14" fillId="0" borderId="0" xfId="0" applyNumberFormat="1" applyFont="1" applyAlignment="1">
      <alignment horizontal="right"/>
    </xf>
    <xf numFmtId="168" fontId="11" fillId="3" borderId="0" xfId="0" applyNumberFormat="1" applyFont="1" applyFill="1" applyAlignment="1">
      <alignment horizontal="right"/>
    </xf>
    <xf numFmtId="168" fontId="14" fillId="3" borderId="0" xfId="0" applyNumberFormat="1" applyFont="1" applyFill="1" applyAlignment="1">
      <alignment horizontal="right"/>
    </xf>
    <xf numFmtId="169" fontId="14" fillId="0" borderId="0" xfId="0" applyNumberFormat="1" applyFont="1" applyAlignment="1">
      <alignment horizontal="right"/>
    </xf>
    <xf numFmtId="1" fontId="14" fillId="0" borderId="0" xfId="0" applyNumberFormat="1" applyFont="1"/>
    <xf numFmtId="0" fontId="10" fillId="0" borderId="0" xfId="0" applyFont="1" applyAlignment="1">
      <alignment horizontal="left"/>
    </xf>
  </cellXfs>
  <cellStyles count="10">
    <cellStyle name="dezi" xfId="1" xr:uid="{00000000-0005-0000-0000-000000000000}"/>
    <cellStyle name="Euro" xfId="2" xr:uid="{00000000-0005-0000-0000-000001000000}"/>
    <cellStyle name="Komma 2" xfId="3" xr:uid="{00000000-0005-0000-0000-000003000000}"/>
    <cellStyle name="Link" xfId="9" builtinId="8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5" xfId="7" xr:uid="{00000000-0005-0000-0000-000009000000}"/>
    <cellStyle name="xxx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B18A-F6F5-400A-8ABD-62BD012D98C0}">
  <sheetPr>
    <tabColor theme="3" tint="0.59999389629810485"/>
  </sheetPr>
  <dimension ref="A1:B14"/>
  <sheetViews>
    <sheetView zoomScaleNormal="100" workbookViewId="0">
      <selection activeCell="B41" sqref="B41"/>
    </sheetView>
  </sheetViews>
  <sheetFormatPr baseColWidth="10" defaultRowHeight="15"/>
  <cols>
    <col min="1" max="1" width="25.7109375" customWidth="1"/>
  </cols>
  <sheetData>
    <row r="1" spans="1:2" ht="15.75">
      <c r="A1" s="1" t="s">
        <v>67</v>
      </c>
      <c r="B1" s="2"/>
    </row>
    <row r="2" spans="1:2">
      <c r="A2" s="3" t="s">
        <v>45</v>
      </c>
      <c r="B2" s="2"/>
    </row>
    <row r="3" spans="1:2">
      <c r="A3" s="2"/>
      <c r="B3" s="2"/>
    </row>
    <row r="4" spans="1:2">
      <c r="A4" s="4" t="s">
        <v>46</v>
      </c>
      <c r="B4" s="5">
        <v>44894</v>
      </c>
    </row>
    <row r="5" spans="1:2">
      <c r="A5" s="4" t="s">
        <v>47</v>
      </c>
      <c r="B5" s="4">
        <v>1</v>
      </c>
    </row>
    <row r="6" spans="1:2">
      <c r="A6" s="4" t="s">
        <v>48</v>
      </c>
      <c r="B6" s="4" t="s">
        <v>49</v>
      </c>
    </row>
    <row r="7" spans="1:2">
      <c r="A7" s="4" t="s">
        <v>50</v>
      </c>
      <c r="B7" s="4">
        <v>2021</v>
      </c>
    </row>
    <row r="8" spans="1:2">
      <c r="A8" s="4" t="s">
        <v>51</v>
      </c>
      <c r="B8" s="4" t="s">
        <v>52</v>
      </c>
    </row>
    <row r="9" spans="1:2">
      <c r="A9" s="4" t="s">
        <v>53</v>
      </c>
      <c r="B9" s="4" t="s">
        <v>54</v>
      </c>
    </row>
    <row r="10" spans="1:2">
      <c r="A10" s="4" t="s">
        <v>55</v>
      </c>
      <c r="B10" s="4" t="s">
        <v>56</v>
      </c>
    </row>
    <row r="11" spans="1:2">
      <c r="A11" s="4" t="s">
        <v>57</v>
      </c>
      <c r="B11" s="4" t="s">
        <v>58</v>
      </c>
    </row>
    <row r="12" spans="1:2">
      <c r="A12" s="4" t="s">
        <v>59</v>
      </c>
      <c r="B12" s="4" t="s">
        <v>60</v>
      </c>
    </row>
    <row r="13" spans="1:2">
      <c r="A13" s="4" t="s">
        <v>61</v>
      </c>
      <c r="B13" s="4" t="s">
        <v>75</v>
      </c>
    </row>
    <row r="14" spans="1:2">
      <c r="A14" s="4" t="s">
        <v>62</v>
      </c>
      <c r="B14" s="4" t="s">
        <v>74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7F3C-579D-42E9-B1A4-E5F9B96F8BF5}">
  <dimension ref="A1:R49"/>
  <sheetViews>
    <sheetView zoomScaleNormal="100" workbookViewId="0"/>
  </sheetViews>
  <sheetFormatPr baseColWidth="10" defaultRowHeight="12.75"/>
  <cols>
    <col min="1" max="1" width="10.140625" style="9" customWidth="1"/>
    <col min="2" max="19" width="6.5703125" style="9" customWidth="1"/>
    <col min="20" max="16384" width="11.42578125" style="9"/>
  </cols>
  <sheetData>
    <row r="1" spans="1:17" ht="15.75">
      <c r="A1" s="12" t="s">
        <v>83</v>
      </c>
    </row>
    <row r="3" spans="1:17">
      <c r="A3" s="17" t="s">
        <v>65</v>
      </c>
    </row>
    <row r="5" spans="1:17">
      <c r="A5" s="9" t="s">
        <v>84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26.75" customHeight="1">
      <c r="A6" s="18"/>
      <c r="B6" s="25" t="s">
        <v>1</v>
      </c>
      <c r="C6" s="25" t="s">
        <v>34</v>
      </c>
      <c r="D6" s="25" t="s">
        <v>33</v>
      </c>
      <c r="E6" s="25" t="s">
        <v>37</v>
      </c>
      <c r="F6" s="25" t="s">
        <v>31</v>
      </c>
      <c r="G6" s="25" t="s">
        <v>36</v>
      </c>
      <c r="H6" s="25" t="s">
        <v>35</v>
      </c>
      <c r="I6" s="25" t="s">
        <v>27</v>
      </c>
      <c r="J6" s="25" t="s">
        <v>26</v>
      </c>
      <c r="K6" s="25" t="s">
        <v>25</v>
      </c>
      <c r="L6" s="25" t="s">
        <v>24</v>
      </c>
      <c r="M6" s="25" t="s">
        <v>23</v>
      </c>
      <c r="N6" s="25" t="s">
        <v>22</v>
      </c>
      <c r="O6" s="25" t="s">
        <v>2</v>
      </c>
      <c r="P6" s="25" t="s">
        <v>42</v>
      </c>
      <c r="Q6" s="25" t="s">
        <v>5</v>
      </c>
    </row>
    <row r="7" spans="1:17">
      <c r="A7" s="9">
        <v>2003</v>
      </c>
      <c r="B7" s="31">
        <f>IFERROR('2.1'!B7/'2.1'!$B7*100,".")</f>
        <v>100</v>
      </c>
      <c r="C7" s="29">
        <f>IFERROR('2.1'!C7/'2.1'!$B7*100,".")</f>
        <v>0.46082949308755761</v>
      </c>
      <c r="D7" s="29" t="str">
        <f>IFERROR('2.1'!D7/'2.1'!$B7*100,".")</f>
        <v>.</v>
      </c>
      <c r="E7" s="29">
        <f>IFERROR('2.1'!E7/'2.1'!$B7*100,".")</f>
        <v>23.502304147465438</v>
      </c>
      <c r="F7" s="29" t="str">
        <f>IFERROR('2.1'!F7/'2.1'!$B7*100,".")</f>
        <v>.</v>
      </c>
      <c r="G7" s="29">
        <f>IFERROR('2.1'!G7/'2.1'!$B7*100,".")</f>
        <v>36.866359447004612</v>
      </c>
      <c r="H7" s="29" t="str">
        <f>IFERROR('2.1'!H7/'2.1'!$B7*100,".")</f>
        <v>.</v>
      </c>
      <c r="I7" s="29" t="str">
        <f>IFERROR('2.1'!I7/'2.1'!$B7*100,".")</f>
        <v>.</v>
      </c>
      <c r="J7" s="29">
        <f>IFERROR('2.1'!J7/'2.1'!$B7*100,".")</f>
        <v>9.67741935483871</v>
      </c>
      <c r="K7" s="29">
        <f>IFERROR('2.1'!K7/'2.1'!$B7*100,".")</f>
        <v>1.3824884792626728</v>
      </c>
      <c r="L7" s="29">
        <f>IFERROR('2.1'!L7/'2.1'!$B7*100,".")</f>
        <v>5.0691244239631335</v>
      </c>
      <c r="M7" s="29">
        <f>IFERROR('2.1'!M7/'2.1'!$B7*100,".")</f>
        <v>4.1474654377880187</v>
      </c>
      <c r="N7" s="29">
        <f>IFERROR('2.1'!N7/'2.1'!$B7*100,".")</f>
        <v>1.8433179723502304</v>
      </c>
      <c r="O7" s="29">
        <f>IFERROR('2.1'!O7/'2.1'!$B7*100,".")</f>
        <v>10.599078341013826</v>
      </c>
      <c r="P7" s="29" t="str">
        <f>IFERROR('2.1'!P7/'2.1'!$B7*100,".")</f>
        <v>.</v>
      </c>
      <c r="Q7" s="29">
        <f>IFERROR('2.1'!Q7/'2.1'!$B7*100,".")</f>
        <v>8.2949308755760374</v>
      </c>
    </row>
    <row r="8" spans="1:17">
      <c r="A8" s="9">
        <v>2004</v>
      </c>
      <c r="B8" s="31">
        <f>IFERROR('2.1'!B8/'2.1'!$B8*100,".")</f>
        <v>100</v>
      </c>
      <c r="C8" s="29">
        <f>IFERROR('2.1'!C8/'2.1'!$B8*100,".")</f>
        <v>10.1010101010101</v>
      </c>
      <c r="D8" s="29" t="str">
        <f>IFERROR('2.1'!D8/'2.1'!$B8*100,".")</f>
        <v>.</v>
      </c>
      <c r="E8" s="29">
        <f>IFERROR('2.1'!E8/'2.1'!$B8*100,".")</f>
        <v>28.787878787878789</v>
      </c>
      <c r="F8" s="29" t="str">
        <f>IFERROR('2.1'!F8/'2.1'!$B8*100,".")</f>
        <v>.</v>
      </c>
      <c r="G8" s="29">
        <f>IFERROR('2.1'!G8/'2.1'!$B8*100,".")</f>
        <v>33.333333333333329</v>
      </c>
      <c r="H8" s="29" t="str">
        <f>IFERROR('2.1'!H8/'2.1'!$B8*100,".")</f>
        <v>.</v>
      </c>
      <c r="I8" s="29" t="str">
        <f>IFERROR('2.1'!I8/'2.1'!$B8*100,".")</f>
        <v>.</v>
      </c>
      <c r="J8" s="29">
        <f>IFERROR('2.1'!J8/'2.1'!$B8*100,".")</f>
        <v>2.5252525252525251</v>
      </c>
      <c r="K8" s="29">
        <f>IFERROR('2.1'!K8/'2.1'!$B8*100,".")</f>
        <v>2.5252525252525251</v>
      </c>
      <c r="L8" s="29">
        <f>IFERROR('2.1'!L8/'2.1'!$B8*100,".")</f>
        <v>3.535353535353535</v>
      </c>
      <c r="M8" s="29">
        <f>IFERROR('2.1'!M8/'2.1'!$B8*100,".")</f>
        <v>5.5555555555555554</v>
      </c>
      <c r="N8" s="29">
        <f>IFERROR('2.1'!N8/'2.1'!$B8*100,".")</f>
        <v>1.0101010101010102</v>
      </c>
      <c r="O8" s="29">
        <f>IFERROR('2.1'!O8/'2.1'!$B8*100,".")</f>
        <v>3.535353535353535</v>
      </c>
      <c r="P8" s="29" t="str">
        <f>IFERROR('2.1'!P8/'2.1'!$B8*100,".")</f>
        <v>.</v>
      </c>
      <c r="Q8" s="29">
        <f>IFERROR('2.1'!Q8/'2.1'!$B8*100,".")</f>
        <v>10.1010101010101</v>
      </c>
    </row>
    <row r="9" spans="1:17">
      <c r="A9" s="9">
        <v>2005</v>
      </c>
      <c r="B9" s="31">
        <f>IFERROR('2.1'!B9/'2.1'!$B9*100,".")</f>
        <v>100</v>
      </c>
      <c r="C9" s="29">
        <f>IFERROR('2.1'!C9/'2.1'!$B9*100,".")</f>
        <v>0.46511627906976744</v>
      </c>
      <c r="D9" s="29" t="str">
        <f>IFERROR('2.1'!D9/'2.1'!$B9*100,".")</f>
        <v>.</v>
      </c>
      <c r="E9" s="29">
        <f>IFERROR('2.1'!E9/'2.1'!$B9*100,".")</f>
        <v>23.255813953488371</v>
      </c>
      <c r="F9" s="29" t="str">
        <f>IFERROR('2.1'!F9/'2.1'!$B9*100,".")</f>
        <v>.</v>
      </c>
      <c r="G9" s="29">
        <f>IFERROR('2.1'!G9/'2.1'!$B9*100,".")</f>
        <v>42.790697674418603</v>
      </c>
      <c r="H9" s="29" t="str">
        <f>IFERROR('2.1'!H9/'2.1'!$B9*100,".")</f>
        <v>.</v>
      </c>
      <c r="I9" s="29" t="str">
        <f>IFERROR('2.1'!I9/'2.1'!$B9*100,".")</f>
        <v>.</v>
      </c>
      <c r="J9" s="29">
        <f>IFERROR('2.1'!J9/'2.1'!$B9*100,".")</f>
        <v>10.232558139534884</v>
      </c>
      <c r="K9" s="29">
        <f>IFERROR('2.1'!K9/'2.1'!$B9*100,".")</f>
        <v>4.1860465116279073</v>
      </c>
      <c r="L9" s="29">
        <f>IFERROR('2.1'!L9/'2.1'!$B9*100,".")</f>
        <v>4.6511627906976747</v>
      </c>
      <c r="M9" s="29">
        <f>IFERROR('2.1'!M9/'2.1'!$B9*100,".")</f>
        <v>7.9069767441860463</v>
      </c>
      <c r="N9" s="29">
        <f>IFERROR('2.1'!N9/'2.1'!$B9*100,".")</f>
        <v>3.2558139534883721</v>
      </c>
      <c r="O9" s="29">
        <f>IFERROR('2.1'!O9/'2.1'!$B9*100,".")</f>
        <v>5.5813953488372094</v>
      </c>
      <c r="P9" s="29" t="str">
        <f>IFERROR('2.1'!P9/'2.1'!$B9*100,".")</f>
        <v>.</v>
      </c>
      <c r="Q9" s="29">
        <f>IFERROR('2.1'!Q9/'2.1'!$B9*100,".")</f>
        <v>0.93023255813953487</v>
      </c>
    </row>
    <row r="10" spans="1:17">
      <c r="A10" s="9">
        <v>2006</v>
      </c>
      <c r="B10" s="31">
        <f>IFERROR('2.1'!B10/'2.1'!$B10*100,".")</f>
        <v>100</v>
      </c>
      <c r="C10" s="29">
        <f>IFERROR('2.1'!C10/'2.1'!$B10*100,".")</f>
        <v>1.3636363636363635</v>
      </c>
      <c r="D10" s="29" t="str">
        <f>IFERROR('2.1'!D10/'2.1'!$B10*100,".")</f>
        <v>.</v>
      </c>
      <c r="E10" s="29">
        <f>IFERROR('2.1'!E10/'2.1'!$B10*100,".")</f>
        <v>24.545454545454547</v>
      </c>
      <c r="F10" s="29" t="str">
        <f>IFERROR('2.1'!F10/'2.1'!$B10*100,".")</f>
        <v>.</v>
      </c>
      <c r="G10" s="29">
        <f>IFERROR('2.1'!G10/'2.1'!$B10*100,".")</f>
        <v>36.818181818181813</v>
      </c>
      <c r="H10" s="29" t="str">
        <f>IFERROR('2.1'!H10/'2.1'!$B10*100,".")</f>
        <v>.</v>
      </c>
      <c r="I10" s="29" t="str">
        <f>IFERROR('2.1'!I10/'2.1'!$B10*100,".")</f>
        <v>.</v>
      </c>
      <c r="J10" s="29">
        <f>IFERROR('2.1'!J10/'2.1'!$B10*100,".")</f>
        <v>8.1818181818181817</v>
      </c>
      <c r="K10" s="29">
        <f>IFERROR('2.1'!K10/'2.1'!$B10*100,".")</f>
        <v>3.1818181818181817</v>
      </c>
      <c r="L10" s="29">
        <f>IFERROR('2.1'!L10/'2.1'!$B10*100,".")</f>
        <v>9.0909090909090917</v>
      </c>
      <c r="M10" s="29">
        <f>IFERROR('2.1'!M10/'2.1'!$B10*100,".")</f>
        <v>3.6363636363636362</v>
      </c>
      <c r="N10" s="29">
        <f>IFERROR('2.1'!N10/'2.1'!$B10*100,".")</f>
        <v>0.45454545454545453</v>
      </c>
      <c r="O10" s="29">
        <f>IFERROR('2.1'!O10/'2.1'!$B10*100,".")</f>
        <v>4.5454545454545459</v>
      </c>
      <c r="P10" s="29" t="str">
        <f>IFERROR('2.1'!P10/'2.1'!$B10*100,".")</f>
        <v>.</v>
      </c>
      <c r="Q10" s="29">
        <f>IFERROR('2.1'!Q10/'2.1'!$B10*100,".")</f>
        <v>8.6363636363636367</v>
      </c>
    </row>
    <row r="11" spans="1:17">
      <c r="A11" s="9">
        <v>2007</v>
      </c>
      <c r="B11" s="31">
        <f>IFERROR('2.1'!B11/'2.1'!$B11*100,".")</f>
        <v>100</v>
      </c>
      <c r="C11" s="29">
        <f>IFERROR('2.1'!C11/'2.1'!$B11*100,".")</f>
        <v>1.7621145374449341</v>
      </c>
      <c r="D11" s="29" t="str">
        <f>IFERROR('2.1'!D11/'2.1'!$B11*100,".")</f>
        <v>.</v>
      </c>
      <c r="E11" s="29">
        <f>IFERROR('2.1'!E11/'2.1'!$B11*100,".")</f>
        <v>24.229074889867842</v>
      </c>
      <c r="F11" s="29" t="str">
        <f>IFERROR('2.1'!F11/'2.1'!$B11*100,".")</f>
        <v>.</v>
      </c>
      <c r="G11" s="29">
        <f>IFERROR('2.1'!G11/'2.1'!$B11*100,".")</f>
        <v>33.039647577092509</v>
      </c>
      <c r="H11" s="29" t="str">
        <f>IFERROR('2.1'!H11/'2.1'!$B11*100,".")</f>
        <v>.</v>
      </c>
      <c r="I11" s="29" t="str">
        <f>IFERROR('2.1'!I11/'2.1'!$B11*100,".")</f>
        <v>.</v>
      </c>
      <c r="J11" s="29">
        <f>IFERROR('2.1'!J11/'2.1'!$B11*100,".")</f>
        <v>12.334801762114537</v>
      </c>
      <c r="K11" s="29">
        <f>IFERROR('2.1'!K11/'2.1'!$B11*100,".")</f>
        <v>0.44052863436123352</v>
      </c>
      <c r="L11" s="29">
        <f>IFERROR('2.1'!L11/'2.1'!$B11*100,".")</f>
        <v>5.7268722466960353</v>
      </c>
      <c r="M11" s="29">
        <f>IFERROR('2.1'!M11/'2.1'!$B11*100,".")</f>
        <v>3.5242290748898681</v>
      </c>
      <c r="N11" s="29">
        <f>IFERROR('2.1'!N11/'2.1'!$B11*100,".")</f>
        <v>1.3215859030837005</v>
      </c>
      <c r="O11" s="29">
        <f>IFERROR('2.1'!O11/'2.1'!$B11*100,".")</f>
        <v>4.8458149779735686</v>
      </c>
      <c r="P11" s="29" t="str">
        <f>IFERROR('2.1'!P11/'2.1'!$B11*100,".")</f>
        <v>.</v>
      </c>
      <c r="Q11" s="29">
        <f>IFERROR('2.1'!Q11/'2.1'!$B11*100,".")</f>
        <v>14.096916299559473</v>
      </c>
    </row>
    <row r="12" spans="1:17">
      <c r="A12" s="9">
        <v>2008</v>
      </c>
      <c r="B12" s="31">
        <f>IFERROR('2.1'!B12/'2.1'!$B12*100,".")</f>
        <v>100</v>
      </c>
      <c r="C12" s="29">
        <f>IFERROR('2.1'!C12/'2.1'!$B12*100,".")</f>
        <v>2.4390243902439024</v>
      </c>
      <c r="D12" s="29" t="str">
        <f>IFERROR('2.1'!D12/'2.1'!$B12*100,".")</f>
        <v>.</v>
      </c>
      <c r="E12" s="29">
        <f>IFERROR('2.1'!E12/'2.1'!$B12*100,".")</f>
        <v>27.31707317073171</v>
      </c>
      <c r="F12" s="29" t="str">
        <f>IFERROR('2.1'!F12/'2.1'!$B12*100,".")</f>
        <v>.</v>
      </c>
      <c r="G12" s="29">
        <f>IFERROR('2.1'!G12/'2.1'!$B12*100,".")</f>
        <v>31.707317073170731</v>
      </c>
      <c r="H12" s="29" t="str">
        <f>IFERROR('2.1'!H12/'2.1'!$B12*100,".")</f>
        <v>.</v>
      </c>
      <c r="I12" s="29" t="str">
        <f>IFERROR('2.1'!I12/'2.1'!$B12*100,".")</f>
        <v>.</v>
      </c>
      <c r="J12" s="29">
        <f>IFERROR('2.1'!J12/'2.1'!$B12*100,".")</f>
        <v>10.731707317073171</v>
      </c>
      <c r="K12" s="29">
        <f>IFERROR('2.1'!K12/'2.1'!$B12*100,".")</f>
        <v>2.9268292682926833</v>
      </c>
      <c r="L12" s="29">
        <f>IFERROR('2.1'!L12/'2.1'!$B12*100,".")</f>
        <v>6.3414634146341466</v>
      </c>
      <c r="M12" s="29">
        <f>IFERROR('2.1'!M12/'2.1'!$B12*100,".")</f>
        <v>6.3414634146341466</v>
      </c>
      <c r="N12" s="29">
        <f>IFERROR('2.1'!N12/'2.1'!$B12*100,".")</f>
        <v>2.4390243902439024</v>
      </c>
      <c r="O12" s="29">
        <f>IFERROR('2.1'!O12/'2.1'!$B12*100,".")</f>
        <v>4.8780487804878048</v>
      </c>
      <c r="P12" s="29" t="str">
        <f>IFERROR('2.1'!P12/'2.1'!$B12*100,".")</f>
        <v>.</v>
      </c>
      <c r="Q12" s="29">
        <f>IFERROR('2.1'!Q12/'2.1'!$B12*100,".")</f>
        <v>7.3170731707317067</v>
      </c>
    </row>
    <row r="13" spans="1:17">
      <c r="A13" s="9">
        <v>2009</v>
      </c>
      <c r="B13" s="31">
        <f>IFERROR('2.1'!B13/'2.1'!$B13*100,".")</f>
        <v>100</v>
      </c>
      <c r="C13" s="29">
        <f>IFERROR('2.1'!C13/'2.1'!$B13*100,".")</f>
        <v>3.9301310043668125</v>
      </c>
      <c r="D13" s="29" t="str">
        <f>IFERROR('2.1'!D13/'2.1'!$B13*100,".")</f>
        <v>.</v>
      </c>
      <c r="E13" s="29">
        <f>IFERROR('2.1'!E13/'2.1'!$B13*100,".")</f>
        <v>30.131004366812224</v>
      </c>
      <c r="F13" s="29" t="str">
        <f>IFERROR('2.1'!F13/'2.1'!$B13*100,".")</f>
        <v>.</v>
      </c>
      <c r="G13" s="29">
        <f>IFERROR('2.1'!G13/'2.1'!$B13*100,".")</f>
        <v>31.004366812227076</v>
      </c>
      <c r="H13" s="29" t="str">
        <f>IFERROR('2.1'!H13/'2.1'!$B13*100,".")</f>
        <v>.</v>
      </c>
      <c r="I13" s="29" t="str">
        <f>IFERROR('2.1'!I13/'2.1'!$B13*100,".")</f>
        <v>.</v>
      </c>
      <c r="J13" s="29">
        <f>IFERROR('2.1'!J13/'2.1'!$B13*100,".")</f>
        <v>10.91703056768559</v>
      </c>
      <c r="K13" s="29">
        <f>IFERROR('2.1'!K13/'2.1'!$B13*100,".")</f>
        <v>2.6200873362445414</v>
      </c>
      <c r="L13" s="29">
        <f>IFERROR('2.1'!L13/'2.1'!$B13*100,".")</f>
        <v>6.5502183406113534</v>
      </c>
      <c r="M13" s="29">
        <f>IFERROR('2.1'!M13/'2.1'!$B13*100,".")</f>
        <v>3.9301310043668125</v>
      </c>
      <c r="N13" s="29">
        <f>IFERROR('2.1'!N13/'2.1'!$B13*100,".")</f>
        <v>0</v>
      </c>
      <c r="O13" s="29">
        <f>IFERROR('2.1'!O13/'2.1'!$B13*100,".")</f>
        <v>6.1135371179039302</v>
      </c>
      <c r="P13" s="29" t="str">
        <f>IFERROR('2.1'!P13/'2.1'!$B13*100,".")</f>
        <v>.</v>
      </c>
      <c r="Q13" s="29">
        <f>IFERROR('2.1'!Q13/'2.1'!$B13*100,".")</f>
        <v>4.8034934497816595</v>
      </c>
    </row>
    <row r="14" spans="1:17">
      <c r="A14" s="9">
        <v>2010</v>
      </c>
      <c r="B14" s="31">
        <f>IFERROR('2.1'!B14/'2.1'!$B14*100,".")</f>
        <v>100</v>
      </c>
      <c r="C14" s="29">
        <f>IFERROR('2.1'!C14/'2.1'!$B14*100,".")</f>
        <v>2.5210084033613445</v>
      </c>
      <c r="D14" s="29">
        <f>IFERROR('2.1'!D14/'2.1'!$B14*100,".")</f>
        <v>0.42016806722689076</v>
      </c>
      <c r="E14" s="29">
        <f>IFERROR('2.1'!E14/'2.1'!$B14*100,".")</f>
        <v>26.05042016806723</v>
      </c>
      <c r="F14" s="29">
        <f>IFERROR('2.1'!F14/'2.1'!$B14*100,".")</f>
        <v>3.7815126050420167</v>
      </c>
      <c r="G14" s="29">
        <f>IFERROR('2.1'!G14/'2.1'!$B14*100,".")</f>
        <v>39.075630252100844</v>
      </c>
      <c r="H14" s="29">
        <f>IFERROR('2.1'!H14/'2.1'!$B14*100,".")</f>
        <v>27.731092436974791</v>
      </c>
      <c r="I14" s="29">
        <f>IFERROR('2.1'!I14/'2.1'!$B14*100,".")</f>
        <v>5.46218487394958</v>
      </c>
      <c r="J14" s="29">
        <f>IFERROR('2.1'!J14/'2.1'!$B14*100,".")</f>
        <v>8.4033613445378155</v>
      </c>
      <c r="K14" s="29">
        <f>IFERROR('2.1'!K14/'2.1'!$B14*100,".")</f>
        <v>1.2605042016806722</v>
      </c>
      <c r="L14" s="29">
        <f>IFERROR('2.1'!L14/'2.1'!$B14*100,".")</f>
        <v>3.3613445378151261</v>
      </c>
      <c r="M14" s="29">
        <f>IFERROR('2.1'!M14/'2.1'!$B14*100,".")</f>
        <v>6.7226890756302522</v>
      </c>
      <c r="N14" s="29">
        <f>IFERROR('2.1'!N14/'2.1'!$B14*100,".")</f>
        <v>4.2016806722689077</v>
      </c>
      <c r="O14" s="29">
        <f>IFERROR('2.1'!O14/'2.1'!$B14*100,".")</f>
        <v>5.46218487394958</v>
      </c>
      <c r="P14" s="29" t="str">
        <f>IFERROR('2.1'!P14/'2.1'!$B14*100,".")</f>
        <v>.</v>
      </c>
      <c r="Q14" s="29">
        <f>IFERROR('2.1'!Q14/'2.1'!$B14*100,".")</f>
        <v>3.3613445378151261</v>
      </c>
    </row>
    <row r="15" spans="1:17">
      <c r="A15" s="9">
        <v>2011</v>
      </c>
      <c r="B15" s="31">
        <f>IFERROR('2.1'!B15/'2.1'!$B15*100,".")</f>
        <v>100</v>
      </c>
      <c r="C15" s="29">
        <f>IFERROR('2.1'!C15/'2.1'!$B15*100,".")</f>
        <v>2.4193548387096775</v>
      </c>
      <c r="D15" s="29">
        <f>IFERROR('2.1'!D15/'2.1'!$B15*100,".")</f>
        <v>0.80645161290322576</v>
      </c>
      <c r="E15" s="29">
        <f>IFERROR('2.1'!E15/'2.1'!$B15*100,".")</f>
        <v>26.612903225806448</v>
      </c>
      <c r="F15" s="29">
        <f>IFERROR('2.1'!F15/'2.1'!$B15*100,".")</f>
        <v>3.6290322580645165</v>
      </c>
      <c r="G15" s="29">
        <f>IFERROR('2.1'!G15/'2.1'!$B15*100,".")</f>
        <v>37.5</v>
      </c>
      <c r="H15" s="29">
        <f>IFERROR('2.1'!H15/'2.1'!$B15*100,".")</f>
        <v>27.822580645161288</v>
      </c>
      <c r="I15" s="29">
        <f>IFERROR('2.1'!I15/'2.1'!$B15*100,".")</f>
        <v>4.838709677419355</v>
      </c>
      <c r="J15" s="29">
        <f>IFERROR('2.1'!J15/'2.1'!$B15*100,".")</f>
        <v>4.435483870967742</v>
      </c>
      <c r="K15" s="29">
        <f>IFERROR('2.1'!K15/'2.1'!$B15*100,".")</f>
        <v>2.82258064516129</v>
      </c>
      <c r="L15" s="29">
        <f>IFERROR('2.1'!L15/'2.1'!$B15*100,".")</f>
        <v>4.838709677419355</v>
      </c>
      <c r="M15" s="29">
        <f>IFERROR('2.1'!M15/'2.1'!$B15*100,".")</f>
        <v>3.6290322580645165</v>
      </c>
      <c r="N15" s="29">
        <f>IFERROR('2.1'!N15/'2.1'!$B15*100,".")</f>
        <v>1.2096774193548387</v>
      </c>
      <c r="O15" s="29">
        <f>IFERROR('2.1'!O15/'2.1'!$B15*100,".")</f>
        <v>10.887096774193548</v>
      </c>
      <c r="P15" s="29" t="str">
        <f>IFERROR('2.1'!P15/'2.1'!$B15*100,".")</f>
        <v>.</v>
      </c>
      <c r="Q15" s="29">
        <f>IFERROR('2.1'!Q15/'2.1'!$B15*100,".")</f>
        <v>3.225806451612903</v>
      </c>
    </row>
    <row r="16" spans="1:17">
      <c r="A16" s="9">
        <v>2012</v>
      </c>
      <c r="B16" s="31">
        <f>IFERROR('2.1'!B16/'2.1'!$B16*100,".")</f>
        <v>100</v>
      </c>
      <c r="C16" s="29">
        <f>IFERROR('2.1'!C16/'2.1'!$B16*100,".")</f>
        <v>2.6785714285714284</v>
      </c>
      <c r="D16" s="29">
        <f>IFERROR('2.1'!D16/'2.1'!$B16*100,".")</f>
        <v>0</v>
      </c>
      <c r="E16" s="29">
        <f>IFERROR('2.1'!E16/'2.1'!$B16*100,".")</f>
        <v>25.446428571428569</v>
      </c>
      <c r="F16" s="29">
        <f>IFERROR('2.1'!F16/'2.1'!$B16*100,".")</f>
        <v>2.6785714285714284</v>
      </c>
      <c r="G16" s="29">
        <f>IFERROR('2.1'!G16/'2.1'!$B16*100,".")</f>
        <v>34.375</v>
      </c>
      <c r="H16" s="29">
        <f>IFERROR('2.1'!H16/'2.1'!$B16*100,".")</f>
        <v>26.785714285714285</v>
      </c>
      <c r="I16" s="29">
        <f>IFERROR('2.1'!I16/'2.1'!$B16*100,".")</f>
        <v>5.3571428571428568</v>
      </c>
      <c r="J16" s="29">
        <f>IFERROR('2.1'!J16/'2.1'!$B16*100,".")</f>
        <v>5.8035714285714288</v>
      </c>
      <c r="K16" s="29">
        <f>IFERROR('2.1'!K16/'2.1'!$B16*100,".")</f>
        <v>3.125</v>
      </c>
      <c r="L16" s="29">
        <f>IFERROR('2.1'!L16/'2.1'!$B16*100,".")</f>
        <v>8.9285714285714288</v>
      </c>
      <c r="M16" s="29">
        <f>IFERROR('2.1'!M16/'2.1'!$B16*100,".")</f>
        <v>4.4642857142857144</v>
      </c>
      <c r="N16" s="29">
        <f>IFERROR('2.1'!N16/'2.1'!$B16*100,".")</f>
        <v>0.89285714285714279</v>
      </c>
      <c r="O16" s="29">
        <f>IFERROR('2.1'!O16/'2.1'!$B16*100,".")</f>
        <v>9.8214285714285712</v>
      </c>
      <c r="P16" s="29" t="str">
        <f>IFERROR('2.1'!P16/'2.1'!$B16*100,".")</f>
        <v>.</v>
      </c>
      <c r="Q16" s="29">
        <f>IFERROR('2.1'!Q16/'2.1'!$B16*100,".")</f>
        <v>2.6785714285714284</v>
      </c>
    </row>
    <row r="17" spans="1:18">
      <c r="A17" s="9">
        <v>2013</v>
      </c>
      <c r="B17" s="31">
        <f>IFERROR('2.1'!B17/'2.1'!$B17*100,".")</f>
        <v>100</v>
      </c>
      <c r="C17" s="29">
        <f>IFERROR('2.1'!C17/'2.1'!$B17*100,".")</f>
        <v>2.8455284552845526</v>
      </c>
      <c r="D17" s="29">
        <f>IFERROR('2.1'!D17/'2.1'!$B17*100,".")</f>
        <v>0</v>
      </c>
      <c r="E17" s="29">
        <f>IFERROR('2.1'!E17/'2.1'!$B17*100,".")</f>
        <v>30.081300813008134</v>
      </c>
      <c r="F17" s="29">
        <f>IFERROR('2.1'!F17/'2.1'!$B17*100,".")</f>
        <v>3.2520325203252036</v>
      </c>
      <c r="G17" s="29">
        <f>IFERROR('2.1'!G17/'2.1'!$B17*100,".")</f>
        <v>24.796747967479675</v>
      </c>
      <c r="H17" s="29">
        <f>IFERROR('2.1'!H17/'2.1'!$B17*100,".")</f>
        <v>19.512195121951219</v>
      </c>
      <c r="I17" s="29">
        <f>IFERROR('2.1'!I17/'2.1'!$B17*100,".")</f>
        <v>3.2520325203252036</v>
      </c>
      <c r="J17" s="29">
        <f>IFERROR('2.1'!J17/'2.1'!$B17*100,".")</f>
        <v>9.3495934959349594</v>
      </c>
      <c r="K17" s="29">
        <f>IFERROR('2.1'!K17/'2.1'!$B17*100,".")</f>
        <v>2.0325203252032518</v>
      </c>
      <c r="L17" s="29">
        <f>IFERROR('2.1'!L17/'2.1'!$B17*100,".")</f>
        <v>12.195121951219512</v>
      </c>
      <c r="M17" s="29">
        <f>IFERROR('2.1'!M17/'2.1'!$B17*100,".")</f>
        <v>4.8780487804878048</v>
      </c>
      <c r="N17" s="29">
        <f>IFERROR('2.1'!N17/'2.1'!$B17*100,".")</f>
        <v>0.81300813008130091</v>
      </c>
      <c r="O17" s="29">
        <f>IFERROR('2.1'!O17/'2.1'!$B17*100,".")</f>
        <v>8.9430894308943092</v>
      </c>
      <c r="P17" s="29" t="str">
        <f>IFERROR('2.1'!P17/'2.1'!$B17*100,".")</f>
        <v>.</v>
      </c>
      <c r="Q17" s="29">
        <f>IFERROR('2.1'!Q17/'2.1'!$B17*100,".")</f>
        <v>1.6260162601626018</v>
      </c>
    </row>
    <row r="18" spans="1:18">
      <c r="A18" s="9">
        <v>2014</v>
      </c>
      <c r="B18" s="31">
        <f>IFERROR('2.1'!B18/'2.1'!$B18*100,".")</f>
        <v>100</v>
      </c>
      <c r="C18" s="29">
        <f>IFERROR('2.1'!C18/'2.1'!$B18*100,".")</f>
        <v>2.2388059701492535</v>
      </c>
      <c r="D18" s="29">
        <f>IFERROR('2.1'!D18/'2.1'!$B18*100,".")</f>
        <v>0</v>
      </c>
      <c r="E18" s="29">
        <f>IFERROR('2.1'!E18/'2.1'!$B18*100,".")</f>
        <v>25.746268656716421</v>
      </c>
      <c r="F18" s="29">
        <f>IFERROR('2.1'!F18/'2.1'!$B18*100,".")</f>
        <v>4.1044776119402986</v>
      </c>
      <c r="G18" s="29">
        <f>IFERROR('2.1'!G18/'2.1'!$B18*100,".")</f>
        <v>27.985074626865668</v>
      </c>
      <c r="H18" s="29">
        <f>IFERROR('2.1'!H18/'2.1'!$B18*100,".")</f>
        <v>22.014925373134329</v>
      </c>
      <c r="I18" s="29">
        <f>IFERROR('2.1'!I18/'2.1'!$B18*100,".")</f>
        <v>4.1044776119402986</v>
      </c>
      <c r="J18" s="29">
        <f>IFERROR('2.1'!J18/'2.1'!$B18*100,".")</f>
        <v>7.8358208955223887</v>
      </c>
      <c r="K18" s="29">
        <f>IFERROR('2.1'!K18/'2.1'!$B18*100,".")</f>
        <v>4.8507462686567164</v>
      </c>
      <c r="L18" s="29">
        <f>IFERROR('2.1'!L18/'2.1'!$B18*100,".")</f>
        <v>11.194029850746269</v>
      </c>
      <c r="M18" s="29">
        <f>IFERROR('2.1'!M18/'2.1'!$B18*100,".")</f>
        <v>4.1044776119402986</v>
      </c>
      <c r="N18" s="29">
        <f>IFERROR('2.1'!N18/'2.1'!$B18*100,".")</f>
        <v>1.1194029850746268</v>
      </c>
      <c r="O18" s="29">
        <f>IFERROR('2.1'!O18/'2.1'!$B18*100,".")</f>
        <v>8.5820895522388057</v>
      </c>
      <c r="P18" s="29" t="str">
        <f>IFERROR('2.1'!P18/'2.1'!$B18*100,".")</f>
        <v>.</v>
      </c>
      <c r="Q18" s="29">
        <f>IFERROR('2.1'!Q18/'2.1'!$B18*100,".")</f>
        <v>3.3582089552238807</v>
      </c>
    </row>
    <row r="19" spans="1:18">
      <c r="A19" s="9">
        <v>2015</v>
      </c>
      <c r="B19" s="31">
        <f>IFERROR('2.1'!B19/'2.1'!$B19*100,".")</f>
        <v>100</v>
      </c>
      <c r="C19" s="29">
        <f>IFERROR('2.1'!C19/'2.1'!$B19*100,".")</f>
        <v>1.984126984126984</v>
      </c>
      <c r="D19" s="29">
        <f>IFERROR('2.1'!D19/'2.1'!$B19*100,".")</f>
        <v>0</v>
      </c>
      <c r="E19" s="29">
        <f>IFERROR('2.1'!E19/'2.1'!$B19*100,".")</f>
        <v>24.603174603174601</v>
      </c>
      <c r="F19" s="29">
        <f>IFERROR('2.1'!F19/'2.1'!$B19*100,".")</f>
        <v>6.746031746031746</v>
      </c>
      <c r="G19" s="29">
        <f>IFERROR('2.1'!G19/'2.1'!$B19*100,".")</f>
        <v>22.61904761904762</v>
      </c>
      <c r="H19" s="29">
        <f>IFERROR('2.1'!H19/'2.1'!$B19*100,".")</f>
        <v>16.666666666666664</v>
      </c>
      <c r="I19" s="29">
        <f>IFERROR('2.1'!I19/'2.1'!$B19*100,".")</f>
        <v>5.9523809523809517</v>
      </c>
      <c r="J19" s="29">
        <f>IFERROR('2.1'!J19/'2.1'!$B19*100,".")</f>
        <v>10.317460317460316</v>
      </c>
      <c r="K19" s="29">
        <f>IFERROR('2.1'!K19/'2.1'!$B19*100,".")</f>
        <v>5.5555555555555554</v>
      </c>
      <c r="L19" s="29">
        <f>IFERROR('2.1'!L19/'2.1'!$B19*100,".")</f>
        <v>5.5555555555555554</v>
      </c>
      <c r="M19" s="29">
        <f>IFERROR('2.1'!M19/'2.1'!$B19*100,".")</f>
        <v>1.1904761904761905</v>
      </c>
      <c r="N19" s="29">
        <f>IFERROR('2.1'!N19/'2.1'!$B19*100,".")</f>
        <v>0.3968253968253968</v>
      </c>
      <c r="O19" s="29">
        <f>IFERROR('2.1'!O19/'2.1'!$B19*100,".")</f>
        <v>15.079365079365079</v>
      </c>
      <c r="P19" s="29" t="str">
        <f>IFERROR('2.1'!P19/'2.1'!$B19*100,".")</f>
        <v>.</v>
      </c>
      <c r="Q19" s="29">
        <f>IFERROR('2.1'!Q19/'2.1'!$B19*100,".")</f>
        <v>6.3492063492063489</v>
      </c>
    </row>
    <row r="20" spans="1:18">
      <c r="A20" s="9">
        <v>2016</v>
      </c>
      <c r="B20" s="31">
        <f>IFERROR('2.1'!B20/'2.1'!$B20*100,".")</f>
        <v>100</v>
      </c>
      <c r="C20" s="29">
        <f>IFERROR('2.1'!C20/'2.1'!$B20*100,".")</f>
        <v>3.3210332103321036</v>
      </c>
      <c r="D20" s="29">
        <f>IFERROR('2.1'!D20/'2.1'!$B20*100,".")</f>
        <v>0</v>
      </c>
      <c r="E20" s="29">
        <f>IFERROR('2.1'!E20/'2.1'!$B20*100,".")</f>
        <v>20.664206642066421</v>
      </c>
      <c r="F20" s="29">
        <f>IFERROR('2.1'!F20/'2.1'!$B20*100,".")</f>
        <v>1.8450184501845017</v>
      </c>
      <c r="G20" s="29">
        <f>IFERROR('2.1'!G20/'2.1'!$B20*100,".")</f>
        <v>36.531365313653133</v>
      </c>
      <c r="H20" s="29">
        <f>IFERROR('2.1'!H20/'2.1'!$B20*100,".")</f>
        <v>32.103321033210328</v>
      </c>
      <c r="I20" s="29">
        <f>IFERROR('2.1'!I20/'2.1'!$B20*100,".")</f>
        <v>2.5830258302583027</v>
      </c>
      <c r="J20" s="29">
        <f>IFERROR('2.1'!J20/'2.1'!$B20*100,".")</f>
        <v>11.439114391143912</v>
      </c>
      <c r="K20" s="29">
        <f>IFERROR('2.1'!K20/'2.1'!$B20*100,".")</f>
        <v>3.6900369003690034</v>
      </c>
      <c r="L20" s="29">
        <f>IFERROR('2.1'!L20/'2.1'!$B20*100,".")</f>
        <v>4.0590405904059041</v>
      </c>
      <c r="M20" s="29">
        <f>IFERROR('2.1'!M20/'2.1'!$B20*100,".")</f>
        <v>3.6900369003690034</v>
      </c>
      <c r="N20" s="29">
        <f>IFERROR('2.1'!N20/'2.1'!$B20*100,".")</f>
        <v>2.5830258302583027</v>
      </c>
      <c r="O20" s="29">
        <f>IFERROR('2.1'!O20/'2.1'!$B20*100,".")</f>
        <v>5.9040590405904059</v>
      </c>
      <c r="P20" s="29" t="str">
        <f>IFERROR('2.1'!P20/'2.1'!$B20*100,".")</f>
        <v>.</v>
      </c>
      <c r="Q20" s="29">
        <f>IFERROR('2.1'!Q20/'2.1'!$B20*100,".")</f>
        <v>8.8560885608856079</v>
      </c>
    </row>
    <row r="21" spans="1:18">
      <c r="A21" s="9">
        <v>2017</v>
      </c>
      <c r="B21" s="31">
        <f>IFERROR('2.1'!B21/'2.1'!$B21*100,".")</f>
        <v>100</v>
      </c>
      <c r="C21" s="29">
        <f>IFERROR('2.1'!C21/'2.1'!$B21*100,".")</f>
        <v>4.4176706827309236</v>
      </c>
      <c r="D21" s="29">
        <f>IFERROR('2.1'!D21/'2.1'!$B21*100,".")</f>
        <v>0</v>
      </c>
      <c r="E21" s="29">
        <f>IFERROR('2.1'!E21/'2.1'!$B21*100,".")</f>
        <v>22.891566265060241</v>
      </c>
      <c r="F21" s="29">
        <f>IFERROR('2.1'!F21/'2.1'!$B21*100,".")</f>
        <v>0.40160642570281119</v>
      </c>
      <c r="G21" s="29">
        <f>IFERROR('2.1'!G21/'2.1'!$B21*100,".")</f>
        <v>34.53815261044177</v>
      </c>
      <c r="H21" s="29">
        <f>IFERROR('2.1'!H21/'2.1'!$B21*100,".")</f>
        <v>27.710843373493976</v>
      </c>
      <c r="I21" s="29">
        <f>IFERROR('2.1'!I21/'2.1'!$B21*100,".")</f>
        <v>4.8192771084337354</v>
      </c>
      <c r="J21" s="29">
        <f>IFERROR('2.1'!J21/'2.1'!$B21*100,".")</f>
        <v>15.261044176706829</v>
      </c>
      <c r="K21" s="29">
        <f>IFERROR('2.1'!K21/'2.1'!$B21*100,".")</f>
        <v>2.8112449799196786</v>
      </c>
      <c r="L21" s="29">
        <f>IFERROR('2.1'!L21/'2.1'!$B21*100,".")</f>
        <v>5.6224899598393572</v>
      </c>
      <c r="M21" s="29">
        <f>IFERROR('2.1'!M21/'2.1'!$B21*100,".")</f>
        <v>5.6224899598393572</v>
      </c>
      <c r="N21" s="29">
        <f>IFERROR('2.1'!N21/'2.1'!$B21*100,".")</f>
        <v>2.8112449799196786</v>
      </c>
      <c r="O21" s="29">
        <f>IFERROR('2.1'!O21/'2.1'!$B21*100,".")</f>
        <v>5.6224899598393572</v>
      </c>
      <c r="P21" s="29" t="str">
        <f>IFERROR('2.1'!P21/'2.1'!$B21*100,".")</f>
        <v>.</v>
      </c>
      <c r="Q21" s="29">
        <f>IFERROR('2.1'!Q21/'2.1'!$B21*100,".")</f>
        <v>2.8112449799196786</v>
      </c>
    </row>
    <row r="22" spans="1:18">
      <c r="A22" s="9">
        <v>2018</v>
      </c>
      <c r="B22" s="31">
        <f>IFERROR('2.1'!B22/'2.1'!$B22*100,".")</f>
        <v>100</v>
      </c>
      <c r="C22" s="29">
        <f>IFERROR('2.1'!C22/'2.1'!$B22*100,".")</f>
        <v>2.1897810218978102</v>
      </c>
      <c r="D22" s="29">
        <f>IFERROR('2.1'!D22/'2.1'!$B22*100,".")</f>
        <v>0</v>
      </c>
      <c r="E22" s="29">
        <f>IFERROR('2.1'!E22/'2.1'!$B22*100,".")</f>
        <v>17.883211678832119</v>
      </c>
      <c r="F22" s="29">
        <f>IFERROR('2.1'!F22/'2.1'!$B22*100,".")</f>
        <v>1.0948905109489051</v>
      </c>
      <c r="G22" s="29">
        <f>IFERROR('2.1'!G22/'2.1'!$B22*100,".")</f>
        <v>39.78102189781022</v>
      </c>
      <c r="H22" s="29">
        <f>IFERROR('2.1'!H22/'2.1'!$B22*100,".")</f>
        <v>33.211678832116789</v>
      </c>
      <c r="I22" s="29">
        <f>IFERROR('2.1'!I22/'2.1'!$B22*100,".")</f>
        <v>5.1094890510948909</v>
      </c>
      <c r="J22" s="29">
        <f>IFERROR('2.1'!J22/'2.1'!$B22*100,".")</f>
        <v>10.583941605839415</v>
      </c>
      <c r="K22" s="29">
        <f>IFERROR('2.1'!K22/'2.1'!$B22*100,".")</f>
        <v>3.6496350364963499</v>
      </c>
      <c r="L22" s="29">
        <f>IFERROR('2.1'!L22/'2.1'!$B22*100,".")</f>
        <v>8.3941605839416056</v>
      </c>
      <c r="M22" s="29">
        <f>IFERROR('2.1'!M22/'2.1'!$B22*100,".")</f>
        <v>4.7445255474452548</v>
      </c>
      <c r="N22" s="29">
        <f>IFERROR('2.1'!N22/'2.1'!$B22*100,".")</f>
        <v>2.1897810218978102</v>
      </c>
      <c r="O22" s="29">
        <f>IFERROR('2.1'!O22/'2.1'!$B22*100,".")</f>
        <v>5.4744525547445262</v>
      </c>
      <c r="P22" s="29" t="str">
        <f>IFERROR('2.1'!P22/'2.1'!$B22*100,".")</f>
        <v>.</v>
      </c>
      <c r="Q22" s="29">
        <f>IFERROR('2.1'!Q22/'2.1'!$B22*100,".")</f>
        <v>6.2043795620437958</v>
      </c>
    </row>
    <row r="23" spans="1:18">
      <c r="A23" s="9">
        <v>2019</v>
      </c>
      <c r="B23" s="31">
        <f>IFERROR('2.1'!B23/'2.1'!$B23*100,".")</f>
        <v>100</v>
      </c>
      <c r="C23" s="29">
        <f>IFERROR('2.1'!C23/'2.1'!$B23*100,".")</f>
        <v>2.2813688212927756</v>
      </c>
      <c r="D23" s="29">
        <f>IFERROR('2.1'!D23/'2.1'!$B23*100,".")</f>
        <v>0</v>
      </c>
      <c r="E23" s="29">
        <f>IFERROR('2.1'!E23/'2.1'!$B23*100,".")</f>
        <v>17.870722433460077</v>
      </c>
      <c r="F23" s="29">
        <f>IFERROR('2.1'!F23/'2.1'!$B23*100,".")</f>
        <v>0.76045627376425851</v>
      </c>
      <c r="G23" s="29">
        <f>IFERROR('2.1'!G23/'2.1'!$B23*100,".")</f>
        <v>34.980988593155892</v>
      </c>
      <c r="H23" s="29">
        <f>IFERROR('2.1'!H23/'2.1'!$B23*100,".")</f>
        <v>30.798479087452474</v>
      </c>
      <c r="I23" s="29">
        <f>IFERROR('2.1'!I23/'2.1'!$B23*100,".")</f>
        <v>3.8022813688212929</v>
      </c>
      <c r="J23" s="29">
        <f>IFERROR('2.1'!J23/'2.1'!$B23*100,".")</f>
        <v>15.209125475285171</v>
      </c>
      <c r="K23" s="29">
        <f>IFERROR('2.1'!K23/'2.1'!$B23*100,".")</f>
        <v>3.041825095057034</v>
      </c>
      <c r="L23" s="29">
        <f>IFERROR('2.1'!L23/'2.1'!$B23*100,".")</f>
        <v>6.8441064638783269</v>
      </c>
      <c r="M23" s="29">
        <f>IFERROR('2.1'!M23/'2.1'!$B23*100,".")</f>
        <v>4.9429657794676807</v>
      </c>
      <c r="N23" s="29">
        <f>IFERROR('2.1'!N23/'2.1'!$B23*100,".")</f>
        <v>4.1825095057034218</v>
      </c>
      <c r="O23" s="29">
        <f>IFERROR('2.1'!O23/'2.1'!$B23*100,".")</f>
        <v>4.9429657794676807</v>
      </c>
      <c r="P23" s="29" t="str">
        <f>IFERROR('2.1'!P23/'2.1'!$B23*100,".")</f>
        <v>.</v>
      </c>
      <c r="Q23" s="29">
        <f>IFERROR('2.1'!Q23/'2.1'!$B23*100,".")</f>
        <v>9.1254752851711025</v>
      </c>
    </row>
    <row r="24" spans="1:18">
      <c r="A24" s="9">
        <v>2020</v>
      </c>
      <c r="B24" s="31">
        <f>IFERROR('2.1'!B24/'2.1'!$B24*100,".")</f>
        <v>100</v>
      </c>
      <c r="C24" s="29">
        <f>IFERROR('2.1'!C24/'2.1'!$B24*100,".")</f>
        <v>4.0752351097178678</v>
      </c>
      <c r="D24" s="29">
        <f>IFERROR('2.1'!D24/'2.1'!$B24*100,".")</f>
        <v>0</v>
      </c>
      <c r="E24" s="29">
        <f>IFERROR('2.1'!E24/'2.1'!$B24*100,".")</f>
        <v>20.689655172413794</v>
      </c>
      <c r="F24" s="29">
        <f>IFERROR('2.1'!F24/'2.1'!$B24*100,".")</f>
        <v>5.9561128526645764</v>
      </c>
      <c r="G24" s="29">
        <f>IFERROR('2.1'!G24/'2.1'!$B24*100,".")</f>
        <v>23.197492163009404</v>
      </c>
      <c r="H24" s="29">
        <f>IFERROR('2.1'!H24/'2.1'!$B24*100,".")</f>
        <v>14.733542319749215</v>
      </c>
      <c r="I24" s="29">
        <f>IFERROR('2.1'!I24/'2.1'!$B24*100,".")</f>
        <v>4.3887147335423196</v>
      </c>
      <c r="J24" s="29">
        <f>IFERROR('2.1'!J24/'2.1'!$B24*100,".")</f>
        <v>7.8369905956112857</v>
      </c>
      <c r="K24" s="29">
        <f>IFERROR('2.1'!K24/'2.1'!$B24*100,".")</f>
        <v>4.7021943573667713</v>
      </c>
      <c r="L24" s="29">
        <f>IFERROR('2.1'!L24/'2.1'!$B24*100,".")</f>
        <v>2.507836990595611</v>
      </c>
      <c r="M24" s="29">
        <f>IFERROR('2.1'!M24/'2.1'!$B24*100,".")</f>
        <v>3.1347962382445136</v>
      </c>
      <c r="N24" s="29">
        <f>IFERROR('2.1'!N24/'2.1'!$B24*100,".")</f>
        <v>2.1943573667711598</v>
      </c>
      <c r="O24" s="29">
        <f>IFERROR('2.1'!O24/'2.1'!$B24*100,".")</f>
        <v>21.316614420062695</v>
      </c>
      <c r="P24" s="29">
        <f>IFERROR('2.1'!P24/'2.1'!$B24*100,".")</f>
        <v>11.285266457680251</v>
      </c>
      <c r="Q24" s="29">
        <f>IFERROR('2.1'!Q24/'2.1'!$B24*100,".")</f>
        <v>6.5830721003134789</v>
      </c>
    </row>
    <row r="25" spans="1:18">
      <c r="A25" s="9">
        <v>2021</v>
      </c>
      <c r="B25" s="31">
        <f>IFERROR('2.1'!B25/'2.1'!$B25*100,".")</f>
        <v>100</v>
      </c>
      <c r="C25" s="29">
        <f>IFERROR('2.1'!C25/'2.1'!$B25*100,".")</f>
        <v>1.4760147601476015</v>
      </c>
      <c r="D25" s="29">
        <f>IFERROR('2.1'!D25/'2.1'!$B25*100,".")</f>
        <v>0.36900369003690037</v>
      </c>
      <c r="E25" s="29">
        <f>IFERROR('2.1'!E25/'2.1'!$B25*100,".")</f>
        <v>26.568265682656829</v>
      </c>
      <c r="F25" s="29">
        <f>IFERROR('2.1'!F25/'2.1'!$B25*100,".")</f>
        <v>4.7970479704797047</v>
      </c>
      <c r="G25" s="29">
        <f>IFERROR('2.1'!G25/'2.1'!$B25*100,".")</f>
        <v>30.996309963099634</v>
      </c>
      <c r="H25" s="29">
        <f>IFERROR('2.1'!H25/'2.1'!$B25*100,".")</f>
        <v>23.616236162361623</v>
      </c>
      <c r="I25" s="29">
        <f>IFERROR('2.1'!I25/'2.1'!$B25*100,".")</f>
        <v>5.1660516605166054</v>
      </c>
      <c r="J25" s="29">
        <f>IFERROR('2.1'!J25/'2.1'!$B25*100,".")</f>
        <v>4.7970479704797047</v>
      </c>
      <c r="K25" s="29">
        <f>IFERROR('2.1'!K25/'2.1'!$B25*100,".")</f>
        <v>2.5830258302583027</v>
      </c>
      <c r="L25" s="29">
        <f>IFERROR('2.1'!L25/'2.1'!$B25*100,".")</f>
        <v>2.9520295202952029</v>
      </c>
      <c r="M25" s="29">
        <f>IFERROR('2.1'!M25/'2.1'!$B25*100,".")</f>
        <v>1.8450184501845017</v>
      </c>
      <c r="N25" s="29">
        <f>IFERROR('2.1'!N25/'2.1'!$B25*100,".")</f>
        <v>0.36900369003690037</v>
      </c>
      <c r="O25" s="29">
        <f>IFERROR('2.1'!O25/'2.1'!$B25*100,".")</f>
        <v>17.712177121771216</v>
      </c>
      <c r="P25" s="29">
        <f>IFERROR('2.1'!P25/'2.1'!$B25*100,".")</f>
        <v>5.1660516605166054</v>
      </c>
      <c r="Q25" s="29">
        <f>IFERROR('2.1'!Q25/'2.1'!$B25*100,".")</f>
        <v>6.2730627306273057</v>
      </c>
      <c r="R25" s="27"/>
    </row>
    <row r="26" spans="1:18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8">
      <c r="A27" s="17" t="s">
        <v>66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8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8">
      <c r="A29" s="15" t="s">
        <v>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8">
      <c r="A30" s="9" t="s">
        <v>15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8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8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2:17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2:17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2:17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2:17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17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17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17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17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2:17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2:17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2:17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2:17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2:17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2:17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2:17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2:17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</sheetData>
  <hyperlinks>
    <hyperlink ref="A3" location="Inhalt!A1" display="&lt;&lt;&lt; Inhalt" xr:uid="{335E5A8B-C849-492B-9640-4FC4911E8E20}"/>
    <hyperlink ref="A27" location="Metadaten!A1" display="&lt;&lt;&lt; Metadaten " xr:uid="{04E2571C-84C1-4CFE-A12A-77B3F278CE11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2F9B8-F730-440F-8CA6-D9EE4A45789A}">
  <dimension ref="A1:Q32"/>
  <sheetViews>
    <sheetView zoomScaleNormal="100" workbookViewId="0"/>
  </sheetViews>
  <sheetFormatPr baseColWidth="10" defaultRowHeight="12.75"/>
  <cols>
    <col min="1" max="1" width="10.140625" style="9" customWidth="1"/>
    <col min="2" max="19" width="6.5703125" style="9" customWidth="1"/>
    <col min="20" max="16384" width="11.42578125" style="9"/>
  </cols>
  <sheetData>
    <row r="1" spans="1:17" ht="15.75">
      <c r="A1" s="12" t="s">
        <v>40</v>
      </c>
    </row>
    <row r="3" spans="1:17">
      <c r="A3" s="17" t="s">
        <v>65</v>
      </c>
    </row>
    <row r="5" spans="1:17">
      <c r="A5" s="9" t="s">
        <v>85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26.75" customHeight="1">
      <c r="A6" s="18"/>
      <c r="B6" s="25" t="s">
        <v>1</v>
      </c>
      <c r="C6" s="25" t="s">
        <v>34</v>
      </c>
      <c r="D6" s="25" t="s">
        <v>33</v>
      </c>
      <c r="E6" s="25" t="s">
        <v>37</v>
      </c>
      <c r="F6" s="25" t="s">
        <v>31</v>
      </c>
      <c r="G6" s="25" t="s">
        <v>36</v>
      </c>
      <c r="H6" s="25" t="s">
        <v>35</v>
      </c>
      <c r="I6" s="25" t="s">
        <v>27</v>
      </c>
      <c r="J6" s="25" t="s">
        <v>26</v>
      </c>
      <c r="K6" s="25" t="s">
        <v>25</v>
      </c>
      <c r="L6" s="25" t="s">
        <v>24</v>
      </c>
      <c r="M6" s="25" t="s">
        <v>23</v>
      </c>
      <c r="N6" s="25" t="s">
        <v>22</v>
      </c>
      <c r="O6" s="25" t="s">
        <v>2</v>
      </c>
      <c r="P6" s="25" t="s">
        <v>42</v>
      </c>
      <c r="Q6" s="25" t="s">
        <v>5</v>
      </c>
    </row>
    <row r="7" spans="1:17">
      <c r="A7" s="9">
        <v>2003</v>
      </c>
      <c r="B7" s="22">
        <v>114</v>
      </c>
      <c r="C7" s="23">
        <v>0</v>
      </c>
      <c r="D7" s="23" t="s">
        <v>4</v>
      </c>
      <c r="E7" s="23">
        <v>24</v>
      </c>
      <c r="F7" s="23" t="s">
        <v>4</v>
      </c>
      <c r="G7" s="23">
        <v>37</v>
      </c>
      <c r="H7" s="23" t="s">
        <v>4</v>
      </c>
      <c r="I7" s="23" t="s">
        <v>4</v>
      </c>
      <c r="J7" s="23">
        <v>15</v>
      </c>
      <c r="K7" s="23">
        <v>2</v>
      </c>
      <c r="L7" s="23">
        <v>7</v>
      </c>
      <c r="M7" s="23">
        <v>3</v>
      </c>
      <c r="N7" s="23">
        <v>1</v>
      </c>
      <c r="O7" s="23">
        <v>15</v>
      </c>
      <c r="P7" s="23" t="s">
        <v>4</v>
      </c>
      <c r="Q7" s="23">
        <v>11</v>
      </c>
    </row>
    <row r="8" spans="1:17">
      <c r="A8" s="9">
        <v>2004</v>
      </c>
      <c r="B8" s="22">
        <v>93</v>
      </c>
      <c r="C8" s="23">
        <v>8</v>
      </c>
      <c r="D8" s="23" t="s">
        <v>4</v>
      </c>
      <c r="E8" s="23">
        <v>27</v>
      </c>
      <c r="F8" s="23" t="s">
        <v>4</v>
      </c>
      <c r="G8" s="23">
        <v>36</v>
      </c>
      <c r="H8" s="23" t="s">
        <v>4</v>
      </c>
      <c r="I8" s="23" t="s">
        <v>4</v>
      </c>
      <c r="J8" s="23">
        <v>1</v>
      </c>
      <c r="K8" s="23">
        <v>3</v>
      </c>
      <c r="L8" s="23">
        <v>4</v>
      </c>
      <c r="M8" s="23">
        <v>4</v>
      </c>
      <c r="N8" s="23">
        <v>0</v>
      </c>
      <c r="O8" s="23">
        <v>3</v>
      </c>
      <c r="P8" s="23" t="s">
        <v>4</v>
      </c>
      <c r="Q8" s="23">
        <v>7</v>
      </c>
    </row>
    <row r="9" spans="1:17">
      <c r="A9" s="9">
        <v>2005</v>
      </c>
      <c r="B9" s="22">
        <v>102</v>
      </c>
      <c r="C9" s="23">
        <v>1</v>
      </c>
      <c r="D9" s="23" t="s">
        <v>4</v>
      </c>
      <c r="E9" s="23">
        <v>15</v>
      </c>
      <c r="F9" s="23" t="s">
        <v>4</v>
      </c>
      <c r="G9" s="23">
        <v>54</v>
      </c>
      <c r="H9" s="23" t="s">
        <v>4</v>
      </c>
      <c r="I9" s="23" t="s">
        <v>4</v>
      </c>
      <c r="J9" s="23">
        <v>12</v>
      </c>
      <c r="K9" s="23">
        <v>4</v>
      </c>
      <c r="L9" s="23">
        <v>7</v>
      </c>
      <c r="M9" s="23">
        <v>6</v>
      </c>
      <c r="N9" s="23">
        <v>2</v>
      </c>
      <c r="O9" s="23">
        <v>2</v>
      </c>
      <c r="P9" s="23" t="s">
        <v>4</v>
      </c>
      <c r="Q9" s="23">
        <v>1</v>
      </c>
    </row>
    <row r="10" spans="1:17">
      <c r="A10" s="9">
        <v>2006</v>
      </c>
      <c r="B10" s="22">
        <v>115</v>
      </c>
      <c r="C10" s="23">
        <v>1</v>
      </c>
      <c r="D10" s="23" t="s">
        <v>4</v>
      </c>
      <c r="E10" s="23">
        <v>21</v>
      </c>
      <c r="F10" s="23" t="s">
        <v>4</v>
      </c>
      <c r="G10" s="23">
        <v>51</v>
      </c>
      <c r="H10" s="23" t="s">
        <v>4</v>
      </c>
      <c r="I10" s="23" t="s">
        <v>4</v>
      </c>
      <c r="J10" s="23">
        <v>7</v>
      </c>
      <c r="K10" s="23">
        <v>4</v>
      </c>
      <c r="L10" s="23">
        <v>15</v>
      </c>
      <c r="M10" s="23">
        <v>1</v>
      </c>
      <c r="N10" s="23">
        <v>0</v>
      </c>
      <c r="O10" s="23">
        <v>5</v>
      </c>
      <c r="P10" s="23" t="s">
        <v>4</v>
      </c>
      <c r="Q10" s="23">
        <v>10</v>
      </c>
    </row>
    <row r="11" spans="1:17">
      <c r="A11" s="9">
        <v>2007</v>
      </c>
      <c r="B11" s="22">
        <v>112</v>
      </c>
      <c r="C11" s="23">
        <v>2</v>
      </c>
      <c r="D11" s="23" t="s">
        <v>4</v>
      </c>
      <c r="E11" s="23">
        <v>26</v>
      </c>
      <c r="F11" s="23" t="s">
        <v>4</v>
      </c>
      <c r="G11" s="23">
        <v>37</v>
      </c>
      <c r="H11" s="23" t="s">
        <v>4</v>
      </c>
      <c r="I11" s="23" t="s">
        <v>4</v>
      </c>
      <c r="J11" s="23">
        <v>12</v>
      </c>
      <c r="K11" s="23">
        <v>0</v>
      </c>
      <c r="L11" s="23">
        <v>10</v>
      </c>
      <c r="M11" s="23">
        <v>2</v>
      </c>
      <c r="N11" s="23">
        <v>1</v>
      </c>
      <c r="O11" s="23">
        <v>6</v>
      </c>
      <c r="P11" s="23" t="s">
        <v>4</v>
      </c>
      <c r="Q11" s="23">
        <v>17</v>
      </c>
    </row>
    <row r="12" spans="1:17">
      <c r="A12" s="9">
        <v>2008</v>
      </c>
      <c r="B12" s="22">
        <v>101</v>
      </c>
      <c r="C12" s="23">
        <v>2</v>
      </c>
      <c r="D12" s="23" t="s">
        <v>4</v>
      </c>
      <c r="E12" s="23">
        <v>25</v>
      </c>
      <c r="F12" s="23" t="s">
        <v>4</v>
      </c>
      <c r="G12" s="23">
        <v>39</v>
      </c>
      <c r="H12" s="23" t="s">
        <v>4</v>
      </c>
      <c r="I12" s="23" t="s">
        <v>4</v>
      </c>
      <c r="J12" s="23">
        <v>13</v>
      </c>
      <c r="K12" s="23">
        <v>3</v>
      </c>
      <c r="L12" s="23">
        <v>8</v>
      </c>
      <c r="M12" s="23">
        <v>2</v>
      </c>
      <c r="N12" s="23">
        <v>1</v>
      </c>
      <c r="O12" s="23">
        <v>3</v>
      </c>
      <c r="P12" s="23" t="s">
        <v>4</v>
      </c>
      <c r="Q12" s="23">
        <v>6</v>
      </c>
    </row>
    <row r="13" spans="1:17">
      <c r="A13" s="9">
        <v>2009</v>
      </c>
      <c r="B13" s="22">
        <v>114</v>
      </c>
      <c r="C13" s="23">
        <v>5</v>
      </c>
      <c r="D13" s="23" t="s">
        <v>4</v>
      </c>
      <c r="E13" s="23">
        <v>29</v>
      </c>
      <c r="F13" s="23" t="s">
        <v>4</v>
      </c>
      <c r="G13" s="23">
        <v>39</v>
      </c>
      <c r="H13" s="23" t="s">
        <v>4</v>
      </c>
      <c r="I13" s="23" t="s">
        <v>4</v>
      </c>
      <c r="J13" s="23">
        <v>13</v>
      </c>
      <c r="K13" s="23">
        <v>4</v>
      </c>
      <c r="L13" s="23">
        <v>11</v>
      </c>
      <c r="M13" s="23">
        <v>4</v>
      </c>
      <c r="N13" s="23">
        <v>0</v>
      </c>
      <c r="O13" s="23">
        <v>5</v>
      </c>
      <c r="P13" s="23" t="s">
        <v>4</v>
      </c>
      <c r="Q13" s="23">
        <v>4</v>
      </c>
    </row>
    <row r="14" spans="1:17">
      <c r="A14" s="9">
        <v>2010</v>
      </c>
      <c r="B14" s="22">
        <v>123</v>
      </c>
      <c r="C14" s="23">
        <v>2</v>
      </c>
      <c r="D14" s="23">
        <v>1</v>
      </c>
      <c r="E14" s="23">
        <v>29</v>
      </c>
      <c r="F14" s="23">
        <v>6</v>
      </c>
      <c r="G14" s="23">
        <v>54</v>
      </c>
      <c r="H14" s="23">
        <v>35</v>
      </c>
      <c r="I14" s="23">
        <v>10</v>
      </c>
      <c r="J14" s="23">
        <v>7</v>
      </c>
      <c r="K14" s="23">
        <v>2</v>
      </c>
      <c r="L14" s="23">
        <v>7</v>
      </c>
      <c r="M14" s="23">
        <v>5</v>
      </c>
      <c r="N14" s="23">
        <v>4</v>
      </c>
      <c r="O14" s="23">
        <v>8</v>
      </c>
      <c r="P14" s="23" t="s">
        <v>4</v>
      </c>
      <c r="Q14" s="23">
        <v>3</v>
      </c>
    </row>
    <row r="15" spans="1:17">
      <c r="A15" s="9">
        <v>2011</v>
      </c>
      <c r="B15" s="22">
        <v>122</v>
      </c>
      <c r="C15" s="23">
        <v>2</v>
      </c>
      <c r="D15" s="23">
        <v>0</v>
      </c>
      <c r="E15" s="23">
        <v>37</v>
      </c>
      <c r="F15" s="23">
        <v>7</v>
      </c>
      <c r="G15" s="23">
        <v>42</v>
      </c>
      <c r="H15" s="23">
        <v>29</v>
      </c>
      <c r="I15" s="23">
        <v>7</v>
      </c>
      <c r="J15" s="23">
        <v>7</v>
      </c>
      <c r="K15" s="23">
        <v>3</v>
      </c>
      <c r="L15" s="23">
        <v>10</v>
      </c>
      <c r="M15" s="23">
        <v>1</v>
      </c>
      <c r="N15" s="23">
        <v>0</v>
      </c>
      <c r="O15" s="23">
        <v>10</v>
      </c>
      <c r="P15" s="23" t="s">
        <v>4</v>
      </c>
      <c r="Q15" s="23">
        <v>3</v>
      </c>
    </row>
    <row r="16" spans="1:17">
      <c r="A16" s="9">
        <v>2012</v>
      </c>
      <c r="B16" s="22">
        <v>108</v>
      </c>
      <c r="C16" s="23">
        <v>3</v>
      </c>
      <c r="D16" s="23">
        <v>0</v>
      </c>
      <c r="E16" s="23">
        <v>30</v>
      </c>
      <c r="F16" s="23">
        <v>5</v>
      </c>
      <c r="G16" s="23">
        <v>32</v>
      </c>
      <c r="H16" s="23">
        <v>23</v>
      </c>
      <c r="I16" s="23">
        <v>7</v>
      </c>
      <c r="J16" s="23">
        <v>6</v>
      </c>
      <c r="K16" s="23">
        <v>3</v>
      </c>
      <c r="L16" s="23">
        <v>14</v>
      </c>
      <c r="M16" s="23">
        <v>3</v>
      </c>
      <c r="N16" s="23">
        <v>1</v>
      </c>
      <c r="O16" s="23">
        <v>11</v>
      </c>
      <c r="P16" s="23" t="s">
        <v>4</v>
      </c>
      <c r="Q16" s="23">
        <v>1</v>
      </c>
    </row>
    <row r="17" spans="1:17">
      <c r="A17" s="9">
        <v>2013</v>
      </c>
      <c r="B17" s="22">
        <v>123</v>
      </c>
      <c r="C17" s="23">
        <v>2</v>
      </c>
      <c r="D17" s="23">
        <v>0</v>
      </c>
      <c r="E17" s="23">
        <v>39</v>
      </c>
      <c r="F17" s="23">
        <v>6</v>
      </c>
      <c r="G17" s="23">
        <v>27</v>
      </c>
      <c r="H17" s="23">
        <v>21</v>
      </c>
      <c r="I17" s="23">
        <v>5</v>
      </c>
      <c r="J17" s="23">
        <v>11</v>
      </c>
      <c r="K17" s="23">
        <v>3</v>
      </c>
      <c r="L17" s="23">
        <v>19</v>
      </c>
      <c r="M17" s="23">
        <v>4</v>
      </c>
      <c r="N17" s="23">
        <v>0</v>
      </c>
      <c r="O17" s="23">
        <v>9</v>
      </c>
      <c r="P17" s="23" t="s">
        <v>4</v>
      </c>
      <c r="Q17" s="23">
        <v>3</v>
      </c>
    </row>
    <row r="18" spans="1:17">
      <c r="A18" s="9">
        <v>2014</v>
      </c>
      <c r="B18" s="22">
        <v>147</v>
      </c>
      <c r="C18" s="23">
        <v>3</v>
      </c>
      <c r="D18" s="23">
        <v>0</v>
      </c>
      <c r="E18" s="23">
        <v>33</v>
      </c>
      <c r="F18" s="23">
        <v>8</v>
      </c>
      <c r="G18" s="23">
        <v>39</v>
      </c>
      <c r="H18" s="23">
        <v>32</v>
      </c>
      <c r="I18" s="23">
        <v>5</v>
      </c>
      <c r="J18" s="23">
        <v>14</v>
      </c>
      <c r="K18" s="23">
        <v>9</v>
      </c>
      <c r="L18" s="23">
        <v>21</v>
      </c>
      <c r="M18" s="23">
        <v>3</v>
      </c>
      <c r="N18" s="23">
        <v>0</v>
      </c>
      <c r="O18" s="23">
        <v>15</v>
      </c>
      <c r="P18" s="23" t="s">
        <v>4</v>
      </c>
      <c r="Q18" s="23">
        <v>2</v>
      </c>
    </row>
    <row r="19" spans="1:17">
      <c r="A19" s="9">
        <v>2015</v>
      </c>
      <c r="B19" s="22">
        <v>130</v>
      </c>
      <c r="C19" s="23">
        <v>3</v>
      </c>
      <c r="D19" s="23">
        <v>0</v>
      </c>
      <c r="E19" s="23">
        <v>26</v>
      </c>
      <c r="F19" s="23">
        <v>13</v>
      </c>
      <c r="G19" s="23">
        <v>31</v>
      </c>
      <c r="H19" s="23">
        <v>22</v>
      </c>
      <c r="I19" s="23">
        <v>9</v>
      </c>
      <c r="J19" s="23">
        <v>9</v>
      </c>
      <c r="K19" s="23">
        <v>11</v>
      </c>
      <c r="L19" s="23">
        <v>11</v>
      </c>
      <c r="M19" s="23">
        <v>0</v>
      </c>
      <c r="N19" s="23">
        <v>0</v>
      </c>
      <c r="O19" s="23">
        <v>18</v>
      </c>
      <c r="P19" s="23" t="s">
        <v>4</v>
      </c>
      <c r="Q19" s="23">
        <v>8</v>
      </c>
    </row>
    <row r="20" spans="1:17">
      <c r="A20" s="9">
        <v>2016</v>
      </c>
      <c r="B20" s="22">
        <v>129</v>
      </c>
      <c r="C20" s="23">
        <v>4</v>
      </c>
      <c r="D20" s="23">
        <v>0</v>
      </c>
      <c r="E20" s="23">
        <v>29</v>
      </c>
      <c r="F20" s="23">
        <v>2</v>
      </c>
      <c r="G20" s="23">
        <v>45</v>
      </c>
      <c r="H20" s="23">
        <v>37</v>
      </c>
      <c r="I20" s="23">
        <v>5</v>
      </c>
      <c r="J20" s="23">
        <v>17</v>
      </c>
      <c r="K20" s="23">
        <v>5</v>
      </c>
      <c r="L20" s="23">
        <v>7</v>
      </c>
      <c r="M20" s="23">
        <v>5</v>
      </c>
      <c r="N20" s="23">
        <v>4</v>
      </c>
      <c r="O20" s="23">
        <v>6</v>
      </c>
      <c r="P20" s="23" t="s">
        <v>4</v>
      </c>
      <c r="Q20" s="23">
        <v>9</v>
      </c>
    </row>
    <row r="21" spans="1:17">
      <c r="A21" s="9">
        <v>2017</v>
      </c>
      <c r="B21" s="22">
        <v>122</v>
      </c>
      <c r="C21" s="23">
        <v>4</v>
      </c>
      <c r="D21" s="23">
        <v>0</v>
      </c>
      <c r="E21" s="23">
        <v>27</v>
      </c>
      <c r="F21" s="23">
        <v>1</v>
      </c>
      <c r="G21" s="23">
        <v>47</v>
      </c>
      <c r="H21" s="23">
        <v>37</v>
      </c>
      <c r="I21" s="23">
        <v>6</v>
      </c>
      <c r="J21" s="23">
        <v>18</v>
      </c>
      <c r="K21" s="23">
        <v>2</v>
      </c>
      <c r="L21" s="23">
        <v>11</v>
      </c>
      <c r="M21" s="23">
        <v>2</v>
      </c>
      <c r="N21" s="23">
        <v>0</v>
      </c>
      <c r="O21" s="23">
        <v>7</v>
      </c>
      <c r="P21" s="23" t="s">
        <v>4</v>
      </c>
      <c r="Q21" s="23">
        <v>3</v>
      </c>
    </row>
    <row r="22" spans="1:17">
      <c r="A22" s="9">
        <v>2018</v>
      </c>
      <c r="B22" s="22">
        <v>131</v>
      </c>
      <c r="C22" s="23">
        <v>1</v>
      </c>
      <c r="D22" s="23">
        <v>0</v>
      </c>
      <c r="E22" s="23">
        <v>19</v>
      </c>
      <c r="F22" s="23">
        <v>3</v>
      </c>
      <c r="G22" s="23">
        <v>54</v>
      </c>
      <c r="H22" s="23">
        <v>44</v>
      </c>
      <c r="I22" s="23">
        <v>9</v>
      </c>
      <c r="J22" s="23">
        <v>11</v>
      </c>
      <c r="K22" s="23">
        <v>5</v>
      </c>
      <c r="L22" s="23">
        <v>19</v>
      </c>
      <c r="M22" s="23">
        <v>4</v>
      </c>
      <c r="N22" s="23">
        <v>1</v>
      </c>
      <c r="O22" s="23">
        <v>6</v>
      </c>
      <c r="P22" s="23" t="s">
        <v>4</v>
      </c>
      <c r="Q22" s="23">
        <v>9</v>
      </c>
    </row>
    <row r="23" spans="1:17">
      <c r="A23" s="9">
        <v>2019</v>
      </c>
      <c r="B23" s="22">
        <v>134</v>
      </c>
      <c r="C23" s="23">
        <v>1</v>
      </c>
      <c r="D23" s="23" t="s">
        <v>43</v>
      </c>
      <c r="E23" s="23">
        <v>21</v>
      </c>
      <c r="F23" s="23">
        <v>1</v>
      </c>
      <c r="G23" s="23">
        <v>54</v>
      </c>
      <c r="H23" s="23">
        <v>46</v>
      </c>
      <c r="I23" s="23">
        <v>8</v>
      </c>
      <c r="J23" s="23">
        <v>19</v>
      </c>
      <c r="K23" s="23">
        <v>3</v>
      </c>
      <c r="L23" s="23">
        <v>13</v>
      </c>
      <c r="M23" s="23">
        <v>5</v>
      </c>
      <c r="N23" s="23">
        <v>3</v>
      </c>
      <c r="O23" s="23">
        <v>6</v>
      </c>
      <c r="P23" s="23" t="s">
        <v>4</v>
      </c>
      <c r="Q23" s="23">
        <v>11</v>
      </c>
    </row>
    <row r="24" spans="1:17">
      <c r="A24" s="9">
        <v>2020</v>
      </c>
      <c r="B24" s="22">
        <v>155</v>
      </c>
      <c r="C24" s="23">
        <v>5</v>
      </c>
      <c r="D24" s="23">
        <v>0</v>
      </c>
      <c r="E24" s="23">
        <v>37</v>
      </c>
      <c r="F24" s="23">
        <v>11</v>
      </c>
      <c r="G24" s="23">
        <v>36</v>
      </c>
      <c r="H24" s="23">
        <v>22</v>
      </c>
      <c r="I24" s="23">
        <v>6</v>
      </c>
      <c r="J24" s="23">
        <v>9</v>
      </c>
      <c r="K24" s="23">
        <v>10</v>
      </c>
      <c r="L24" s="23">
        <v>3</v>
      </c>
      <c r="M24" s="23">
        <v>4</v>
      </c>
      <c r="N24" s="23">
        <v>3</v>
      </c>
      <c r="O24" s="23">
        <v>31</v>
      </c>
      <c r="P24" s="23">
        <v>17</v>
      </c>
      <c r="Q24" s="23">
        <v>9</v>
      </c>
    </row>
    <row r="25" spans="1:17">
      <c r="A25" s="9">
        <v>2021</v>
      </c>
      <c r="B25" s="22">
        <v>133</v>
      </c>
      <c r="C25" s="23">
        <v>2</v>
      </c>
      <c r="D25" s="23">
        <v>0</v>
      </c>
      <c r="E25" s="23">
        <v>32</v>
      </c>
      <c r="F25" s="23">
        <v>11</v>
      </c>
      <c r="G25" s="23">
        <v>43</v>
      </c>
      <c r="H25" s="23">
        <v>35</v>
      </c>
      <c r="I25" s="23">
        <v>7</v>
      </c>
      <c r="J25" s="23">
        <v>6</v>
      </c>
      <c r="K25" s="23">
        <v>2</v>
      </c>
      <c r="L25" s="23">
        <v>5</v>
      </c>
      <c r="M25" s="23">
        <v>3</v>
      </c>
      <c r="N25" s="23">
        <v>0</v>
      </c>
      <c r="O25" s="23">
        <v>22</v>
      </c>
      <c r="P25" s="23">
        <v>7</v>
      </c>
      <c r="Q25" s="23">
        <v>7</v>
      </c>
    </row>
    <row r="27" spans="1:17">
      <c r="A27" s="17" t="s">
        <v>66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>
      <c r="A29" s="15" t="s">
        <v>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>
      <c r="A30" s="9" t="s">
        <v>15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>
      <c r="A31" s="15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</sheetData>
  <hyperlinks>
    <hyperlink ref="A3" location="Inhalt!A1" display="&lt;&lt;&lt; Inhalt" xr:uid="{8F6DDDBA-576E-467C-AF21-0C4794E904B4}"/>
    <hyperlink ref="A27" location="Metadaten!A1" display="&lt;&lt;&lt; Metadaten " xr:uid="{92DEBCE2-27E2-4CE1-84E7-042444594B11}"/>
  </hyperlink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D7BE-7233-4AA8-A257-E01743189016}">
  <dimension ref="A1:R30"/>
  <sheetViews>
    <sheetView zoomScaleNormal="100" workbookViewId="0"/>
  </sheetViews>
  <sheetFormatPr baseColWidth="10" defaultRowHeight="12.75"/>
  <cols>
    <col min="1" max="1" width="10.140625" style="9" customWidth="1"/>
    <col min="2" max="19" width="6.5703125" style="9" customWidth="1"/>
    <col min="20" max="16384" width="11.42578125" style="9"/>
  </cols>
  <sheetData>
    <row r="1" spans="1:17" ht="15.75">
      <c r="A1" s="12" t="s">
        <v>39</v>
      </c>
    </row>
    <row r="3" spans="1:17">
      <c r="A3" s="17" t="s">
        <v>65</v>
      </c>
    </row>
    <row r="5" spans="1:17">
      <c r="A5" s="9" t="s">
        <v>86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26.75" customHeight="1">
      <c r="A6" s="18"/>
      <c r="B6" s="25" t="s">
        <v>1</v>
      </c>
      <c r="C6" s="25" t="s">
        <v>34</v>
      </c>
      <c r="D6" s="25" t="s">
        <v>33</v>
      </c>
      <c r="E6" s="25" t="s">
        <v>37</v>
      </c>
      <c r="F6" s="25" t="s">
        <v>31</v>
      </c>
      <c r="G6" s="25" t="s">
        <v>36</v>
      </c>
      <c r="H6" s="25" t="s">
        <v>35</v>
      </c>
      <c r="I6" s="25" t="s">
        <v>27</v>
      </c>
      <c r="J6" s="25" t="s">
        <v>26</v>
      </c>
      <c r="K6" s="25" t="s">
        <v>25</v>
      </c>
      <c r="L6" s="25" t="s">
        <v>24</v>
      </c>
      <c r="M6" s="25" t="s">
        <v>23</v>
      </c>
      <c r="N6" s="25" t="s">
        <v>22</v>
      </c>
      <c r="O6" s="25" t="s">
        <v>2</v>
      </c>
      <c r="P6" s="25" t="s">
        <v>42</v>
      </c>
      <c r="Q6" s="25" t="s">
        <v>5</v>
      </c>
    </row>
    <row r="7" spans="1:17">
      <c r="A7" s="9">
        <v>2003</v>
      </c>
      <c r="B7" s="22">
        <v>103</v>
      </c>
      <c r="C7" s="23">
        <v>1</v>
      </c>
      <c r="D7" s="23" t="s">
        <v>4</v>
      </c>
      <c r="E7" s="23">
        <v>27</v>
      </c>
      <c r="F7" s="23" t="s">
        <v>4</v>
      </c>
      <c r="G7" s="23">
        <v>43</v>
      </c>
      <c r="H7" s="23" t="s">
        <v>4</v>
      </c>
      <c r="I7" s="23" t="s">
        <v>4</v>
      </c>
      <c r="J7" s="23">
        <v>6</v>
      </c>
      <c r="K7" s="23">
        <v>1</v>
      </c>
      <c r="L7" s="23">
        <v>4</v>
      </c>
      <c r="M7" s="23">
        <v>6</v>
      </c>
      <c r="N7" s="23">
        <v>3</v>
      </c>
      <c r="O7" s="23">
        <v>8</v>
      </c>
      <c r="P7" s="23" t="s">
        <v>4</v>
      </c>
      <c r="Q7" s="23">
        <v>7</v>
      </c>
    </row>
    <row r="8" spans="1:17">
      <c r="A8" s="9">
        <v>2004</v>
      </c>
      <c r="B8" s="22">
        <v>105</v>
      </c>
      <c r="C8" s="23">
        <v>12</v>
      </c>
      <c r="D8" s="23" t="s">
        <v>4</v>
      </c>
      <c r="E8" s="23">
        <v>30</v>
      </c>
      <c r="F8" s="23" t="s">
        <v>4</v>
      </c>
      <c r="G8" s="23">
        <v>30</v>
      </c>
      <c r="H8" s="23" t="s">
        <v>4</v>
      </c>
      <c r="I8" s="23" t="s">
        <v>4</v>
      </c>
      <c r="J8" s="23">
        <v>4</v>
      </c>
      <c r="K8" s="23">
        <v>2</v>
      </c>
      <c r="L8" s="23">
        <v>3</v>
      </c>
      <c r="M8" s="23">
        <v>7</v>
      </c>
      <c r="N8" s="23">
        <v>2</v>
      </c>
      <c r="O8" s="23">
        <v>4</v>
      </c>
      <c r="P8" s="23" t="s">
        <v>4</v>
      </c>
      <c r="Q8" s="23">
        <v>13</v>
      </c>
    </row>
    <row r="9" spans="1:17">
      <c r="A9" s="9">
        <v>2005</v>
      </c>
      <c r="B9" s="22">
        <v>113</v>
      </c>
      <c r="C9" s="23">
        <v>0</v>
      </c>
      <c r="D9" s="23" t="s">
        <v>4</v>
      </c>
      <c r="E9" s="23">
        <v>35</v>
      </c>
      <c r="F9" s="23" t="s">
        <v>4</v>
      </c>
      <c r="G9" s="23">
        <v>38</v>
      </c>
      <c r="H9" s="23" t="s">
        <v>4</v>
      </c>
      <c r="I9" s="23" t="s">
        <v>4</v>
      </c>
      <c r="J9" s="23">
        <v>10</v>
      </c>
      <c r="K9" s="23">
        <v>5</v>
      </c>
      <c r="L9" s="23">
        <v>3</v>
      </c>
      <c r="M9" s="23">
        <v>11</v>
      </c>
      <c r="N9" s="23">
        <v>5</v>
      </c>
      <c r="O9" s="23">
        <v>10</v>
      </c>
      <c r="P9" s="23" t="s">
        <v>4</v>
      </c>
      <c r="Q9" s="23">
        <v>1</v>
      </c>
    </row>
    <row r="10" spans="1:17">
      <c r="A10" s="9">
        <v>2006</v>
      </c>
      <c r="B10" s="22">
        <v>105</v>
      </c>
      <c r="C10" s="23">
        <v>2</v>
      </c>
      <c r="D10" s="23" t="s">
        <v>4</v>
      </c>
      <c r="E10" s="23">
        <v>33</v>
      </c>
      <c r="F10" s="23" t="s">
        <v>4</v>
      </c>
      <c r="G10" s="23">
        <v>30</v>
      </c>
      <c r="H10" s="23" t="s">
        <v>4</v>
      </c>
      <c r="I10" s="23" t="s">
        <v>4</v>
      </c>
      <c r="J10" s="23">
        <v>11</v>
      </c>
      <c r="K10" s="23">
        <v>3</v>
      </c>
      <c r="L10" s="23">
        <v>5</v>
      </c>
      <c r="M10" s="23">
        <v>7</v>
      </c>
      <c r="N10" s="23">
        <v>1</v>
      </c>
      <c r="O10" s="23">
        <v>5</v>
      </c>
      <c r="P10" s="23" t="s">
        <v>4</v>
      </c>
      <c r="Q10" s="23">
        <v>9</v>
      </c>
    </row>
    <row r="11" spans="1:17">
      <c r="A11" s="9">
        <v>2007</v>
      </c>
      <c r="B11" s="22">
        <v>115</v>
      </c>
      <c r="C11" s="23">
        <v>2</v>
      </c>
      <c r="D11" s="23" t="s">
        <v>4</v>
      </c>
      <c r="E11" s="23">
        <v>29</v>
      </c>
      <c r="F11" s="23" t="s">
        <v>4</v>
      </c>
      <c r="G11" s="23">
        <v>38</v>
      </c>
      <c r="H11" s="23" t="s">
        <v>4</v>
      </c>
      <c r="I11" s="23" t="s">
        <v>4</v>
      </c>
      <c r="J11" s="23">
        <v>16</v>
      </c>
      <c r="K11" s="23">
        <v>1</v>
      </c>
      <c r="L11" s="23">
        <v>3</v>
      </c>
      <c r="M11" s="23">
        <v>6</v>
      </c>
      <c r="N11" s="23">
        <v>2</v>
      </c>
      <c r="O11" s="23">
        <v>5</v>
      </c>
      <c r="P11" s="23" t="s">
        <v>4</v>
      </c>
      <c r="Q11" s="23">
        <v>15</v>
      </c>
    </row>
    <row r="12" spans="1:17">
      <c r="A12" s="9">
        <v>2008</v>
      </c>
      <c r="B12" s="22">
        <v>104</v>
      </c>
      <c r="C12" s="23">
        <v>3</v>
      </c>
      <c r="D12" s="23" t="s">
        <v>4</v>
      </c>
      <c r="E12" s="23">
        <v>31</v>
      </c>
      <c r="F12" s="23" t="s">
        <v>4</v>
      </c>
      <c r="G12" s="23">
        <v>26</v>
      </c>
      <c r="H12" s="23" t="s">
        <v>4</v>
      </c>
      <c r="I12" s="23" t="s">
        <v>4</v>
      </c>
      <c r="J12" s="23">
        <v>9</v>
      </c>
      <c r="K12" s="23">
        <v>3</v>
      </c>
      <c r="L12" s="23">
        <v>5</v>
      </c>
      <c r="M12" s="23">
        <v>11</v>
      </c>
      <c r="N12" s="23">
        <v>4</v>
      </c>
      <c r="O12" s="23">
        <v>7</v>
      </c>
      <c r="P12" s="23" t="s">
        <v>4</v>
      </c>
      <c r="Q12" s="23">
        <v>9</v>
      </c>
    </row>
    <row r="13" spans="1:17">
      <c r="A13" s="9">
        <v>2009</v>
      </c>
      <c r="B13" s="22">
        <v>115</v>
      </c>
      <c r="C13" s="23">
        <v>4</v>
      </c>
      <c r="D13" s="23" t="s">
        <v>4</v>
      </c>
      <c r="E13" s="23">
        <v>40</v>
      </c>
      <c r="F13" s="23" t="s">
        <v>4</v>
      </c>
      <c r="G13" s="23">
        <v>32</v>
      </c>
      <c r="H13" s="23" t="s">
        <v>4</v>
      </c>
      <c r="I13" s="23" t="s">
        <v>4</v>
      </c>
      <c r="J13" s="23">
        <v>12</v>
      </c>
      <c r="K13" s="23">
        <v>2</v>
      </c>
      <c r="L13" s="23">
        <v>4</v>
      </c>
      <c r="M13" s="23">
        <v>5</v>
      </c>
      <c r="N13" s="23">
        <v>0</v>
      </c>
      <c r="O13" s="23">
        <v>9</v>
      </c>
      <c r="P13" s="23" t="s">
        <v>4</v>
      </c>
      <c r="Q13" s="23">
        <v>7</v>
      </c>
    </row>
    <row r="14" spans="1:17">
      <c r="A14" s="9">
        <v>2010</v>
      </c>
      <c r="B14" s="22">
        <v>115</v>
      </c>
      <c r="C14" s="23">
        <v>4</v>
      </c>
      <c r="D14" s="23">
        <v>0</v>
      </c>
      <c r="E14" s="23">
        <v>33</v>
      </c>
      <c r="F14" s="23">
        <v>3</v>
      </c>
      <c r="G14" s="23">
        <v>39</v>
      </c>
      <c r="H14" s="23">
        <v>31</v>
      </c>
      <c r="I14" s="23">
        <v>3</v>
      </c>
      <c r="J14" s="23">
        <v>13</v>
      </c>
      <c r="K14" s="23">
        <v>1</v>
      </c>
      <c r="L14" s="23">
        <v>1</v>
      </c>
      <c r="M14" s="23">
        <v>11</v>
      </c>
      <c r="N14" s="23">
        <v>6</v>
      </c>
      <c r="O14" s="23">
        <v>5</v>
      </c>
      <c r="P14" s="23" t="s">
        <v>4</v>
      </c>
      <c r="Q14" s="23">
        <v>5</v>
      </c>
    </row>
    <row r="15" spans="1:17">
      <c r="A15" s="9">
        <v>2011</v>
      </c>
      <c r="B15" s="22">
        <v>126</v>
      </c>
      <c r="C15" s="23">
        <v>4</v>
      </c>
      <c r="D15" s="23">
        <v>2</v>
      </c>
      <c r="E15" s="23">
        <v>29</v>
      </c>
      <c r="F15" s="23">
        <v>2</v>
      </c>
      <c r="G15" s="23">
        <v>51</v>
      </c>
      <c r="H15" s="23">
        <v>40</v>
      </c>
      <c r="I15" s="23">
        <v>5</v>
      </c>
      <c r="J15" s="23">
        <v>4</v>
      </c>
      <c r="K15" s="23">
        <v>4</v>
      </c>
      <c r="L15" s="23">
        <v>2</v>
      </c>
      <c r="M15" s="23">
        <v>8</v>
      </c>
      <c r="N15" s="23">
        <v>3</v>
      </c>
      <c r="O15" s="23">
        <v>17</v>
      </c>
      <c r="P15" s="23" t="s">
        <v>4</v>
      </c>
      <c r="Q15" s="23">
        <v>5</v>
      </c>
    </row>
    <row r="16" spans="1:17">
      <c r="A16" s="9">
        <v>2012</v>
      </c>
      <c r="B16" s="22">
        <v>116</v>
      </c>
      <c r="C16" s="23">
        <v>3</v>
      </c>
      <c r="D16" s="23">
        <v>0</v>
      </c>
      <c r="E16" s="23">
        <v>27</v>
      </c>
      <c r="F16" s="23">
        <v>1</v>
      </c>
      <c r="G16" s="23">
        <v>45</v>
      </c>
      <c r="H16" s="23">
        <v>37</v>
      </c>
      <c r="I16" s="23">
        <v>5</v>
      </c>
      <c r="J16" s="23">
        <v>7</v>
      </c>
      <c r="K16" s="23">
        <v>4</v>
      </c>
      <c r="L16" s="23">
        <v>6</v>
      </c>
      <c r="M16" s="23">
        <v>7</v>
      </c>
      <c r="N16" s="23">
        <v>1</v>
      </c>
      <c r="O16" s="23">
        <v>11</v>
      </c>
      <c r="P16" s="23" t="s">
        <v>4</v>
      </c>
      <c r="Q16" s="23">
        <v>5</v>
      </c>
    </row>
    <row r="17" spans="1:18">
      <c r="A17" s="9">
        <v>2013</v>
      </c>
      <c r="B17" s="22">
        <v>123</v>
      </c>
      <c r="C17" s="23">
        <v>5</v>
      </c>
      <c r="D17" s="23">
        <v>0</v>
      </c>
      <c r="E17" s="23">
        <v>35</v>
      </c>
      <c r="F17" s="23">
        <v>2</v>
      </c>
      <c r="G17" s="23">
        <v>34</v>
      </c>
      <c r="H17" s="23">
        <v>27</v>
      </c>
      <c r="I17" s="23">
        <v>3</v>
      </c>
      <c r="J17" s="23">
        <v>12</v>
      </c>
      <c r="K17" s="23">
        <v>2</v>
      </c>
      <c r="L17" s="23">
        <v>11</v>
      </c>
      <c r="M17" s="23">
        <v>8</v>
      </c>
      <c r="N17" s="23">
        <v>2</v>
      </c>
      <c r="O17" s="23">
        <v>13</v>
      </c>
      <c r="P17" s="23" t="s">
        <v>4</v>
      </c>
      <c r="Q17" s="23">
        <v>1</v>
      </c>
    </row>
    <row r="18" spans="1:18">
      <c r="A18" s="9">
        <v>2014</v>
      </c>
      <c r="B18" s="22">
        <v>121</v>
      </c>
      <c r="C18" s="23">
        <v>3</v>
      </c>
      <c r="D18" s="23">
        <v>0</v>
      </c>
      <c r="E18" s="23">
        <v>36</v>
      </c>
      <c r="F18" s="23">
        <v>3</v>
      </c>
      <c r="G18" s="23">
        <v>36</v>
      </c>
      <c r="H18" s="23">
        <v>27</v>
      </c>
      <c r="I18" s="23">
        <v>6</v>
      </c>
      <c r="J18" s="23">
        <v>7</v>
      </c>
      <c r="K18" s="23">
        <v>4</v>
      </c>
      <c r="L18" s="23">
        <v>9</v>
      </c>
      <c r="M18" s="23">
        <v>8</v>
      </c>
      <c r="N18" s="23">
        <v>3</v>
      </c>
      <c r="O18" s="23">
        <v>8</v>
      </c>
      <c r="P18" s="23" t="s">
        <v>4</v>
      </c>
      <c r="Q18" s="23">
        <v>7</v>
      </c>
    </row>
    <row r="19" spans="1:18">
      <c r="A19" s="9">
        <v>2015</v>
      </c>
      <c r="B19" s="22">
        <v>122</v>
      </c>
      <c r="C19" s="23">
        <v>2</v>
      </c>
      <c r="D19" s="23">
        <v>0</v>
      </c>
      <c r="E19" s="23">
        <v>36</v>
      </c>
      <c r="F19" s="23">
        <v>4</v>
      </c>
      <c r="G19" s="23">
        <v>26</v>
      </c>
      <c r="H19" s="23">
        <v>20</v>
      </c>
      <c r="I19" s="23">
        <v>6</v>
      </c>
      <c r="J19" s="23">
        <v>17</v>
      </c>
      <c r="K19" s="23">
        <v>3</v>
      </c>
      <c r="L19" s="23">
        <v>3</v>
      </c>
      <c r="M19" s="23">
        <v>3</v>
      </c>
      <c r="N19" s="23">
        <v>1</v>
      </c>
      <c r="O19" s="23">
        <v>20</v>
      </c>
      <c r="P19" s="23" t="s">
        <v>4</v>
      </c>
      <c r="Q19" s="23">
        <v>8</v>
      </c>
    </row>
    <row r="20" spans="1:18">
      <c r="A20" s="9">
        <v>2016</v>
      </c>
      <c r="B20" s="22">
        <v>142</v>
      </c>
      <c r="C20" s="23">
        <v>5</v>
      </c>
      <c r="D20" s="23">
        <v>0</v>
      </c>
      <c r="E20" s="23">
        <v>27</v>
      </c>
      <c r="F20" s="23">
        <v>3</v>
      </c>
      <c r="G20" s="23">
        <v>54</v>
      </c>
      <c r="H20" s="23">
        <v>50</v>
      </c>
      <c r="I20" s="23">
        <v>2</v>
      </c>
      <c r="J20" s="23">
        <v>14</v>
      </c>
      <c r="K20" s="23">
        <v>5</v>
      </c>
      <c r="L20" s="23">
        <v>4</v>
      </c>
      <c r="M20" s="23">
        <v>5</v>
      </c>
      <c r="N20" s="23">
        <v>3</v>
      </c>
      <c r="O20" s="23">
        <v>10</v>
      </c>
      <c r="P20" s="23" t="s">
        <v>4</v>
      </c>
      <c r="Q20" s="23">
        <v>15</v>
      </c>
    </row>
    <row r="21" spans="1:18">
      <c r="A21" s="9">
        <v>2017</v>
      </c>
      <c r="B21" s="22">
        <v>127</v>
      </c>
      <c r="C21" s="23">
        <v>7</v>
      </c>
      <c r="D21" s="23">
        <v>0</v>
      </c>
      <c r="E21" s="23">
        <v>30</v>
      </c>
      <c r="F21" s="23">
        <v>0</v>
      </c>
      <c r="G21" s="23">
        <v>39</v>
      </c>
      <c r="H21" s="23">
        <v>32</v>
      </c>
      <c r="I21" s="23">
        <v>6</v>
      </c>
      <c r="J21" s="23">
        <v>20</v>
      </c>
      <c r="K21" s="23">
        <v>5</v>
      </c>
      <c r="L21" s="23">
        <v>3</v>
      </c>
      <c r="M21" s="23">
        <v>12</v>
      </c>
      <c r="N21" s="23">
        <v>7</v>
      </c>
      <c r="O21" s="23">
        <v>7</v>
      </c>
      <c r="P21" s="23" t="s">
        <v>4</v>
      </c>
      <c r="Q21" s="23">
        <v>4</v>
      </c>
    </row>
    <row r="22" spans="1:18">
      <c r="A22" s="9">
        <v>2018</v>
      </c>
      <c r="B22" s="22">
        <v>143</v>
      </c>
      <c r="C22" s="23">
        <v>5</v>
      </c>
      <c r="D22" s="23">
        <v>0</v>
      </c>
      <c r="E22" s="23">
        <v>30</v>
      </c>
      <c r="F22" s="23">
        <v>0</v>
      </c>
      <c r="G22" s="23">
        <v>55</v>
      </c>
      <c r="H22" s="23">
        <v>47</v>
      </c>
      <c r="I22" s="23">
        <v>5</v>
      </c>
      <c r="J22" s="23">
        <v>18</v>
      </c>
      <c r="K22" s="23">
        <v>5</v>
      </c>
      <c r="L22" s="23">
        <v>4</v>
      </c>
      <c r="M22" s="23">
        <v>9</v>
      </c>
      <c r="N22" s="23">
        <v>5</v>
      </c>
      <c r="O22" s="23">
        <v>9</v>
      </c>
      <c r="P22" s="23" t="s">
        <v>4</v>
      </c>
      <c r="Q22" s="23">
        <v>8</v>
      </c>
    </row>
    <row r="23" spans="1:18">
      <c r="A23" s="9">
        <v>2019</v>
      </c>
      <c r="B23" s="22">
        <v>129</v>
      </c>
      <c r="C23" s="23">
        <v>5</v>
      </c>
      <c r="D23" s="23" t="s">
        <v>43</v>
      </c>
      <c r="E23" s="23">
        <v>26</v>
      </c>
      <c r="F23" s="23">
        <v>1</v>
      </c>
      <c r="G23" s="23">
        <v>38</v>
      </c>
      <c r="H23" s="23">
        <v>35</v>
      </c>
      <c r="I23" s="23">
        <v>2</v>
      </c>
      <c r="J23" s="23">
        <v>21</v>
      </c>
      <c r="K23" s="23">
        <v>5</v>
      </c>
      <c r="L23" s="23">
        <v>5</v>
      </c>
      <c r="M23" s="23">
        <v>8</v>
      </c>
      <c r="N23" s="23">
        <v>8</v>
      </c>
      <c r="O23" s="23">
        <v>7</v>
      </c>
      <c r="P23" s="23" t="s">
        <v>4</v>
      </c>
      <c r="Q23" s="23">
        <v>13</v>
      </c>
    </row>
    <row r="24" spans="1:18">
      <c r="A24" s="9">
        <v>2020</v>
      </c>
      <c r="B24" s="22">
        <v>164</v>
      </c>
      <c r="C24" s="23">
        <v>8</v>
      </c>
      <c r="D24" s="23">
        <v>0</v>
      </c>
      <c r="E24" s="23">
        <v>29</v>
      </c>
      <c r="F24" s="23">
        <v>8</v>
      </c>
      <c r="G24" s="23">
        <v>38</v>
      </c>
      <c r="H24" s="23">
        <v>25</v>
      </c>
      <c r="I24" s="23">
        <v>8</v>
      </c>
      <c r="J24" s="23">
        <v>16</v>
      </c>
      <c r="K24" s="23">
        <v>5</v>
      </c>
      <c r="L24" s="23">
        <v>5</v>
      </c>
      <c r="M24" s="23">
        <v>6</v>
      </c>
      <c r="N24" s="23">
        <v>4</v>
      </c>
      <c r="O24" s="23">
        <v>37</v>
      </c>
      <c r="P24" s="23">
        <v>19</v>
      </c>
      <c r="Q24" s="23">
        <v>12</v>
      </c>
    </row>
    <row r="25" spans="1:18">
      <c r="A25" s="9">
        <v>2021</v>
      </c>
      <c r="B25" s="22">
        <v>138</v>
      </c>
      <c r="C25" s="23">
        <v>2</v>
      </c>
      <c r="D25" s="23">
        <v>1</v>
      </c>
      <c r="E25" s="23">
        <v>40</v>
      </c>
      <c r="F25" s="23">
        <v>2</v>
      </c>
      <c r="G25" s="23">
        <v>41</v>
      </c>
      <c r="H25" s="23">
        <v>29</v>
      </c>
      <c r="I25" s="23">
        <v>7</v>
      </c>
      <c r="J25" s="23">
        <v>7</v>
      </c>
      <c r="K25" s="23">
        <v>5</v>
      </c>
      <c r="L25" s="23">
        <v>3</v>
      </c>
      <c r="M25" s="23">
        <v>2</v>
      </c>
      <c r="N25" s="23">
        <v>1</v>
      </c>
      <c r="O25" s="23">
        <v>26</v>
      </c>
      <c r="P25" s="23">
        <v>7</v>
      </c>
      <c r="Q25" s="23">
        <v>10</v>
      </c>
      <c r="R25" s="27"/>
    </row>
    <row r="26" spans="1:18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8">
      <c r="A27" s="17" t="s">
        <v>66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8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8">
      <c r="A29" s="15" t="s">
        <v>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8">
      <c r="A30" s="9" t="s">
        <v>15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</sheetData>
  <hyperlinks>
    <hyperlink ref="A3" location="Inhalt!A1" display="&lt;&lt;&lt; Inhalt" xr:uid="{063784F5-1032-4DE6-9CAB-6B73D8A84024}"/>
    <hyperlink ref="A27" location="Metadaten!A1" display="&lt;&lt;&lt; Metadaten " xr:uid="{E7E5CF53-7005-4435-A3C5-E4301933C908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14"/>
  <sheetViews>
    <sheetView tabSelected="1" zoomScaleNormal="100" workbookViewId="0">
      <selection sqref="A1:B1"/>
    </sheetView>
  </sheetViews>
  <sheetFormatPr baseColWidth="10" defaultRowHeight="12.75"/>
  <cols>
    <col min="1" max="1" width="81" style="9" customWidth="1"/>
    <col min="2" max="2" width="11.42578125" style="9"/>
    <col min="3" max="16384" width="11.42578125" style="6"/>
  </cols>
  <sheetData>
    <row r="1" spans="1:2" ht="15.75">
      <c r="A1" s="34" t="s">
        <v>67</v>
      </c>
      <c r="B1" s="34"/>
    </row>
    <row r="4" spans="1:2">
      <c r="A4" s="7" t="s">
        <v>14</v>
      </c>
      <c r="B4" s="8"/>
    </row>
    <row r="5" spans="1:2">
      <c r="A5" s="9" t="s">
        <v>68</v>
      </c>
      <c r="B5" s="10" t="s">
        <v>76</v>
      </c>
    </row>
    <row r="6" spans="1:2">
      <c r="A6" s="9" t="s">
        <v>69</v>
      </c>
      <c r="B6" s="10" t="s">
        <v>77</v>
      </c>
    </row>
    <row r="7" spans="1:2">
      <c r="A7" s="9" t="s">
        <v>70</v>
      </c>
      <c r="B7" s="10" t="s">
        <v>78</v>
      </c>
    </row>
    <row r="8" spans="1:2">
      <c r="A8" s="9" t="s">
        <v>71</v>
      </c>
      <c r="B8" s="10" t="s">
        <v>79</v>
      </c>
    </row>
    <row r="10" spans="1:2">
      <c r="A10" s="7" t="s">
        <v>3</v>
      </c>
      <c r="B10" s="8"/>
    </row>
    <row r="11" spans="1:2">
      <c r="A11" s="9" t="s">
        <v>38</v>
      </c>
      <c r="B11" s="11" t="s">
        <v>80</v>
      </c>
    </row>
    <row r="12" spans="1:2">
      <c r="A12" s="9" t="s">
        <v>83</v>
      </c>
      <c r="B12" s="11" t="s">
        <v>90</v>
      </c>
    </row>
    <row r="13" spans="1:2">
      <c r="A13" s="9" t="s">
        <v>40</v>
      </c>
      <c r="B13" s="11" t="s">
        <v>91</v>
      </c>
    </row>
    <row r="14" spans="1:2">
      <c r="A14" s="9" t="s">
        <v>39</v>
      </c>
      <c r="B14" s="11" t="s">
        <v>92</v>
      </c>
    </row>
  </sheetData>
  <mergeCells count="1">
    <mergeCell ref="A1:B1"/>
  </mergeCells>
  <phoneticPr fontId="6" type="noConversion"/>
  <hyperlinks>
    <hyperlink ref="B5" location="'1.1'!A1" display="1.1" xr:uid="{466EACBB-5C0A-4FFD-B84C-BCD6D9A94051}"/>
    <hyperlink ref="B11" location="'2.1'!A1" display="2.1" xr:uid="{65126247-8C58-4EC8-A845-C9849090D253}"/>
    <hyperlink ref="B6:B8" location="'1.2.21'!A1" display="1.2.21" xr:uid="{A82003FA-A060-416D-8CE5-BB8FCE17F97B}"/>
    <hyperlink ref="B6" location="'1.2'!A1" display="1.2" xr:uid="{4A492007-80E3-4E6C-8FB3-2667054C65B5}"/>
    <hyperlink ref="B7" location="'1.3'!A1" display="1.3" xr:uid="{78EADA50-AC42-4C87-B7B8-9A83A476081F}"/>
    <hyperlink ref="B8" location="'1.4'!A1" display="1.4" xr:uid="{EB5C9B43-587A-43C9-9C64-998169C68A22}"/>
    <hyperlink ref="B12:B14" location="'2.2.21'!A1" display="2.2.21" xr:uid="{5DB398AC-29EA-452E-8DB9-3271A7E1B766}"/>
    <hyperlink ref="B12" location="'2.2'!A1" display="2.2" xr:uid="{738A9449-F325-4C70-A1D3-5892ED115924}"/>
    <hyperlink ref="B13" location="'2.3'!A1" display="2.3" xr:uid="{3A3DB57A-D343-4963-8AA8-F9F932D93207}"/>
    <hyperlink ref="B14" location="'2.4'!A1" display="2.4" xr:uid="{B30FE6DA-D91F-4EE8-9F93-9787C842B802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B8"/>
  <sheetViews>
    <sheetView zoomScaleNormal="100" workbookViewId="0">
      <selection activeCell="B41" sqref="B41"/>
    </sheetView>
  </sheetViews>
  <sheetFormatPr baseColWidth="10" defaultRowHeight="12.75"/>
  <cols>
    <col min="1" max="16384" width="11.42578125" style="9"/>
  </cols>
  <sheetData>
    <row r="1" spans="1:2" s="13" customFormat="1" ht="15.75">
      <c r="A1" s="12" t="s">
        <v>67</v>
      </c>
    </row>
    <row r="3" spans="1:2" s="13" customFormat="1" ht="15.75">
      <c r="A3" s="13" t="s">
        <v>14</v>
      </c>
    </row>
    <row r="8" spans="1:2">
      <c r="B8" s="1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01EF-83D6-4936-B834-C07C668ADD47}">
  <dimension ref="A1:R34"/>
  <sheetViews>
    <sheetView zoomScaleNormal="100" workbookViewId="0"/>
  </sheetViews>
  <sheetFormatPr baseColWidth="10" defaultRowHeight="12.75"/>
  <cols>
    <col min="1" max="1" width="10.140625" style="9" customWidth="1"/>
    <col min="2" max="18" width="6.5703125" style="9" customWidth="1"/>
    <col min="19" max="16384" width="11.42578125" style="9"/>
  </cols>
  <sheetData>
    <row r="1" spans="1:18" ht="15.75">
      <c r="A1" s="12" t="s">
        <v>72</v>
      </c>
    </row>
    <row r="3" spans="1:18">
      <c r="A3" s="17" t="s">
        <v>65</v>
      </c>
    </row>
    <row r="5" spans="1:18">
      <c r="A5" s="9" t="s">
        <v>81</v>
      </c>
    </row>
    <row r="6" spans="1:18" ht="126.75" customHeight="1">
      <c r="A6" s="18" t="s">
        <v>13</v>
      </c>
      <c r="B6" s="26" t="s">
        <v>1</v>
      </c>
      <c r="C6" s="26" t="s">
        <v>34</v>
      </c>
      <c r="D6" s="26" t="s">
        <v>33</v>
      </c>
      <c r="E6" s="26" t="s">
        <v>37</v>
      </c>
      <c r="F6" s="26" t="s">
        <v>31</v>
      </c>
      <c r="G6" s="26" t="s">
        <v>30</v>
      </c>
      <c r="H6" s="26" t="s">
        <v>29</v>
      </c>
      <c r="I6" s="26" t="s">
        <v>28</v>
      </c>
      <c r="J6" s="26" t="s">
        <v>27</v>
      </c>
      <c r="K6" s="26" t="s">
        <v>26</v>
      </c>
      <c r="L6" s="26" t="s">
        <v>25</v>
      </c>
      <c r="M6" s="26" t="s">
        <v>24</v>
      </c>
      <c r="N6" s="26" t="s">
        <v>23</v>
      </c>
      <c r="O6" s="26" t="s">
        <v>22</v>
      </c>
      <c r="P6" s="26" t="s">
        <v>2</v>
      </c>
      <c r="Q6" s="26" t="s">
        <v>42</v>
      </c>
      <c r="R6" s="26" t="s">
        <v>5</v>
      </c>
    </row>
    <row r="7" spans="1:18">
      <c r="A7" s="15" t="s">
        <v>1</v>
      </c>
      <c r="B7" s="20">
        <f>IFERROR('1.3'!B7+'1.4'!B7,"*")</f>
        <v>271</v>
      </c>
      <c r="C7" s="21">
        <f>IFERROR('1.3'!C7+'1.4'!C7,"*")</f>
        <v>4</v>
      </c>
      <c r="D7" s="21">
        <f>IFERROR('1.3'!D7+'1.4'!D7,"*")</f>
        <v>1</v>
      </c>
      <c r="E7" s="21">
        <f>IFERROR('1.3'!E7+'1.4'!E7,"*")</f>
        <v>72</v>
      </c>
      <c r="F7" s="21">
        <f>IFERROR('1.3'!F7+'1.4'!F7,"*")</f>
        <v>13</v>
      </c>
      <c r="G7" s="21">
        <f>IFERROR('1.3'!G7+'1.4'!G7,"*")</f>
        <v>2</v>
      </c>
      <c r="H7" s="21">
        <f>IFERROR('1.3'!H7+'1.4'!H7,"*")</f>
        <v>82</v>
      </c>
      <c r="I7" s="21">
        <f>IFERROR('1.3'!I7+'1.4'!I7,"*")</f>
        <v>64</v>
      </c>
      <c r="J7" s="21">
        <f>IFERROR('1.3'!J7+'1.4'!J7,"*")</f>
        <v>14</v>
      </c>
      <c r="K7" s="21">
        <f>IFERROR('1.3'!K7+'1.4'!K7,"*")</f>
        <v>13</v>
      </c>
      <c r="L7" s="21">
        <f>IFERROR('1.3'!L7+'1.4'!L7,"*")</f>
        <v>7</v>
      </c>
      <c r="M7" s="21">
        <f>IFERROR('1.3'!M7+'1.4'!M7,"*")</f>
        <v>8</v>
      </c>
      <c r="N7" s="21">
        <f>IFERROR('1.3'!N7+'1.4'!N7,"*")</f>
        <v>5</v>
      </c>
      <c r="O7" s="21">
        <f>IFERROR('1.3'!O7+'1.4'!O7,"*")</f>
        <v>1</v>
      </c>
      <c r="P7" s="21">
        <f>IFERROR('1.3'!P7+'1.4'!P7,"*")</f>
        <v>48</v>
      </c>
      <c r="Q7" s="21">
        <f>IFERROR('1.3'!Q7+'1.4'!Q7,"*")</f>
        <v>14</v>
      </c>
      <c r="R7" s="21">
        <f>IFERROR('1.3'!R7+'1.4'!R7,"*")</f>
        <v>17</v>
      </c>
    </row>
    <row r="8" spans="1:18">
      <c r="A8" s="19" t="s">
        <v>64</v>
      </c>
      <c r="B8" s="22">
        <f>IFERROR('1.3'!B8+'1.4'!B8,"*")</f>
        <v>2</v>
      </c>
      <c r="C8" s="23" t="str">
        <f>IFERROR('1.3'!C8+'1.4'!C8,"*")</f>
        <v>*</v>
      </c>
      <c r="D8" s="23" t="str">
        <f>IFERROR('1.3'!D8+'1.4'!D8,"*")</f>
        <v>*</v>
      </c>
      <c r="E8" s="23" t="str">
        <f>IFERROR('1.3'!E8+'1.4'!E8,"*")</f>
        <v>*</v>
      </c>
      <c r="F8" s="23" t="str">
        <f>IFERROR('1.3'!F8+'1.4'!F8,"*")</f>
        <v>*</v>
      </c>
      <c r="G8" s="23" t="str">
        <f>IFERROR('1.3'!G8+'1.4'!G8,"*")</f>
        <v>*</v>
      </c>
      <c r="H8" s="23" t="str">
        <f>IFERROR('1.3'!H8+'1.4'!H8,"*")</f>
        <v>*</v>
      </c>
      <c r="I8" s="23" t="str">
        <f>IFERROR('1.3'!I8+'1.4'!I8,"*")</f>
        <v>*</v>
      </c>
      <c r="J8" s="23" t="str">
        <f>IFERROR('1.3'!J8+'1.4'!J8,"*")</f>
        <v>*</v>
      </c>
      <c r="K8" s="23" t="str">
        <f>IFERROR('1.3'!K8+'1.4'!K8,"*")</f>
        <v>*</v>
      </c>
      <c r="L8" s="23" t="str">
        <f>IFERROR('1.3'!L8+'1.4'!L8,"*")</f>
        <v>*</v>
      </c>
      <c r="M8" s="23" t="str">
        <f>IFERROR('1.3'!M8+'1.4'!M8,"*")</f>
        <v>*</v>
      </c>
      <c r="N8" s="23" t="str">
        <f>IFERROR('1.3'!N8+'1.4'!N8,"*")</f>
        <v>*</v>
      </c>
      <c r="O8" s="23" t="str">
        <f>IFERROR('1.3'!O8+'1.4'!O8,"*")</f>
        <v>*</v>
      </c>
      <c r="P8" s="23" t="str">
        <f>IFERROR('1.3'!P8+'1.4'!P8,"*")</f>
        <v>*</v>
      </c>
      <c r="Q8" s="23" t="str">
        <f>IFERROR('1.3'!Q8+'1.4'!Q8,"*")</f>
        <v>*</v>
      </c>
      <c r="R8" s="23" t="str">
        <f>IFERROR('1.3'!R8+'1.4'!R8,"*")</f>
        <v>*</v>
      </c>
    </row>
    <row r="9" spans="1:18">
      <c r="A9" s="9" t="s">
        <v>12</v>
      </c>
      <c r="B9" s="22">
        <f>IFERROR('1.3'!B9+'1.4'!B9,"*")</f>
        <v>0</v>
      </c>
      <c r="C9" s="23">
        <f>IFERROR('1.3'!C9+'1.4'!C9,"*")</f>
        <v>0</v>
      </c>
      <c r="D9" s="23">
        <f>IFERROR('1.3'!D9+'1.4'!D9,"*")</f>
        <v>0</v>
      </c>
      <c r="E9" s="23">
        <f>IFERROR('1.3'!E9+'1.4'!E9,"*")</f>
        <v>0</v>
      </c>
      <c r="F9" s="23">
        <f>IFERROR('1.3'!F9+'1.4'!F9,"*")</f>
        <v>0</v>
      </c>
      <c r="G9" s="23">
        <f>IFERROR('1.3'!G9+'1.4'!G9,"*")</f>
        <v>0</v>
      </c>
      <c r="H9" s="23">
        <f>IFERROR('1.3'!H9+'1.4'!H9,"*")</f>
        <v>0</v>
      </c>
      <c r="I9" s="23">
        <f>IFERROR('1.3'!I9+'1.4'!I9,"*")</f>
        <v>0</v>
      </c>
      <c r="J9" s="23">
        <f>IFERROR('1.3'!J9+'1.4'!J9,"*")</f>
        <v>0</v>
      </c>
      <c r="K9" s="23">
        <f>IFERROR('1.3'!K9+'1.4'!K9,"*")</f>
        <v>0</v>
      </c>
      <c r="L9" s="23">
        <f>IFERROR('1.3'!L9+'1.4'!L9,"*")</f>
        <v>0</v>
      </c>
      <c r="M9" s="23">
        <f>IFERROR('1.3'!M9+'1.4'!M9,"*")</f>
        <v>0</v>
      </c>
      <c r="N9" s="23">
        <f>IFERROR('1.3'!N9+'1.4'!N9,"*")</f>
        <v>0</v>
      </c>
      <c r="O9" s="23">
        <f>IFERROR('1.3'!O9+'1.4'!O9,"*")</f>
        <v>0</v>
      </c>
      <c r="P9" s="23">
        <f>IFERROR('1.3'!P9+'1.4'!P9,"*")</f>
        <v>0</v>
      </c>
      <c r="Q9" s="23">
        <f>IFERROR('1.3'!Q9+'1.4'!Q9,"*")</f>
        <v>0</v>
      </c>
      <c r="R9" s="23">
        <f>IFERROR('1.3'!R9+'1.4'!R9,"*")</f>
        <v>0</v>
      </c>
    </row>
    <row r="10" spans="1:18">
      <c r="A10" s="9" t="s">
        <v>11</v>
      </c>
      <c r="B10" s="22">
        <f>IFERROR('1.3'!B10+'1.4'!B10,"*")</f>
        <v>0</v>
      </c>
      <c r="C10" s="23">
        <f>IFERROR('1.3'!C10+'1.4'!C10,"*")</f>
        <v>0</v>
      </c>
      <c r="D10" s="23">
        <f>IFERROR('1.3'!D10+'1.4'!D10,"*")</f>
        <v>0</v>
      </c>
      <c r="E10" s="23">
        <f>IFERROR('1.3'!E10+'1.4'!E10,"*")</f>
        <v>0</v>
      </c>
      <c r="F10" s="23">
        <f>IFERROR('1.3'!F10+'1.4'!F10,"*")</f>
        <v>0</v>
      </c>
      <c r="G10" s="23">
        <f>IFERROR('1.3'!G10+'1.4'!G10,"*")</f>
        <v>0</v>
      </c>
      <c r="H10" s="23">
        <f>IFERROR('1.3'!H10+'1.4'!H10,"*")</f>
        <v>0</v>
      </c>
      <c r="I10" s="23">
        <f>IFERROR('1.3'!I10+'1.4'!I10,"*")</f>
        <v>0</v>
      </c>
      <c r="J10" s="23">
        <f>IFERROR('1.3'!J10+'1.4'!J10,"*")</f>
        <v>0</v>
      </c>
      <c r="K10" s="23">
        <f>IFERROR('1.3'!K10+'1.4'!K10,"*")</f>
        <v>0</v>
      </c>
      <c r="L10" s="23">
        <f>IFERROR('1.3'!L10+'1.4'!L10,"*")</f>
        <v>0</v>
      </c>
      <c r="M10" s="23">
        <f>IFERROR('1.3'!M10+'1.4'!M10,"*")</f>
        <v>0</v>
      </c>
      <c r="N10" s="23">
        <f>IFERROR('1.3'!N10+'1.4'!N10,"*")</f>
        <v>0</v>
      </c>
      <c r="O10" s="23">
        <f>IFERROR('1.3'!O10+'1.4'!O10,"*")</f>
        <v>0</v>
      </c>
      <c r="P10" s="23">
        <f>IFERROR('1.3'!P10+'1.4'!P10,"*")</f>
        <v>0</v>
      </c>
      <c r="Q10" s="23">
        <f>IFERROR('1.3'!Q10+'1.4'!Q10,"*")</f>
        <v>0</v>
      </c>
      <c r="R10" s="23">
        <f>IFERROR('1.3'!R10+'1.4'!R10,"*")</f>
        <v>0</v>
      </c>
    </row>
    <row r="11" spans="1:18">
      <c r="A11" s="9" t="s">
        <v>10</v>
      </c>
      <c r="B11" s="22">
        <f>IFERROR('1.3'!B11+'1.4'!B11,"*")</f>
        <v>2</v>
      </c>
      <c r="C11" s="23" t="str">
        <f>IFERROR('1.3'!C11+'1.4'!C11,"*")</f>
        <v>*</v>
      </c>
      <c r="D11" s="23" t="str">
        <f>IFERROR('1.3'!D11+'1.4'!D11,"*")</f>
        <v>*</v>
      </c>
      <c r="E11" s="23" t="str">
        <f>IFERROR('1.3'!E11+'1.4'!E11,"*")</f>
        <v>*</v>
      </c>
      <c r="F11" s="23" t="str">
        <f>IFERROR('1.3'!F11+'1.4'!F11,"*")</f>
        <v>*</v>
      </c>
      <c r="G11" s="23" t="str">
        <f>IFERROR('1.3'!G11+'1.4'!G11,"*")</f>
        <v>*</v>
      </c>
      <c r="H11" s="23" t="str">
        <f>IFERROR('1.3'!H11+'1.4'!H11,"*")</f>
        <v>*</v>
      </c>
      <c r="I11" s="23" t="str">
        <f>IFERROR('1.3'!I11+'1.4'!I11,"*")</f>
        <v>*</v>
      </c>
      <c r="J11" s="23" t="str">
        <f>IFERROR('1.3'!J11+'1.4'!J11,"*")</f>
        <v>*</v>
      </c>
      <c r="K11" s="23" t="str">
        <f>IFERROR('1.3'!K11+'1.4'!K11,"*")</f>
        <v>*</v>
      </c>
      <c r="L11" s="23" t="str">
        <f>IFERROR('1.3'!L11+'1.4'!L11,"*")</f>
        <v>*</v>
      </c>
      <c r="M11" s="23" t="str">
        <f>IFERROR('1.3'!M11+'1.4'!M11,"*")</f>
        <v>*</v>
      </c>
      <c r="N11" s="23" t="str">
        <f>IFERROR('1.3'!N11+'1.4'!N11,"*")</f>
        <v>*</v>
      </c>
      <c r="O11" s="23" t="str">
        <f>IFERROR('1.3'!O11+'1.4'!O11,"*")</f>
        <v>*</v>
      </c>
      <c r="P11" s="23" t="str">
        <f>IFERROR('1.3'!P11+'1.4'!P11,"*")</f>
        <v>*</v>
      </c>
      <c r="Q11" s="23" t="str">
        <f>IFERROR('1.3'!Q11+'1.4'!Q11,"*")</f>
        <v>*</v>
      </c>
      <c r="R11" s="23" t="str">
        <f>IFERROR('1.3'!R11+'1.4'!R11,"*")</f>
        <v>*</v>
      </c>
    </row>
    <row r="12" spans="1:18">
      <c r="A12" s="9" t="s">
        <v>9</v>
      </c>
      <c r="B12" s="22">
        <f>IFERROR('1.3'!B12+'1.4'!B12,"*")</f>
        <v>0</v>
      </c>
      <c r="C12" s="23">
        <f>IFERROR('1.3'!C12+'1.4'!C12,"*")</f>
        <v>0</v>
      </c>
      <c r="D12" s="23">
        <f>IFERROR('1.3'!D12+'1.4'!D12,"*")</f>
        <v>0</v>
      </c>
      <c r="E12" s="23">
        <f>IFERROR('1.3'!E12+'1.4'!E12,"*")</f>
        <v>0</v>
      </c>
      <c r="F12" s="23">
        <f>IFERROR('1.3'!F12+'1.4'!F12,"*")</f>
        <v>0</v>
      </c>
      <c r="G12" s="23">
        <f>IFERROR('1.3'!G12+'1.4'!G12,"*")</f>
        <v>0</v>
      </c>
      <c r="H12" s="23">
        <f>IFERROR('1.3'!H12+'1.4'!H12,"*")</f>
        <v>0</v>
      </c>
      <c r="I12" s="23">
        <f>IFERROR('1.3'!I12+'1.4'!I12,"*")</f>
        <v>0</v>
      </c>
      <c r="J12" s="23">
        <f>IFERROR('1.3'!J12+'1.4'!J12,"*")</f>
        <v>0</v>
      </c>
      <c r="K12" s="23">
        <f>IFERROR('1.3'!K12+'1.4'!K12,"*")</f>
        <v>0</v>
      </c>
      <c r="L12" s="23">
        <f>IFERROR('1.3'!L12+'1.4'!L12,"*")</f>
        <v>0</v>
      </c>
      <c r="M12" s="23">
        <f>IFERROR('1.3'!M12+'1.4'!M12,"*")</f>
        <v>0</v>
      </c>
      <c r="N12" s="23">
        <f>IFERROR('1.3'!N12+'1.4'!N12,"*")</f>
        <v>0</v>
      </c>
      <c r="O12" s="23">
        <f>IFERROR('1.3'!O12+'1.4'!O12,"*")</f>
        <v>0</v>
      </c>
      <c r="P12" s="23">
        <f>IFERROR('1.3'!P12+'1.4'!P12,"*")</f>
        <v>0</v>
      </c>
      <c r="Q12" s="23">
        <f>IFERROR('1.3'!Q12+'1.4'!Q12,"*")</f>
        <v>0</v>
      </c>
      <c r="R12" s="23">
        <f>IFERROR('1.3'!R12+'1.4'!R12,"*")</f>
        <v>0</v>
      </c>
    </row>
    <row r="13" spans="1:18">
      <c r="A13" s="9" t="s">
        <v>8</v>
      </c>
      <c r="B13" s="22">
        <f>IFERROR('1.3'!B13+'1.4'!B13,"*")</f>
        <v>5</v>
      </c>
      <c r="C13" s="23" t="str">
        <f>IFERROR('1.3'!C13+'1.4'!C13,"*")</f>
        <v>*</v>
      </c>
      <c r="D13" s="23" t="str">
        <f>IFERROR('1.3'!D13+'1.4'!D13,"*")</f>
        <v>*</v>
      </c>
      <c r="E13" s="23" t="str">
        <f>IFERROR('1.3'!E13+'1.4'!E13,"*")</f>
        <v>*</v>
      </c>
      <c r="F13" s="23" t="str">
        <f>IFERROR('1.3'!F13+'1.4'!F13,"*")</f>
        <v>*</v>
      </c>
      <c r="G13" s="23" t="str">
        <f>IFERROR('1.3'!G13+'1.4'!G13,"*")</f>
        <v>*</v>
      </c>
      <c r="H13" s="23" t="str">
        <f>IFERROR('1.3'!H13+'1.4'!H13,"*")</f>
        <v>*</v>
      </c>
      <c r="I13" s="23" t="str">
        <f>IFERROR('1.3'!I13+'1.4'!I13,"*")</f>
        <v>*</v>
      </c>
      <c r="J13" s="23" t="str">
        <f>IFERROR('1.3'!J13+'1.4'!J13,"*")</f>
        <v>*</v>
      </c>
      <c r="K13" s="23" t="str">
        <f>IFERROR('1.3'!K13+'1.4'!K13,"*")</f>
        <v>*</v>
      </c>
      <c r="L13" s="23" t="str">
        <f>IFERROR('1.3'!L13+'1.4'!L13,"*")</f>
        <v>*</v>
      </c>
      <c r="M13" s="23" t="str">
        <f>IFERROR('1.3'!M13+'1.4'!M13,"*")</f>
        <v>*</v>
      </c>
      <c r="N13" s="23" t="str">
        <f>IFERROR('1.3'!N13+'1.4'!N13,"*")</f>
        <v>*</v>
      </c>
      <c r="O13" s="23" t="str">
        <f>IFERROR('1.3'!O13+'1.4'!O13,"*")</f>
        <v>*</v>
      </c>
      <c r="P13" s="23" t="str">
        <f>IFERROR('1.3'!P13+'1.4'!P13,"*")</f>
        <v>*</v>
      </c>
      <c r="Q13" s="23" t="str">
        <f>IFERROR('1.3'!Q13+'1.4'!Q13,"*")</f>
        <v>*</v>
      </c>
      <c r="R13" s="23" t="str">
        <f>IFERROR('1.3'!R13+'1.4'!R13,"*")</f>
        <v>*</v>
      </c>
    </row>
    <row r="14" spans="1:18">
      <c r="A14" s="9" t="s">
        <v>7</v>
      </c>
      <c r="B14" s="22">
        <f>IFERROR('1.3'!B14+'1.4'!B14,"*")</f>
        <v>19</v>
      </c>
      <c r="C14" s="23" t="str">
        <f>IFERROR('1.3'!C14+'1.4'!C14,"*")</f>
        <v>*</v>
      </c>
      <c r="D14" s="23" t="str">
        <f>IFERROR('1.3'!D14+'1.4'!D14,"*")</f>
        <v>*</v>
      </c>
      <c r="E14" s="23" t="str">
        <f>IFERROR('1.3'!E14+'1.4'!E14,"*")</f>
        <v>*</v>
      </c>
      <c r="F14" s="23" t="str">
        <f>IFERROR('1.3'!F14+'1.4'!F14,"*")</f>
        <v>*</v>
      </c>
      <c r="G14" s="23" t="str">
        <f>IFERROR('1.3'!G14+'1.4'!G14,"*")</f>
        <v>*</v>
      </c>
      <c r="H14" s="23" t="str">
        <f>IFERROR('1.3'!H14+'1.4'!H14,"*")</f>
        <v>*</v>
      </c>
      <c r="I14" s="23" t="str">
        <f>IFERROR('1.3'!I14+'1.4'!I14,"*")</f>
        <v>*</v>
      </c>
      <c r="J14" s="23" t="str">
        <f>IFERROR('1.3'!J14+'1.4'!J14,"*")</f>
        <v>*</v>
      </c>
      <c r="K14" s="23" t="str">
        <f>IFERROR('1.3'!K14+'1.4'!K14,"*")</f>
        <v>*</v>
      </c>
      <c r="L14" s="23" t="str">
        <f>IFERROR('1.3'!L14+'1.4'!L14,"*")</f>
        <v>*</v>
      </c>
      <c r="M14" s="23" t="str">
        <f>IFERROR('1.3'!M14+'1.4'!M14,"*")</f>
        <v>*</v>
      </c>
      <c r="N14" s="23" t="str">
        <f>IFERROR('1.3'!N14+'1.4'!N14,"*")</f>
        <v>*</v>
      </c>
      <c r="O14" s="23" t="str">
        <f>IFERROR('1.3'!O14+'1.4'!O14,"*")</f>
        <v>*</v>
      </c>
      <c r="P14" s="23" t="str">
        <f>IFERROR('1.3'!P14+'1.4'!P14,"*")</f>
        <v>*</v>
      </c>
      <c r="Q14" s="23" t="str">
        <f>IFERROR('1.3'!Q14+'1.4'!Q14,"*")</f>
        <v>*</v>
      </c>
      <c r="R14" s="23" t="str">
        <f>IFERROR('1.3'!R14+'1.4'!R14,"*")</f>
        <v>*</v>
      </c>
    </row>
    <row r="15" spans="1:18">
      <c r="A15" s="9" t="s">
        <v>21</v>
      </c>
      <c r="B15" s="22">
        <f>IFERROR('1.3'!B15+'1.4'!B15,"*")</f>
        <v>22</v>
      </c>
      <c r="C15" s="23">
        <f>IFERROR('1.3'!C15+'1.4'!C15,"*")</f>
        <v>0</v>
      </c>
      <c r="D15" s="23">
        <f>IFERROR('1.3'!D15+'1.4'!D15,"*")</f>
        <v>0</v>
      </c>
      <c r="E15" s="23">
        <f>IFERROR('1.3'!E15+'1.4'!E15,"*")</f>
        <v>12</v>
      </c>
      <c r="F15" s="23">
        <f>IFERROR('1.3'!F15+'1.4'!F15,"*")</f>
        <v>0</v>
      </c>
      <c r="G15" s="23">
        <f>IFERROR('1.3'!G15+'1.4'!G15,"*")</f>
        <v>0</v>
      </c>
      <c r="H15" s="23">
        <f>IFERROR('1.3'!H15+'1.4'!H15,"*")</f>
        <v>5</v>
      </c>
      <c r="I15" s="23">
        <f>IFERROR('1.3'!I15+'1.4'!I15,"*")</f>
        <v>5</v>
      </c>
      <c r="J15" s="23">
        <f>IFERROR('1.3'!J15+'1.4'!J15,"*")</f>
        <v>0</v>
      </c>
      <c r="K15" s="23">
        <f>IFERROR('1.3'!K15+'1.4'!K15,"*")</f>
        <v>1</v>
      </c>
      <c r="L15" s="23">
        <f>IFERROR('1.3'!L15+'1.4'!L15,"*")</f>
        <v>0</v>
      </c>
      <c r="M15" s="23">
        <f>IFERROR('1.3'!M15+'1.4'!M15,"*")</f>
        <v>0</v>
      </c>
      <c r="N15" s="23">
        <f>IFERROR('1.3'!N15+'1.4'!N15,"*")</f>
        <v>0</v>
      </c>
      <c r="O15" s="23">
        <f>IFERROR('1.3'!O15+'1.4'!O15,"*")</f>
        <v>0</v>
      </c>
      <c r="P15" s="23">
        <f>IFERROR('1.3'!P15+'1.4'!P15,"*")</f>
        <v>4</v>
      </c>
      <c r="Q15" s="23">
        <f>IFERROR('1.3'!Q15+'1.4'!Q15,"*")</f>
        <v>0</v>
      </c>
      <c r="R15" s="23">
        <f>IFERROR('1.3'!R15+'1.4'!R15,"*")</f>
        <v>0</v>
      </c>
    </row>
    <row r="16" spans="1:18">
      <c r="A16" s="9" t="s">
        <v>20</v>
      </c>
      <c r="B16" s="22">
        <f>IFERROR('1.3'!B16+'1.4'!B16,"*")</f>
        <v>20</v>
      </c>
      <c r="C16" s="23">
        <f>IFERROR('1.3'!C16+'1.4'!C16,"*")</f>
        <v>0</v>
      </c>
      <c r="D16" s="23">
        <f>IFERROR('1.3'!D16+'1.4'!D16,"*")</f>
        <v>0</v>
      </c>
      <c r="E16" s="23">
        <f>IFERROR('1.3'!E16+'1.4'!E16,"*")</f>
        <v>6</v>
      </c>
      <c r="F16" s="23">
        <f>IFERROR('1.3'!F16+'1.4'!F16,"*")</f>
        <v>0</v>
      </c>
      <c r="G16" s="23">
        <f>IFERROR('1.3'!G16+'1.4'!G16,"*")</f>
        <v>0</v>
      </c>
      <c r="H16" s="23">
        <f>IFERROR('1.3'!H16+'1.4'!H16,"*")</f>
        <v>4</v>
      </c>
      <c r="I16" s="23">
        <f>IFERROR('1.3'!I16+'1.4'!I16,"*")</f>
        <v>2</v>
      </c>
      <c r="J16" s="23">
        <f>IFERROR('1.3'!J16+'1.4'!J16,"*")</f>
        <v>2</v>
      </c>
      <c r="K16" s="23">
        <f>IFERROR('1.3'!K16+'1.4'!K16,"*")</f>
        <v>4</v>
      </c>
      <c r="L16" s="23">
        <f>IFERROR('1.3'!L16+'1.4'!L16,"*")</f>
        <v>0</v>
      </c>
      <c r="M16" s="23">
        <f>IFERROR('1.3'!M16+'1.4'!M16,"*")</f>
        <v>0</v>
      </c>
      <c r="N16" s="23">
        <f>IFERROR('1.3'!N16+'1.4'!N16,"*")</f>
        <v>1</v>
      </c>
      <c r="O16" s="23">
        <f>IFERROR('1.3'!O16+'1.4'!O16,"*")</f>
        <v>1</v>
      </c>
      <c r="P16" s="23">
        <f>IFERROR('1.3'!P16+'1.4'!P16,"*")</f>
        <v>4</v>
      </c>
      <c r="Q16" s="23">
        <f>IFERROR('1.3'!Q16+'1.4'!Q16,"*")</f>
        <v>2</v>
      </c>
      <c r="R16" s="23">
        <f>IFERROR('1.3'!R16+'1.4'!R16,"*")</f>
        <v>1</v>
      </c>
    </row>
    <row r="17" spans="1:18">
      <c r="A17" s="9" t="s">
        <v>19</v>
      </c>
      <c r="B17" s="22">
        <f>IFERROR('1.3'!B17+'1.4'!B17,"*")</f>
        <v>25</v>
      </c>
      <c r="C17" s="23">
        <f>IFERROR('1.3'!C17+'1.4'!C17,"*")</f>
        <v>0</v>
      </c>
      <c r="D17" s="23">
        <f>IFERROR('1.3'!D17+'1.4'!D17,"*")</f>
        <v>0</v>
      </c>
      <c r="E17" s="23">
        <f>IFERROR('1.3'!E17+'1.4'!E17,"*")</f>
        <v>9</v>
      </c>
      <c r="F17" s="23">
        <f>IFERROR('1.3'!F17+'1.4'!F17,"*")</f>
        <v>1</v>
      </c>
      <c r="G17" s="23">
        <f>IFERROR('1.3'!G17+'1.4'!G17,"*")</f>
        <v>1</v>
      </c>
      <c r="H17" s="23">
        <f>IFERROR('1.3'!H17+'1.4'!H17,"*")</f>
        <v>8</v>
      </c>
      <c r="I17" s="23">
        <f>IFERROR('1.3'!I17+'1.4'!I17,"*")</f>
        <v>5</v>
      </c>
      <c r="J17" s="23">
        <f>IFERROR('1.3'!J17+'1.4'!J17,"*")</f>
        <v>3</v>
      </c>
      <c r="K17" s="23">
        <f>IFERROR('1.3'!K17+'1.4'!K17,"*")</f>
        <v>2</v>
      </c>
      <c r="L17" s="23">
        <f>IFERROR('1.3'!L17+'1.4'!L17,"*")</f>
        <v>1</v>
      </c>
      <c r="M17" s="23">
        <f>IFERROR('1.3'!M17+'1.4'!M17,"*")</f>
        <v>0</v>
      </c>
      <c r="N17" s="23">
        <f>IFERROR('1.3'!N17+'1.4'!N17,"*")</f>
        <v>1</v>
      </c>
      <c r="O17" s="23">
        <f>IFERROR('1.3'!O17+'1.4'!O17,"*")</f>
        <v>0</v>
      </c>
      <c r="P17" s="23">
        <f>IFERROR('1.3'!P17+'1.4'!P17,"*")</f>
        <v>1</v>
      </c>
      <c r="Q17" s="23">
        <f>IFERROR('1.3'!Q17+'1.4'!Q17,"*")</f>
        <v>1</v>
      </c>
      <c r="R17" s="23">
        <f>IFERROR('1.3'!R17+'1.4'!R17,"*")</f>
        <v>1</v>
      </c>
    </row>
    <row r="18" spans="1:18">
      <c r="A18" s="9" t="s">
        <v>18</v>
      </c>
      <c r="B18" s="22">
        <f>IFERROR('1.3'!B18+'1.4'!B18,"*")</f>
        <v>32</v>
      </c>
      <c r="C18" s="23">
        <f>IFERROR('1.3'!C18+'1.4'!C18,"*")</f>
        <v>0</v>
      </c>
      <c r="D18" s="23">
        <f>IFERROR('1.3'!D18+'1.4'!D18,"*")</f>
        <v>0</v>
      </c>
      <c r="E18" s="23">
        <f>IFERROR('1.3'!E18+'1.4'!E18,"*")</f>
        <v>14</v>
      </c>
      <c r="F18" s="23">
        <f>IFERROR('1.3'!F18+'1.4'!F18,"*")</f>
        <v>2</v>
      </c>
      <c r="G18" s="23">
        <f>IFERROR('1.3'!G18+'1.4'!G18,"*")</f>
        <v>0</v>
      </c>
      <c r="H18" s="23">
        <f>IFERROR('1.3'!H18+'1.4'!H18,"*")</f>
        <v>7</v>
      </c>
      <c r="I18" s="23">
        <f>IFERROR('1.3'!I18+'1.4'!I18,"*")</f>
        <v>4</v>
      </c>
      <c r="J18" s="23">
        <f>IFERROR('1.3'!J18+'1.4'!J18,"*")</f>
        <v>2</v>
      </c>
      <c r="K18" s="23">
        <f>IFERROR('1.3'!K18+'1.4'!K18,"*")</f>
        <v>1</v>
      </c>
      <c r="L18" s="23">
        <f>IFERROR('1.3'!L18+'1.4'!L18,"*")</f>
        <v>1</v>
      </c>
      <c r="M18" s="23">
        <f>IFERROR('1.3'!M18+'1.4'!M18,"*")</f>
        <v>0</v>
      </c>
      <c r="N18" s="23">
        <f>IFERROR('1.3'!N18+'1.4'!N18,"*")</f>
        <v>0</v>
      </c>
      <c r="O18" s="23">
        <f>IFERROR('1.3'!O18+'1.4'!O18,"*")</f>
        <v>0</v>
      </c>
      <c r="P18" s="23">
        <f>IFERROR('1.3'!P18+'1.4'!P18,"*")</f>
        <v>5</v>
      </c>
      <c r="Q18" s="23">
        <f>IFERROR('1.3'!Q18+'1.4'!Q18,"*")</f>
        <v>0</v>
      </c>
      <c r="R18" s="23">
        <f>IFERROR('1.3'!R18+'1.4'!R18,"*")</f>
        <v>2</v>
      </c>
    </row>
    <row r="19" spans="1:18">
      <c r="A19" s="9" t="s">
        <v>17</v>
      </c>
      <c r="B19" s="22">
        <f>IFERROR('1.3'!B19+'1.4'!B19,"*")</f>
        <v>43</v>
      </c>
      <c r="C19" s="23">
        <f>IFERROR('1.3'!C19+'1.4'!C19,"*")</f>
        <v>1</v>
      </c>
      <c r="D19" s="23">
        <f>IFERROR('1.3'!D19+'1.4'!D19,"*")</f>
        <v>0</v>
      </c>
      <c r="E19" s="23">
        <f>IFERROR('1.3'!E19+'1.4'!E19,"*")</f>
        <v>12</v>
      </c>
      <c r="F19" s="23">
        <f>IFERROR('1.3'!F19+'1.4'!F19,"*")</f>
        <v>1</v>
      </c>
      <c r="G19" s="23">
        <f>IFERROR('1.3'!G19+'1.4'!G19,"*")</f>
        <v>0</v>
      </c>
      <c r="H19" s="23">
        <f>IFERROR('1.3'!H19+'1.4'!H19,"*")</f>
        <v>14</v>
      </c>
      <c r="I19" s="23">
        <f>IFERROR('1.3'!I19+'1.4'!I19,"*")</f>
        <v>12</v>
      </c>
      <c r="J19" s="23">
        <f>IFERROR('1.3'!J19+'1.4'!J19,"*")</f>
        <v>2</v>
      </c>
      <c r="K19" s="23">
        <f>IFERROR('1.3'!K19+'1.4'!K19,"*")</f>
        <v>2</v>
      </c>
      <c r="L19" s="23">
        <f>IFERROR('1.3'!L19+'1.4'!L19,"*")</f>
        <v>2</v>
      </c>
      <c r="M19" s="23">
        <f>IFERROR('1.3'!M19+'1.4'!M19,"*")</f>
        <v>0</v>
      </c>
      <c r="N19" s="23">
        <f>IFERROR('1.3'!N19+'1.4'!N19,"*")</f>
        <v>0</v>
      </c>
      <c r="O19" s="23">
        <f>IFERROR('1.3'!O19+'1.4'!O19,"*")</f>
        <v>0</v>
      </c>
      <c r="P19" s="23">
        <f>IFERROR('1.3'!P19+'1.4'!P19,"*")</f>
        <v>8</v>
      </c>
      <c r="Q19" s="23">
        <f>IFERROR('1.3'!Q19+'1.4'!Q19,"*")</f>
        <v>3</v>
      </c>
      <c r="R19" s="23">
        <f>IFERROR('1.3'!R19+'1.4'!R19,"*")</f>
        <v>3</v>
      </c>
    </row>
    <row r="20" spans="1:18">
      <c r="A20" s="9" t="s">
        <v>16</v>
      </c>
      <c r="B20" s="22">
        <f>IFERROR('1.3'!B20+'1.4'!B20,"*")</f>
        <v>51</v>
      </c>
      <c r="C20" s="23">
        <f>IFERROR('1.3'!C20+'1.4'!C20,"*")</f>
        <v>0</v>
      </c>
      <c r="D20" s="23">
        <f>IFERROR('1.3'!D20+'1.4'!D20,"*")</f>
        <v>0</v>
      </c>
      <c r="E20" s="23">
        <f>IFERROR('1.3'!E20+'1.4'!E20,"*")</f>
        <v>4</v>
      </c>
      <c r="F20" s="23">
        <f>IFERROR('1.3'!F20+'1.4'!F20,"*")</f>
        <v>7</v>
      </c>
      <c r="G20" s="23">
        <f>IFERROR('1.3'!G20+'1.4'!G20,"*")</f>
        <v>0</v>
      </c>
      <c r="H20" s="23">
        <f>IFERROR('1.3'!H20+'1.4'!H20,"*")</f>
        <v>18</v>
      </c>
      <c r="I20" s="23">
        <f>IFERROR('1.3'!I20+'1.4'!I20,"*")</f>
        <v>14</v>
      </c>
      <c r="J20" s="23">
        <f>IFERROR('1.3'!J20+'1.4'!J20,"*")</f>
        <v>4</v>
      </c>
      <c r="K20" s="23">
        <f>IFERROR('1.3'!K20+'1.4'!K20,"*")</f>
        <v>2</v>
      </c>
      <c r="L20" s="23">
        <f>IFERROR('1.3'!L20+'1.4'!L20,"*")</f>
        <v>1</v>
      </c>
      <c r="M20" s="23">
        <f>IFERROR('1.3'!M20+'1.4'!M20,"*")</f>
        <v>3</v>
      </c>
      <c r="N20" s="23">
        <f>IFERROR('1.3'!N20+'1.4'!N20,"*")</f>
        <v>1</v>
      </c>
      <c r="O20" s="23">
        <f>IFERROR('1.3'!O20+'1.4'!O20,"*")</f>
        <v>0</v>
      </c>
      <c r="P20" s="23">
        <f>IFERROR('1.3'!P20+'1.4'!P20,"*")</f>
        <v>10</v>
      </c>
      <c r="Q20" s="23">
        <f>IFERROR('1.3'!Q20+'1.4'!Q20,"*")</f>
        <v>5</v>
      </c>
      <c r="R20" s="23">
        <f>IFERROR('1.3'!R20+'1.4'!R20,"*")</f>
        <v>5</v>
      </c>
    </row>
    <row r="21" spans="1:18">
      <c r="A21" s="9" t="s">
        <v>6</v>
      </c>
      <c r="B21" s="22">
        <f>IFERROR('1.3'!B21+'1.4'!B21,"*")</f>
        <v>50</v>
      </c>
      <c r="C21" s="23">
        <f>IFERROR('1.3'!C21+'1.4'!C21,"*")</f>
        <v>2</v>
      </c>
      <c r="D21" s="23">
        <f>IFERROR('1.3'!D21+'1.4'!D21,"*")</f>
        <v>0</v>
      </c>
      <c r="E21" s="23">
        <f>IFERROR('1.3'!E21+'1.4'!E21,"*")</f>
        <v>7</v>
      </c>
      <c r="F21" s="23">
        <f>IFERROR('1.3'!F21+'1.4'!F21,"*")</f>
        <v>2</v>
      </c>
      <c r="G21" s="23">
        <f>IFERROR('1.3'!G21+'1.4'!G21,"*")</f>
        <v>0</v>
      </c>
      <c r="H21" s="23">
        <f>IFERROR('1.3'!H21+'1.4'!H21,"*")</f>
        <v>23</v>
      </c>
      <c r="I21" s="23">
        <f>IFERROR('1.3'!I21+'1.4'!I21,"*")</f>
        <v>20</v>
      </c>
      <c r="J21" s="23">
        <f>IFERROR('1.3'!J21+'1.4'!J21,"*")</f>
        <v>1</v>
      </c>
      <c r="K21" s="23">
        <f>IFERROR('1.3'!K21+'1.4'!K21,"*")</f>
        <v>1</v>
      </c>
      <c r="L21" s="23">
        <f>IFERROR('1.3'!L21+'1.4'!L21,"*")</f>
        <v>1</v>
      </c>
      <c r="M21" s="23">
        <f>IFERROR('1.3'!M21+'1.4'!M21,"*")</f>
        <v>5</v>
      </c>
      <c r="N21" s="23">
        <f>IFERROR('1.3'!N21+'1.4'!N21,"*")</f>
        <v>1</v>
      </c>
      <c r="O21" s="23">
        <f>IFERROR('1.3'!O21+'1.4'!O21,"*")</f>
        <v>0</v>
      </c>
      <c r="P21" s="23">
        <f>IFERROR('1.3'!P21+'1.4'!P21,"*")</f>
        <v>7</v>
      </c>
      <c r="Q21" s="23">
        <f>IFERROR('1.3'!Q21+'1.4'!Q21,"*")</f>
        <v>2</v>
      </c>
      <c r="R21" s="23">
        <f>IFERROR('1.3'!R21+'1.4'!R21,"*")</f>
        <v>1</v>
      </c>
    </row>
    <row r="23" spans="1:18">
      <c r="A23" s="17" t="s">
        <v>66</v>
      </c>
    </row>
    <row r="25" spans="1:18">
      <c r="A25" s="15" t="s">
        <v>44</v>
      </c>
    </row>
    <row r="26" spans="1:18">
      <c r="A26" s="9" t="s">
        <v>15</v>
      </c>
    </row>
    <row r="30" spans="1:18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3" spans="3:18"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3:18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</sheetData>
  <hyperlinks>
    <hyperlink ref="A3" location="Inhalt!A1" display="&lt;&lt;&lt; Inhalt" xr:uid="{65307005-58DD-4D0D-989D-24DBEA2F3C9B}"/>
    <hyperlink ref="A23" location="Metadaten!A1" display="&lt;&lt;&lt; Metadaten " xr:uid="{189F9E5F-6D07-4017-AFBC-535FAF52CEA8}"/>
  </hyperlinks>
  <pageMargins left="0.7" right="0.7" top="0.78740157499999996" bottom="0.78740157499999996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6623-A595-44FE-812D-FEFAAAC14900}">
  <dimension ref="A1:R26"/>
  <sheetViews>
    <sheetView zoomScaleNormal="100" workbookViewId="0"/>
  </sheetViews>
  <sheetFormatPr baseColWidth="10" defaultRowHeight="12.75"/>
  <cols>
    <col min="1" max="1" width="10.140625" style="9" customWidth="1"/>
    <col min="2" max="18" width="6.5703125" style="9" customWidth="1"/>
    <col min="19" max="16384" width="11.42578125" style="9"/>
  </cols>
  <sheetData>
    <row r="1" spans="1:18" ht="15.75">
      <c r="A1" s="12" t="s">
        <v>73</v>
      </c>
    </row>
    <row r="3" spans="1:18">
      <c r="A3" s="17" t="s">
        <v>65</v>
      </c>
    </row>
    <row r="5" spans="1:18">
      <c r="A5" s="9" t="s">
        <v>82</v>
      </c>
    </row>
    <row r="6" spans="1:18" ht="126.75" customHeight="1">
      <c r="A6" s="18" t="s">
        <v>13</v>
      </c>
      <c r="B6" s="26" t="s">
        <v>1</v>
      </c>
      <c r="C6" s="26" t="s">
        <v>34</v>
      </c>
      <c r="D6" s="26" t="s">
        <v>33</v>
      </c>
      <c r="E6" s="26" t="s">
        <v>32</v>
      </c>
      <c r="F6" s="26" t="s">
        <v>31</v>
      </c>
      <c r="G6" s="26" t="s">
        <v>30</v>
      </c>
      <c r="H6" s="26" t="s">
        <v>29</v>
      </c>
      <c r="I6" s="26" t="s">
        <v>28</v>
      </c>
      <c r="J6" s="26" t="s">
        <v>27</v>
      </c>
      <c r="K6" s="26" t="s">
        <v>26</v>
      </c>
      <c r="L6" s="26" t="s">
        <v>25</v>
      </c>
      <c r="M6" s="26" t="s">
        <v>24</v>
      </c>
      <c r="N6" s="26" t="s">
        <v>23</v>
      </c>
      <c r="O6" s="26" t="s">
        <v>22</v>
      </c>
      <c r="P6" s="26" t="s">
        <v>2</v>
      </c>
      <c r="Q6" s="26" t="s">
        <v>42</v>
      </c>
      <c r="R6" s="26" t="s">
        <v>5</v>
      </c>
    </row>
    <row r="7" spans="1:18">
      <c r="A7" s="15" t="s">
        <v>1</v>
      </c>
      <c r="B7" s="30">
        <f>IFERROR('1.1'!B7/'1.1'!$B7*100,".")</f>
        <v>100</v>
      </c>
      <c r="C7" s="28">
        <f>IFERROR('1.1'!C7/'1.1'!$B7*100,".")</f>
        <v>1.4760147601476015</v>
      </c>
      <c r="D7" s="28">
        <f>IFERROR('1.1'!D7/'1.1'!$B7*100,".")</f>
        <v>0.36900369003690037</v>
      </c>
      <c r="E7" s="28">
        <f>IFERROR('1.1'!E7/'1.1'!$B7*100,".")</f>
        <v>26.568265682656829</v>
      </c>
      <c r="F7" s="28">
        <f>IFERROR('1.1'!F7/'1.1'!$B7*100,".")</f>
        <v>4.7970479704797047</v>
      </c>
      <c r="G7" s="28">
        <f>IFERROR('1.1'!G7/'1.1'!$B7*100,".")</f>
        <v>0.73800738007380073</v>
      </c>
      <c r="H7" s="28">
        <f>IFERROR('1.1'!H7/'1.1'!$B7*100,".")</f>
        <v>30.258302583025831</v>
      </c>
      <c r="I7" s="28">
        <f>IFERROR('1.1'!I7/'1.1'!$B7*100,".")</f>
        <v>23.616236162361623</v>
      </c>
      <c r="J7" s="28">
        <f>IFERROR('1.1'!J7/'1.1'!$B7*100,".")</f>
        <v>5.1660516605166054</v>
      </c>
      <c r="K7" s="28">
        <f>IFERROR('1.1'!K7/'1.1'!$B7*100,".")</f>
        <v>4.7970479704797047</v>
      </c>
      <c r="L7" s="28">
        <f>IFERROR('1.1'!L7/'1.1'!$B7*100,".")</f>
        <v>2.5830258302583027</v>
      </c>
      <c r="M7" s="28">
        <f>IFERROR('1.1'!M7/'1.1'!$B7*100,".")</f>
        <v>2.9520295202952029</v>
      </c>
      <c r="N7" s="28">
        <f>IFERROR('1.1'!N7/'1.1'!$B7*100,".")</f>
        <v>1.8450184501845017</v>
      </c>
      <c r="O7" s="28">
        <f>IFERROR('1.1'!O7/'1.1'!$B7*100,".")</f>
        <v>0.36900369003690037</v>
      </c>
      <c r="P7" s="28">
        <f>IFERROR('1.1'!P7/'1.1'!$B7*100,".")</f>
        <v>17.712177121771216</v>
      </c>
      <c r="Q7" s="28">
        <f>IFERROR('1.1'!Q7/'1.1'!$B7*100,".")</f>
        <v>5.1660516605166054</v>
      </c>
      <c r="R7" s="28">
        <f>IFERROR('1.1'!R7/'1.1'!$B7*100,".")</f>
        <v>6.2730627306273057</v>
      </c>
    </row>
    <row r="8" spans="1:18">
      <c r="A8" s="19">
        <v>0</v>
      </c>
      <c r="B8" s="31">
        <f>IFERROR('1.1'!B8/'1.1'!$B8*100,".")</f>
        <v>100</v>
      </c>
      <c r="C8" s="29" t="str">
        <f>IFERROR('1.1'!C8/'1.1'!$B8*100,".")</f>
        <v>.</v>
      </c>
      <c r="D8" s="29" t="str">
        <f>IFERROR('1.1'!D8/'1.1'!$B8*100,".")</f>
        <v>.</v>
      </c>
      <c r="E8" s="29" t="str">
        <f>IFERROR('1.1'!E8/'1.1'!$B8*100,".")</f>
        <v>.</v>
      </c>
      <c r="F8" s="29" t="str">
        <f>IFERROR('1.1'!F8/'1.1'!$B8*100,".")</f>
        <v>.</v>
      </c>
      <c r="G8" s="29" t="str">
        <f>IFERROR('1.1'!G8/'1.1'!$B8*100,".")</f>
        <v>.</v>
      </c>
      <c r="H8" s="29" t="str">
        <f>IFERROR('1.1'!H8/'1.1'!$B8*100,".")</f>
        <v>.</v>
      </c>
      <c r="I8" s="29" t="str">
        <f>IFERROR('1.1'!I8/'1.1'!$B8*100,".")</f>
        <v>.</v>
      </c>
      <c r="J8" s="29" t="str">
        <f>IFERROR('1.1'!J8/'1.1'!$B8*100,".")</f>
        <v>.</v>
      </c>
      <c r="K8" s="29" t="str">
        <f>IFERROR('1.1'!K8/'1.1'!$B8*100,".")</f>
        <v>.</v>
      </c>
      <c r="L8" s="29" t="str">
        <f>IFERROR('1.1'!L8/'1.1'!$B8*100,".")</f>
        <v>.</v>
      </c>
      <c r="M8" s="29" t="str">
        <f>IFERROR('1.1'!M8/'1.1'!$B8*100,".")</f>
        <v>.</v>
      </c>
      <c r="N8" s="29" t="str">
        <f>IFERROR('1.1'!N8/'1.1'!$B8*100,".")</f>
        <v>.</v>
      </c>
      <c r="O8" s="29" t="str">
        <f>IFERROR('1.1'!O8/'1.1'!$B8*100,".")</f>
        <v>.</v>
      </c>
      <c r="P8" s="29" t="str">
        <f>IFERROR('1.1'!P8/'1.1'!$B8*100,".")</f>
        <v>.</v>
      </c>
      <c r="Q8" s="29" t="str">
        <f>IFERROR('1.1'!Q8/'1.1'!$B8*100,".")</f>
        <v>.</v>
      </c>
      <c r="R8" s="29" t="str">
        <f>IFERROR('1.1'!R8/'1.1'!$B8*100,".")</f>
        <v>.</v>
      </c>
    </row>
    <row r="9" spans="1:18">
      <c r="A9" s="9" t="s">
        <v>12</v>
      </c>
      <c r="B9" s="31" t="str">
        <f>IFERROR('1.1'!B9/'1.1'!$B9*100,".")</f>
        <v>.</v>
      </c>
      <c r="C9" s="29" t="str">
        <f>IFERROR('1.1'!C9/'1.1'!$B9*100,".")</f>
        <v>.</v>
      </c>
      <c r="D9" s="29" t="str">
        <f>IFERROR('1.1'!D9/'1.1'!$B9*100,".")</f>
        <v>.</v>
      </c>
      <c r="E9" s="29" t="str">
        <f>IFERROR('1.1'!E9/'1.1'!$B9*100,".")</f>
        <v>.</v>
      </c>
      <c r="F9" s="29" t="str">
        <f>IFERROR('1.1'!F9/'1.1'!$B9*100,".")</f>
        <v>.</v>
      </c>
      <c r="G9" s="29" t="str">
        <f>IFERROR('1.1'!G9/'1.1'!$B9*100,".")</f>
        <v>.</v>
      </c>
      <c r="H9" s="29" t="str">
        <f>IFERROR('1.1'!H9/'1.1'!$B9*100,".")</f>
        <v>.</v>
      </c>
      <c r="I9" s="29" t="str">
        <f>IFERROR('1.1'!I9/'1.1'!$B9*100,".")</f>
        <v>.</v>
      </c>
      <c r="J9" s="29" t="str">
        <f>IFERROR('1.1'!J9/'1.1'!$B9*100,".")</f>
        <v>.</v>
      </c>
      <c r="K9" s="29" t="str">
        <f>IFERROR('1.1'!K9/'1.1'!$B9*100,".")</f>
        <v>.</v>
      </c>
      <c r="L9" s="29" t="str">
        <f>IFERROR('1.1'!L9/'1.1'!$B9*100,".")</f>
        <v>.</v>
      </c>
      <c r="M9" s="29" t="str">
        <f>IFERROR('1.1'!M9/'1.1'!$B9*100,".")</f>
        <v>.</v>
      </c>
      <c r="N9" s="29" t="str">
        <f>IFERROR('1.1'!N9/'1.1'!$B9*100,".")</f>
        <v>.</v>
      </c>
      <c r="O9" s="29" t="str">
        <f>IFERROR('1.1'!O9/'1.1'!$B9*100,".")</f>
        <v>.</v>
      </c>
      <c r="P9" s="29" t="str">
        <f>IFERROR('1.1'!P9/'1.1'!$B9*100,".")</f>
        <v>.</v>
      </c>
      <c r="Q9" s="29" t="str">
        <f>IFERROR('1.1'!Q9/'1.1'!$B9*100,".")</f>
        <v>.</v>
      </c>
      <c r="R9" s="29" t="str">
        <f>IFERROR('1.1'!R9/'1.1'!$B9*100,".")</f>
        <v>.</v>
      </c>
    </row>
    <row r="10" spans="1:18">
      <c r="A10" s="9" t="s">
        <v>11</v>
      </c>
      <c r="B10" s="31" t="str">
        <f>IFERROR('1.1'!B10/'1.1'!$B10*100,".")</f>
        <v>.</v>
      </c>
      <c r="C10" s="29" t="str">
        <f>IFERROR('1.1'!C10/'1.1'!$B10*100,".")</f>
        <v>.</v>
      </c>
      <c r="D10" s="29" t="str">
        <f>IFERROR('1.1'!D10/'1.1'!$B10*100,".")</f>
        <v>.</v>
      </c>
      <c r="E10" s="29" t="str">
        <f>IFERROR('1.1'!E10/'1.1'!$B10*100,".")</f>
        <v>.</v>
      </c>
      <c r="F10" s="29" t="str">
        <f>IFERROR('1.1'!F10/'1.1'!$B10*100,".")</f>
        <v>.</v>
      </c>
      <c r="G10" s="29" t="str">
        <f>IFERROR('1.1'!G10/'1.1'!$B10*100,".")</f>
        <v>.</v>
      </c>
      <c r="H10" s="29" t="str">
        <f>IFERROR('1.1'!H10/'1.1'!$B10*100,".")</f>
        <v>.</v>
      </c>
      <c r="I10" s="29" t="str">
        <f>IFERROR('1.1'!I10/'1.1'!$B10*100,".")</f>
        <v>.</v>
      </c>
      <c r="J10" s="29" t="str">
        <f>IFERROR('1.1'!J10/'1.1'!$B10*100,".")</f>
        <v>.</v>
      </c>
      <c r="K10" s="29" t="str">
        <f>IFERROR('1.1'!K10/'1.1'!$B10*100,".")</f>
        <v>.</v>
      </c>
      <c r="L10" s="29" t="str">
        <f>IFERROR('1.1'!L10/'1.1'!$B10*100,".")</f>
        <v>.</v>
      </c>
      <c r="M10" s="29" t="str">
        <f>IFERROR('1.1'!M10/'1.1'!$B10*100,".")</f>
        <v>.</v>
      </c>
      <c r="N10" s="29" t="str">
        <f>IFERROR('1.1'!N10/'1.1'!$B10*100,".")</f>
        <v>.</v>
      </c>
      <c r="O10" s="29" t="str">
        <f>IFERROR('1.1'!O10/'1.1'!$B10*100,".")</f>
        <v>.</v>
      </c>
      <c r="P10" s="29" t="str">
        <f>IFERROR('1.1'!P10/'1.1'!$B10*100,".")</f>
        <v>.</v>
      </c>
      <c r="Q10" s="29" t="str">
        <f>IFERROR('1.1'!Q10/'1.1'!$B10*100,".")</f>
        <v>.</v>
      </c>
      <c r="R10" s="29" t="str">
        <f>IFERROR('1.1'!R10/'1.1'!$B10*100,".")</f>
        <v>.</v>
      </c>
    </row>
    <row r="11" spans="1:18">
      <c r="A11" s="9" t="s">
        <v>10</v>
      </c>
      <c r="B11" s="31">
        <f>IFERROR('1.1'!B11/'1.1'!$B11*100,".")</f>
        <v>100</v>
      </c>
      <c r="C11" s="29" t="str">
        <f>IFERROR('1.1'!C11/'1.1'!$B11*100,".")</f>
        <v>.</v>
      </c>
      <c r="D11" s="29" t="str">
        <f>IFERROR('1.1'!D11/'1.1'!$B11*100,".")</f>
        <v>.</v>
      </c>
      <c r="E11" s="29" t="str">
        <f>IFERROR('1.1'!E11/'1.1'!$B11*100,".")</f>
        <v>.</v>
      </c>
      <c r="F11" s="29" t="str">
        <f>IFERROR('1.1'!F11/'1.1'!$B11*100,".")</f>
        <v>.</v>
      </c>
      <c r="G11" s="29" t="str">
        <f>IFERROR('1.1'!G11/'1.1'!$B11*100,".")</f>
        <v>.</v>
      </c>
      <c r="H11" s="29" t="str">
        <f>IFERROR('1.1'!H11/'1.1'!$B11*100,".")</f>
        <v>.</v>
      </c>
      <c r="I11" s="29" t="str">
        <f>IFERROR('1.1'!I11/'1.1'!$B11*100,".")</f>
        <v>.</v>
      </c>
      <c r="J11" s="29" t="str">
        <f>IFERROR('1.1'!J11/'1.1'!$B11*100,".")</f>
        <v>.</v>
      </c>
      <c r="K11" s="29" t="str">
        <f>IFERROR('1.1'!K11/'1.1'!$B11*100,".")</f>
        <v>.</v>
      </c>
      <c r="L11" s="29" t="str">
        <f>IFERROR('1.1'!L11/'1.1'!$B11*100,".")</f>
        <v>.</v>
      </c>
      <c r="M11" s="29" t="str">
        <f>IFERROR('1.1'!M11/'1.1'!$B11*100,".")</f>
        <v>.</v>
      </c>
      <c r="N11" s="29" t="str">
        <f>IFERROR('1.1'!N11/'1.1'!$B11*100,".")</f>
        <v>.</v>
      </c>
      <c r="O11" s="29" t="str">
        <f>IFERROR('1.1'!O11/'1.1'!$B11*100,".")</f>
        <v>.</v>
      </c>
      <c r="P11" s="29" t="str">
        <f>IFERROR('1.1'!P11/'1.1'!$B11*100,".")</f>
        <v>.</v>
      </c>
      <c r="Q11" s="29" t="str">
        <f>IFERROR('1.1'!Q11/'1.1'!$B11*100,".")</f>
        <v>.</v>
      </c>
      <c r="R11" s="29" t="str">
        <f>IFERROR('1.1'!R11/'1.1'!$B11*100,".")</f>
        <v>.</v>
      </c>
    </row>
    <row r="12" spans="1:18">
      <c r="A12" s="9" t="s">
        <v>9</v>
      </c>
      <c r="B12" s="31" t="str">
        <f>IFERROR('1.1'!B12/'1.1'!$B12*100,".")</f>
        <v>.</v>
      </c>
      <c r="C12" s="29" t="str">
        <f>IFERROR('1.1'!C12/'1.1'!$B12*100,".")</f>
        <v>.</v>
      </c>
      <c r="D12" s="29" t="str">
        <f>IFERROR('1.1'!D12/'1.1'!$B12*100,".")</f>
        <v>.</v>
      </c>
      <c r="E12" s="29" t="str">
        <f>IFERROR('1.1'!E12/'1.1'!$B12*100,".")</f>
        <v>.</v>
      </c>
      <c r="F12" s="29" t="str">
        <f>IFERROR('1.1'!F12/'1.1'!$B12*100,".")</f>
        <v>.</v>
      </c>
      <c r="G12" s="29" t="str">
        <f>IFERROR('1.1'!G12/'1.1'!$B12*100,".")</f>
        <v>.</v>
      </c>
      <c r="H12" s="29" t="str">
        <f>IFERROR('1.1'!H12/'1.1'!$B12*100,".")</f>
        <v>.</v>
      </c>
      <c r="I12" s="29" t="str">
        <f>IFERROR('1.1'!I12/'1.1'!$B12*100,".")</f>
        <v>.</v>
      </c>
      <c r="J12" s="29" t="str">
        <f>IFERROR('1.1'!J12/'1.1'!$B12*100,".")</f>
        <v>.</v>
      </c>
      <c r="K12" s="29" t="str">
        <f>IFERROR('1.1'!K12/'1.1'!$B12*100,".")</f>
        <v>.</v>
      </c>
      <c r="L12" s="29" t="str">
        <f>IFERROR('1.1'!L12/'1.1'!$B12*100,".")</f>
        <v>.</v>
      </c>
      <c r="M12" s="29" t="str">
        <f>IFERROR('1.1'!M12/'1.1'!$B12*100,".")</f>
        <v>.</v>
      </c>
      <c r="N12" s="29" t="str">
        <f>IFERROR('1.1'!N12/'1.1'!$B12*100,".")</f>
        <v>.</v>
      </c>
      <c r="O12" s="29" t="str">
        <f>IFERROR('1.1'!O12/'1.1'!$B12*100,".")</f>
        <v>.</v>
      </c>
      <c r="P12" s="29" t="str">
        <f>IFERROR('1.1'!P12/'1.1'!$B12*100,".")</f>
        <v>.</v>
      </c>
      <c r="Q12" s="29" t="str">
        <f>IFERROR('1.1'!Q12/'1.1'!$B12*100,".")</f>
        <v>.</v>
      </c>
      <c r="R12" s="29" t="str">
        <f>IFERROR('1.1'!R12/'1.1'!$B12*100,".")</f>
        <v>.</v>
      </c>
    </row>
    <row r="13" spans="1:18">
      <c r="A13" s="9" t="s">
        <v>8</v>
      </c>
      <c r="B13" s="31">
        <f>IFERROR('1.1'!B13/'1.1'!$B13*100,".")</f>
        <v>100</v>
      </c>
      <c r="C13" s="29" t="str">
        <f>IFERROR('1.1'!C13/'1.1'!$B13*100,".")</f>
        <v>.</v>
      </c>
      <c r="D13" s="29" t="str">
        <f>IFERROR('1.1'!D13/'1.1'!$B13*100,".")</f>
        <v>.</v>
      </c>
      <c r="E13" s="29" t="str">
        <f>IFERROR('1.1'!E13/'1.1'!$B13*100,".")</f>
        <v>.</v>
      </c>
      <c r="F13" s="29" t="str">
        <f>IFERROR('1.1'!F13/'1.1'!$B13*100,".")</f>
        <v>.</v>
      </c>
      <c r="G13" s="29" t="str">
        <f>IFERROR('1.1'!G13/'1.1'!$B13*100,".")</f>
        <v>.</v>
      </c>
      <c r="H13" s="29" t="str">
        <f>IFERROR('1.1'!H13/'1.1'!$B13*100,".")</f>
        <v>.</v>
      </c>
      <c r="I13" s="29" t="str">
        <f>IFERROR('1.1'!I13/'1.1'!$B13*100,".")</f>
        <v>.</v>
      </c>
      <c r="J13" s="29" t="str">
        <f>IFERROR('1.1'!J13/'1.1'!$B13*100,".")</f>
        <v>.</v>
      </c>
      <c r="K13" s="29" t="str">
        <f>IFERROR('1.1'!K13/'1.1'!$B13*100,".")</f>
        <v>.</v>
      </c>
      <c r="L13" s="29" t="str">
        <f>IFERROR('1.1'!L13/'1.1'!$B13*100,".")</f>
        <v>.</v>
      </c>
      <c r="M13" s="29" t="str">
        <f>IFERROR('1.1'!M13/'1.1'!$B13*100,".")</f>
        <v>.</v>
      </c>
      <c r="N13" s="29" t="str">
        <f>IFERROR('1.1'!N13/'1.1'!$B13*100,".")</f>
        <v>.</v>
      </c>
      <c r="O13" s="29" t="str">
        <f>IFERROR('1.1'!O13/'1.1'!$B13*100,".")</f>
        <v>.</v>
      </c>
      <c r="P13" s="29" t="str">
        <f>IFERROR('1.1'!P13/'1.1'!$B13*100,".")</f>
        <v>.</v>
      </c>
      <c r="Q13" s="29" t="str">
        <f>IFERROR('1.1'!Q13/'1.1'!$B13*100,".")</f>
        <v>.</v>
      </c>
      <c r="R13" s="29" t="str">
        <f>IFERROR('1.1'!R13/'1.1'!$B13*100,".")</f>
        <v>.</v>
      </c>
    </row>
    <row r="14" spans="1:18">
      <c r="A14" s="9" t="s">
        <v>7</v>
      </c>
      <c r="B14" s="31">
        <f>IFERROR('1.1'!B14/'1.1'!$B14*100,".")</f>
        <v>100</v>
      </c>
      <c r="C14" s="29" t="str">
        <f>IFERROR('1.1'!C14/'1.1'!$B14*100,".")</f>
        <v>.</v>
      </c>
      <c r="D14" s="29" t="str">
        <f>IFERROR('1.1'!D14/'1.1'!$B14*100,".")</f>
        <v>.</v>
      </c>
      <c r="E14" s="29" t="str">
        <f>IFERROR('1.1'!E14/'1.1'!$B14*100,".")</f>
        <v>.</v>
      </c>
      <c r="F14" s="29" t="str">
        <f>IFERROR('1.1'!F14/'1.1'!$B14*100,".")</f>
        <v>.</v>
      </c>
      <c r="G14" s="29" t="str">
        <f>IFERROR('1.1'!G14/'1.1'!$B14*100,".")</f>
        <v>.</v>
      </c>
      <c r="H14" s="29" t="str">
        <f>IFERROR('1.1'!H14/'1.1'!$B14*100,".")</f>
        <v>.</v>
      </c>
      <c r="I14" s="29" t="str">
        <f>IFERROR('1.1'!I14/'1.1'!$B14*100,".")</f>
        <v>.</v>
      </c>
      <c r="J14" s="29" t="str">
        <f>IFERROR('1.1'!J14/'1.1'!$B14*100,".")</f>
        <v>.</v>
      </c>
      <c r="K14" s="29" t="str">
        <f>IFERROR('1.1'!K14/'1.1'!$B14*100,".")</f>
        <v>.</v>
      </c>
      <c r="L14" s="29" t="str">
        <f>IFERROR('1.1'!L14/'1.1'!$B14*100,".")</f>
        <v>.</v>
      </c>
      <c r="M14" s="29" t="str">
        <f>IFERROR('1.1'!M14/'1.1'!$B14*100,".")</f>
        <v>.</v>
      </c>
      <c r="N14" s="29" t="str">
        <f>IFERROR('1.1'!N14/'1.1'!$B14*100,".")</f>
        <v>.</v>
      </c>
      <c r="O14" s="29" t="str">
        <f>IFERROR('1.1'!O14/'1.1'!$B14*100,".")</f>
        <v>.</v>
      </c>
      <c r="P14" s="29" t="str">
        <f>IFERROR('1.1'!P14/'1.1'!$B14*100,".")</f>
        <v>.</v>
      </c>
      <c r="Q14" s="29" t="str">
        <f>IFERROR('1.1'!Q14/'1.1'!$B14*100,".")</f>
        <v>.</v>
      </c>
      <c r="R14" s="29" t="str">
        <f>IFERROR('1.1'!R14/'1.1'!$B14*100,".")</f>
        <v>.</v>
      </c>
    </row>
    <row r="15" spans="1:18">
      <c r="A15" s="9" t="s">
        <v>21</v>
      </c>
      <c r="B15" s="31">
        <f>IFERROR('1.1'!B15/'1.1'!$B15*100,".")</f>
        <v>100</v>
      </c>
      <c r="C15" s="29">
        <f>IFERROR('1.1'!C15/'1.1'!$B15*100,".")</f>
        <v>0</v>
      </c>
      <c r="D15" s="29">
        <f>IFERROR('1.1'!D15/'1.1'!$B15*100,".")</f>
        <v>0</v>
      </c>
      <c r="E15" s="29">
        <f>IFERROR('1.1'!E15/'1.1'!$B15*100,".")</f>
        <v>54.54545454545454</v>
      </c>
      <c r="F15" s="29">
        <f>IFERROR('1.1'!F15/'1.1'!$B15*100,".")</f>
        <v>0</v>
      </c>
      <c r="G15" s="29">
        <f>IFERROR('1.1'!G15/'1.1'!$B15*100,".")</f>
        <v>0</v>
      </c>
      <c r="H15" s="29">
        <f>IFERROR('1.1'!H15/'1.1'!$B15*100,".")</f>
        <v>22.727272727272727</v>
      </c>
      <c r="I15" s="29">
        <f>IFERROR('1.1'!I15/'1.1'!$B15*100,".")</f>
        <v>22.727272727272727</v>
      </c>
      <c r="J15" s="29">
        <f>IFERROR('1.1'!J15/'1.1'!$B15*100,".")</f>
        <v>0</v>
      </c>
      <c r="K15" s="29">
        <f>IFERROR('1.1'!K15/'1.1'!$B15*100,".")</f>
        <v>4.5454545454545459</v>
      </c>
      <c r="L15" s="29">
        <f>IFERROR('1.1'!L15/'1.1'!$B15*100,".")</f>
        <v>0</v>
      </c>
      <c r="M15" s="29">
        <f>IFERROR('1.1'!M15/'1.1'!$B15*100,".")</f>
        <v>0</v>
      </c>
      <c r="N15" s="29">
        <f>IFERROR('1.1'!N15/'1.1'!$B15*100,".")</f>
        <v>0</v>
      </c>
      <c r="O15" s="29">
        <f>IFERROR('1.1'!O15/'1.1'!$B15*100,".")</f>
        <v>0</v>
      </c>
      <c r="P15" s="29">
        <f>IFERROR('1.1'!P15/'1.1'!$B15*100,".")</f>
        <v>18.181818181818183</v>
      </c>
      <c r="Q15" s="29">
        <f>IFERROR('1.1'!Q15/'1.1'!$B15*100,".")</f>
        <v>0</v>
      </c>
      <c r="R15" s="29">
        <f>IFERROR('1.1'!R15/'1.1'!$B15*100,".")</f>
        <v>0</v>
      </c>
    </row>
    <row r="16" spans="1:18">
      <c r="A16" s="9" t="s">
        <v>20</v>
      </c>
      <c r="B16" s="31">
        <f>IFERROR('1.1'!B16/'1.1'!$B16*100,".")</f>
        <v>100</v>
      </c>
      <c r="C16" s="29">
        <f>IFERROR('1.1'!C16/'1.1'!$B16*100,".")</f>
        <v>0</v>
      </c>
      <c r="D16" s="29">
        <f>IFERROR('1.1'!D16/'1.1'!$B16*100,".")</f>
        <v>0</v>
      </c>
      <c r="E16" s="29">
        <f>IFERROR('1.1'!E16/'1.1'!$B16*100,".")</f>
        <v>30</v>
      </c>
      <c r="F16" s="29">
        <f>IFERROR('1.1'!F16/'1.1'!$B16*100,".")</f>
        <v>0</v>
      </c>
      <c r="G16" s="29">
        <f>IFERROR('1.1'!G16/'1.1'!$B16*100,".")</f>
        <v>0</v>
      </c>
      <c r="H16" s="29">
        <f>IFERROR('1.1'!H16/'1.1'!$B16*100,".")</f>
        <v>20</v>
      </c>
      <c r="I16" s="29">
        <f>IFERROR('1.1'!I16/'1.1'!$B16*100,".")</f>
        <v>10</v>
      </c>
      <c r="J16" s="29">
        <f>IFERROR('1.1'!J16/'1.1'!$B16*100,".")</f>
        <v>10</v>
      </c>
      <c r="K16" s="29">
        <f>IFERROR('1.1'!K16/'1.1'!$B16*100,".")</f>
        <v>20</v>
      </c>
      <c r="L16" s="29">
        <f>IFERROR('1.1'!L16/'1.1'!$B16*100,".")</f>
        <v>0</v>
      </c>
      <c r="M16" s="29">
        <f>IFERROR('1.1'!M16/'1.1'!$B16*100,".")</f>
        <v>0</v>
      </c>
      <c r="N16" s="29">
        <f>IFERROR('1.1'!N16/'1.1'!$B16*100,".")</f>
        <v>5</v>
      </c>
      <c r="O16" s="29">
        <f>IFERROR('1.1'!O16/'1.1'!$B16*100,".")</f>
        <v>5</v>
      </c>
      <c r="P16" s="29">
        <f>IFERROR('1.1'!P16/'1.1'!$B16*100,".")</f>
        <v>20</v>
      </c>
      <c r="Q16" s="29">
        <f>IFERROR('1.1'!Q16/'1.1'!$B16*100,".")</f>
        <v>10</v>
      </c>
      <c r="R16" s="29">
        <f>IFERROR('1.1'!R16/'1.1'!$B16*100,".")</f>
        <v>5</v>
      </c>
    </row>
    <row r="17" spans="1:18">
      <c r="A17" s="9" t="s">
        <v>19</v>
      </c>
      <c r="B17" s="31">
        <f>IFERROR('1.1'!B17/'1.1'!$B17*100,".")</f>
        <v>100</v>
      </c>
      <c r="C17" s="29">
        <f>IFERROR('1.1'!C17/'1.1'!$B17*100,".")</f>
        <v>0</v>
      </c>
      <c r="D17" s="29">
        <f>IFERROR('1.1'!D17/'1.1'!$B17*100,".")</f>
        <v>0</v>
      </c>
      <c r="E17" s="29">
        <f>IFERROR('1.1'!E17/'1.1'!$B17*100,".")</f>
        <v>36</v>
      </c>
      <c r="F17" s="29">
        <f>IFERROR('1.1'!F17/'1.1'!$B17*100,".")</f>
        <v>4</v>
      </c>
      <c r="G17" s="29">
        <f>IFERROR('1.1'!G17/'1.1'!$B17*100,".")</f>
        <v>4</v>
      </c>
      <c r="H17" s="29">
        <f>IFERROR('1.1'!H17/'1.1'!$B17*100,".")</f>
        <v>32</v>
      </c>
      <c r="I17" s="29">
        <f>IFERROR('1.1'!I17/'1.1'!$B17*100,".")</f>
        <v>20</v>
      </c>
      <c r="J17" s="29">
        <f>IFERROR('1.1'!J17/'1.1'!$B17*100,".")</f>
        <v>12</v>
      </c>
      <c r="K17" s="29">
        <f>IFERROR('1.1'!K17/'1.1'!$B17*100,".")</f>
        <v>8</v>
      </c>
      <c r="L17" s="29">
        <f>IFERROR('1.1'!L17/'1.1'!$B17*100,".")</f>
        <v>4</v>
      </c>
      <c r="M17" s="29">
        <f>IFERROR('1.1'!M17/'1.1'!$B17*100,".")</f>
        <v>0</v>
      </c>
      <c r="N17" s="29">
        <f>IFERROR('1.1'!N17/'1.1'!$B17*100,".")</f>
        <v>4</v>
      </c>
      <c r="O17" s="29">
        <f>IFERROR('1.1'!O17/'1.1'!$B17*100,".")</f>
        <v>0</v>
      </c>
      <c r="P17" s="29">
        <f>IFERROR('1.1'!P17/'1.1'!$B17*100,".")</f>
        <v>4</v>
      </c>
      <c r="Q17" s="29">
        <f>IFERROR('1.1'!Q17/'1.1'!$B17*100,".")</f>
        <v>4</v>
      </c>
      <c r="R17" s="29">
        <f>IFERROR('1.1'!R17/'1.1'!$B17*100,".")</f>
        <v>4</v>
      </c>
    </row>
    <row r="18" spans="1:18">
      <c r="A18" s="9" t="s">
        <v>18</v>
      </c>
      <c r="B18" s="31">
        <f>IFERROR('1.1'!B18/'1.1'!$B18*100,".")</f>
        <v>100</v>
      </c>
      <c r="C18" s="29">
        <f>IFERROR('1.1'!C18/'1.1'!$B18*100,".")</f>
        <v>0</v>
      </c>
      <c r="D18" s="29">
        <f>IFERROR('1.1'!D18/'1.1'!$B18*100,".")</f>
        <v>0</v>
      </c>
      <c r="E18" s="29">
        <f>IFERROR('1.1'!E18/'1.1'!$B18*100,".")</f>
        <v>43.75</v>
      </c>
      <c r="F18" s="29">
        <f>IFERROR('1.1'!F18/'1.1'!$B18*100,".")</f>
        <v>6.25</v>
      </c>
      <c r="G18" s="29">
        <f>IFERROR('1.1'!G18/'1.1'!$B18*100,".")</f>
        <v>0</v>
      </c>
      <c r="H18" s="29">
        <f>IFERROR('1.1'!H18/'1.1'!$B18*100,".")</f>
        <v>21.875</v>
      </c>
      <c r="I18" s="29">
        <f>IFERROR('1.1'!I18/'1.1'!$B18*100,".")</f>
        <v>12.5</v>
      </c>
      <c r="J18" s="29">
        <f>IFERROR('1.1'!J18/'1.1'!$B18*100,".")</f>
        <v>6.25</v>
      </c>
      <c r="K18" s="29">
        <f>IFERROR('1.1'!K18/'1.1'!$B18*100,".")</f>
        <v>3.125</v>
      </c>
      <c r="L18" s="29">
        <f>IFERROR('1.1'!L18/'1.1'!$B18*100,".")</f>
        <v>3.125</v>
      </c>
      <c r="M18" s="29">
        <f>IFERROR('1.1'!M18/'1.1'!$B18*100,".")</f>
        <v>0</v>
      </c>
      <c r="N18" s="29">
        <f>IFERROR('1.1'!N18/'1.1'!$B18*100,".")</f>
        <v>0</v>
      </c>
      <c r="O18" s="29">
        <f>IFERROR('1.1'!O18/'1.1'!$B18*100,".")</f>
        <v>0</v>
      </c>
      <c r="P18" s="29">
        <f>IFERROR('1.1'!P18/'1.1'!$B18*100,".")</f>
        <v>15.625</v>
      </c>
      <c r="Q18" s="29">
        <f>IFERROR('1.1'!Q18/'1.1'!$B18*100,".")</f>
        <v>0</v>
      </c>
      <c r="R18" s="29">
        <f>IFERROR('1.1'!R18/'1.1'!$B18*100,".")</f>
        <v>6.25</v>
      </c>
    </row>
    <row r="19" spans="1:18">
      <c r="A19" s="9" t="s">
        <v>17</v>
      </c>
      <c r="B19" s="31">
        <f>IFERROR('1.1'!B19/'1.1'!$B19*100,".")</f>
        <v>100</v>
      </c>
      <c r="C19" s="29">
        <f>IFERROR('1.1'!C19/'1.1'!$B19*100,".")</f>
        <v>2.3255813953488373</v>
      </c>
      <c r="D19" s="29">
        <f>IFERROR('1.1'!D19/'1.1'!$B19*100,".")</f>
        <v>0</v>
      </c>
      <c r="E19" s="29">
        <f>IFERROR('1.1'!E19/'1.1'!$B19*100,".")</f>
        <v>27.906976744186046</v>
      </c>
      <c r="F19" s="29">
        <f>IFERROR('1.1'!F19/'1.1'!$B19*100,".")</f>
        <v>2.3255813953488373</v>
      </c>
      <c r="G19" s="29">
        <f>IFERROR('1.1'!G19/'1.1'!$B19*100,".")</f>
        <v>0</v>
      </c>
      <c r="H19" s="29">
        <f>IFERROR('1.1'!H19/'1.1'!$B19*100,".")</f>
        <v>32.558139534883722</v>
      </c>
      <c r="I19" s="29">
        <f>IFERROR('1.1'!I19/'1.1'!$B19*100,".")</f>
        <v>27.906976744186046</v>
      </c>
      <c r="J19" s="29">
        <f>IFERROR('1.1'!J19/'1.1'!$B19*100,".")</f>
        <v>4.6511627906976747</v>
      </c>
      <c r="K19" s="29">
        <f>IFERROR('1.1'!K19/'1.1'!$B19*100,".")</f>
        <v>4.6511627906976747</v>
      </c>
      <c r="L19" s="29">
        <f>IFERROR('1.1'!L19/'1.1'!$B19*100,".")</f>
        <v>4.6511627906976747</v>
      </c>
      <c r="M19" s="29">
        <f>IFERROR('1.1'!M19/'1.1'!$B19*100,".")</f>
        <v>0</v>
      </c>
      <c r="N19" s="29">
        <f>IFERROR('1.1'!N19/'1.1'!$B19*100,".")</f>
        <v>0</v>
      </c>
      <c r="O19" s="29">
        <f>IFERROR('1.1'!O19/'1.1'!$B19*100,".")</f>
        <v>0</v>
      </c>
      <c r="P19" s="29">
        <f>IFERROR('1.1'!P19/'1.1'!$B19*100,".")</f>
        <v>18.604651162790699</v>
      </c>
      <c r="Q19" s="29">
        <f>IFERROR('1.1'!Q19/'1.1'!$B19*100,".")</f>
        <v>6.9767441860465116</v>
      </c>
      <c r="R19" s="29">
        <f>IFERROR('1.1'!R19/'1.1'!$B19*100,".")</f>
        <v>6.9767441860465116</v>
      </c>
    </row>
    <row r="20" spans="1:18">
      <c r="A20" s="9" t="s">
        <v>16</v>
      </c>
      <c r="B20" s="31">
        <f>IFERROR('1.1'!B20/'1.1'!$B20*100,".")</f>
        <v>100</v>
      </c>
      <c r="C20" s="29">
        <f>IFERROR('1.1'!C20/'1.1'!$B20*100,".")</f>
        <v>0</v>
      </c>
      <c r="D20" s="29">
        <f>IFERROR('1.1'!D20/'1.1'!$B20*100,".")</f>
        <v>0</v>
      </c>
      <c r="E20" s="29">
        <f>IFERROR('1.1'!E20/'1.1'!$B20*100,".")</f>
        <v>7.8431372549019605</v>
      </c>
      <c r="F20" s="29">
        <f>IFERROR('1.1'!F20/'1.1'!$B20*100,".")</f>
        <v>13.725490196078432</v>
      </c>
      <c r="G20" s="29">
        <f>IFERROR('1.1'!G20/'1.1'!$B20*100,".")</f>
        <v>0</v>
      </c>
      <c r="H20" s="29">
        <f>IFERROR('1.1'!H20/'1.1'!$B20*100,".")</f>
        <v>35.294117647058826</v>
      </c>
      <c r="I20" s="29">
        <f>IFERROR('1.1'!I20/'1.1'!$B20*100,".")</f>
        <v>27.450980392156865</v>
      </c>
      <c r="J20" s="29">
        <f>IFERROR('1.1'!J20/'1.1'!$B20*100,".")</f>
        <v>7.8431372549019605</v>
      </c>
      <c r="K20" s="29">
        <f>IFERROR('1.1'!K20/'1.1'!$B20*100,".")</f>
        <v>3.9215686274509802</v>
      </c>
      <c r="L20" s="29">
        <f>IFERROR('1.1'!L20/'1.1'!$B20*100,".")</f>
        <v>1.9607843137254901</v>
      </c>
      <c r="M20" s="29">
        <f>IFERROR('1.1'!M20/'1.1'!$B20*100,".")</f>
        <v>5.8823529411764701</v>
      </c>
      <c r="N20" s="29">
        <f>IFERROR('1.1'!N20/'1.1'!$B20*100,".")</f>
        <v>1.9607843137254901</v>
      </c>
      <c r="O20" s="29">
        <f>IFERROR('1.1'!O20/'1.1'!$B20*100,".")</f>
        <v>0</v>
      </c>
      <c r="P20" s="29">
        <f>IFERROR('1.1'!P20/'1.1'!$B20*100,".")</f>
        <v>19.607843137254903</v>
      </c>
      <c r="Q20" s="29">
        <f>IFERROR('1.1'!Q20/'1.1'!$B20*100,".")</f>
        <v>9.8039215686274517</v>
      </c>
      <c r="R20" s="29">
        <f>IFERROR('1.1'!R20/'1.1'!$B20*100,".")</f>
        <v>9.8039215686274517</v>
      </c>
    </row>
    <row r="21" spans="1:18">
      <c r="A21" s="9" t="s">
        <v>6</v>
      </c>
      <c r="B21" s="31">
        <f>IFERROR('1.1'!B21/'1.1'!$B21*100,".")</f>
        <v>100</v>
      </c>
      <c r="C21" s="29">
        <f>IFERROR('1.1'!C21/'1.1'!$B21*100,".")</f>
        <v>4</v>
      </c>
      <c r="D21" s="29">
        <f>IFERROR('1.1'!D21/'1.1'!$B21*100,".")</f>
        <v>0</v>
      </c>
      <c r="E21" s="29">
        <f>IFERROR('1.1'!E21/'1.1'!$B21*100,".")</f>
        <v>14.000000000000002</v>
      </c>
      <c r="F21" s="29">
        <f>IFERROR('1.1'!F21/'1.1'!$B21*100,".")</f>
        <v>4</v>
      </c>
      <c r="G21" s="29">
        <f>IFERROR('1.1'!G21/'1.1'!$B21*100,".")</f>
        <v>0</v>
      </c>
      <c r="H21" s="29">
        <f>IFERROR('1.1'!H21/'1.1'!$B21*100,".")</f>
        <v>46</v>
      </c>
      <c r="I21" s="29">
        <f>IFERROR('1.1'!I21/'1.1'!$B21*100,".")</f>
        <v>40</v>
      </c>
      <c r="J21" s="29">
        <f>IFERROR('1.1'!J21/'1.1'!$B21*100,".")</f>
        <v>2</v>
      </c>
      <c r="K21" s="29">
        <f>IFERROR('1.1'!K21/'1.1'!$B21*100,".")</f>
        <v>2</v>
      </c>
      <c r="L21" s="29">
        <f>IFERROR('1.1'!L21/'1.1'!$B21*100,".")</f>
        <v>2</v>
      </c>
      <c r="M21" s="29">
        <f>IFERROR('1.1'!M21/'1.1'!$B21*100,".")</f>
        <v>10</v>
      </c>
      <c r="N21" s="29">
        <f>IFERROR('1.1'!N21/'1.1'!$B21*100,".")</f>
        <v>2</v>
      </c>
      <c r="O21" s="29">
        <f>IFERROR('1.1'!O21/'1.1'!$B21*100,".")</f>
        <v>0</v>
      </c>
      <c r="P21" s="29">
        <f>IFERROR('1.1'!P21/'1.1'!$B21*100,".")</f>
        <v>14.000000000000002</v>
      </c>
      <c r="Q21" s="29">
        <f>IFERROR('1.1'!Q21/'1.1'!$B21*100,".")</f>
        <v>4</v>
      </c>
      <c r="R21" s="29">
        <f>IFERROR('1.1'!R21/'1.1'!$B21*100,".")</f>
        <v>2</v>
      </c>
    </row>
    <row r="23" spans="1:18">
      <c r="A23" s="17" t="s">
        <v>66</v>
      </c>
    </row>
    <row r="25" spans="1:18">
      <c r="A25" s="15" t="s">
        <v>44</v>
      </c>
    </row>
    <row r="26" spans="1:18">
      <c r="A26" s="9" t="s">
        <v>15</v>
      </c>
    </row>
  </sheetData>
  <hyperlinks>
    <hyperlink ref="A3" location="Inhalt!A1" display="&lt;&lt;&lt; Inhalt" xr:uid="{AB88A873-7585-47F0-844C-3D1CEB91448A}"/>
    <hyperlink ref="A23" location="Metadaten!A1" display="&lt;&lt;&lt; Metadaten " xr:uid="{3503C4AD-C0C6-4770-9A7A-F34F89E2026D}"/>
  </hyperlinks>
  <pageMargins left="0.7" right="0.7" top="0.78740157499999996" bottom="0.78740157499999996" header="0.3" footer="0.3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5C29-CEF8-4CA9-A781-D4E802E1AA08}">
  <dimension ref="A1:S26"/>
  <sheetViews>
    <sheetView zoomScaleNormal="100" workbookViewId="0"/>
  </sheetViews>
  <sheetFormatPr baseColWidth="10" defaultRowHeight="12.75"/>
  <cols>
    <col min="1" max="1" width="10.140625" style="9" customWidth="1"/>
    <col min="2" max="18" width="6.5703125" style="9" customWidth="1"/>
    <col min="19" max="16384" width="11.42578125" style="9"/>
  </cols>
  <sheetData>
    <row r="1" spans="1:19" ht="15.75">
      <c r="A1" s="12" t="s">
        <v>71</v>
      </c>
    </row>
    <row r="3" spans="1:19">
      <c r="A3" s="17" t="s">
        <v>65</v>
      </c>
    </row>
    <row r="5" spans="1:19">
      <c r="A5" s="9" t="s">
        <v>87</v>
      </c>
    </row>
    <row r="6" spans="1:19" ht="126.75" customHeight="1">
      <c r="A6" s="18" t="s">
        <v>13</v>
      </c>
      <c r="B6" s="26" t="s">
        <v>1</v>
      </c>
      <c r="C6" s="26" t="s">
        <v>34</v>
      </c>
      <c r="D6" s="26" t="s">
        <v>33</v>
      </c>
      <c r="E6" s="26" t="s">
        <v>32</v>
      </c>
      <c r="F6" s="26" t="s">
        <v>31</v>
      </c>
      <c r="G6" s="26" t="s">
        <v>30</v>
      </c>
      <c r="H6" s="26" t="s">
        <v>29</v>
      </c>
      <c r="I6" s="26" t="s">
        <v>28</v>
      </c>
      <c r="J6" s="26" t="s">
        <v>27</v>
      </c>
      <c r="K6" s="26" t="s">
        <v>26</v>
      </c>
      <c r="L6" s="26" t="s">
        <v>25</v>
      </c>
      <c r="M6" s="26" t="s">
        <v>24</v>
      </c>
      <c r="N6" s="26" t="s">
        <v>23</v>
      </c>
      <c r="O6" s="26" t="s">
        <v>22</v>
      </c>
      <c r="P6" s="26" t="s">
        <v>2</v>
      </c>
      <c r="Q6" s="26" t="s">
        <v>42</v>
      </c>
      <c r="R6" s="26" t="s">
        <v>5</v>
      </c>
    </row>
    <row r="7" spans="1:19">
      <c r="A7" s="15" t="s">
        <v>1</v>
      </c>
      <c r="B7" s="20">
        <v>133</v>
      </c>
      <c r="C7" s="21">
        <v>2</v>
      </c>
      <c r="D7" s="21">
        <v>0</v>
      </c>
      <c r="E7" s="21">
        <v>32</v>
      </c>
      <c r="F7" s="21">
        <v>11</v>
      </c>
      <c r="G7" s="21">
        <v>0</v>
      </c>
      <c r="H7" s="21">
        <v>43</v>
      </c>
      <c r="I7" s="21">
        <v>35</v>
      </c>
      <c r="J7" s="21">
        <v>7</v>
      </c>
      <c r="K7" s="21">
        <v>6</v>
      </c>
      <c r="L7" s="21">
        <v>2</v>
      </c>
      <c r="M7" s="21">
        <v>5</v>
      </c>
      <c r="N7" s="21">
        <v>3</v>
      </c>
      <c r="O7" s="21">
        <v>0</v>
      </c>
      <c r="P7" s="21">
        <v>22</v>
      </c>
      <c r="Q7" s="21">
        <v>7</v>
      </c>
      <c r="R7" s="21">
        <v>7</v>
      </c>
      <c r="S7" s="27"/>
    </row>
    <row r="8" spans="1:19">
      <c r="A8" s="19">
        <v>0</v>
      </c>
      <c r="B8" s="22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7"/>
    </row>
    <row r="9" spans="1:19">
      <c r="A9" s="9" t="s">
        <v>12</v>
      </c>
      <c r="B9" s="22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7"/>
    </row>
    <row r="10" spans="1:19">
      <c r="A10" s="9" t="s">
        <v>11</v>
      </c>
      <c r="B10" s="22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7"/>
    </row>
    <row r="11" spans="1:19">
      <c r="A11" s="9" t="s">
        <v>10</v>
      </c>
      <c r="B11" s="22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7"/>
    </row>
    <row r="12" spans="1:19">
      <c r="A12" s="9" t="s">
        <v>9</v>
      </c>
      <c r="B12" s="22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7"/>
    </row>
    <row r="13" spans="1:19">
      <c r="A13" s="9" t="s">
        <v>8</v>
      </c>
      <c r="B13" s="22">
        <v>1</v>
      </c>
      <c r="C13" s="23" t="s">
        <v>89</v>
      </c>
      <c r="D13" s="23" t="s">
        <v>89</v>
      </c>
      <c r="E13" s="23" t="s">
        <v>89</v>
      </c>
      <c r="F13" s="23" t="s">
        <v>89</v>
      </c>
      <c r="G13" s="23" t="s">
        <v>89</v>
      </c>
      <c r="H13" s="23" t="s">
        <v>89</v>
      </c>
      <c r="I13" s="23" t="s">
        <v>89</v>
      </c>
      <c r="J13" s="23" t="s">
        <v>89</v>
      </c>
      <c r="K13" s="23" t="s">
        <v>89</v>
      </c>
      <c r="L13" s="23" t="s">
        <v>89</v>
      </c>
      <c r="M13" s="23" t="s">
        <v>89</v>
      </c>
      <c r="N13" s="23" t="s">
        <v>89</v>
      </c>
      <c r="O13" s="23" t="s">
        <v>89</v>
      </c>
      <c r="P13" s="23" t="s">
        <v>89</v>
      </c>
      <c r="Q13" s="23" t="s">
        <v>89</v>
      </c>
      <c r="R13" s="23" t="s">
        <v>89</v>
      </c>
      <c r="S13" s="27"/>
    </row>
    <row r="14" spans="1:19">
      <c r="A14" s="9" t="s">
        <v>7</v>
      </c>
      <c r="B14" s="22">
        <v>8</v>
      </c>
      <c r="C14" s="23" t="s">
        <v>89</v>
      </c>
      <c r="D14" s="23" t="s">
        <v>89</v>
      </c>
      <c r="E14" s="23" t="s">
        <v>89</v>
      </c>
      <c r="F14" s="23" t="s">
        <v>89</v>
      </c>
      <c r="G14" s="23" t="s">
        <v>89</v>
      </c>
      <c r="H14" s="23" t="s">
        <v>89</v>
      </c>
      <c r="I14" s="23" t="s">
        <v>89</v>
      </c>
      <c r="J14" s="23" t="s">
        <v>89</v>
      </c>
      <c r="K14" s="23" t="s">
        <v>89</v>
      </c>
      <c r="L14" s="23" t="s">
        <v>89</v>
      </c>
      <c r="M14" s="23" t="s">
        <v>89</v>
      </c>
      <c r="N14" s="23" t="s">
        <v>89</v>
      </c>
      <c r="O14" s="23" t="s">
        <v>89</v>
      </c>
      <c r="P14" s="23" t="s">
        <v>89</v>
      </c>
      <c r="Q14" s="23" t="s">
        <v>89</v>
      </c>
      <c r="R14" s="23" t="s">
        <v>89</v>
      </c>
      <c r="S14" s="27"/>
    </row>
    <row r="15" spans="1:19">
      <c r="A15" s="9" t="s">
        <v>21</v>
      </c>
      <c r="B15" s="22">
        <v>9</v>
      </c>
      <c r="C15" s="23">
        <v>0</v>
      </c>
      <c r="D15" s="23">
        <v>0</v>
      </c>
      <c r="E15" s="23">
        <v>5</v>
      </c>
      <c r="F15" s="23">
        <v>0</v>
      </c>
      <c r="G15" s="23">
        <v>0</v>
      </c>
      <c r="H15" s="23">
        <v>2</v>
      </c>
      <c r="I15" s="23">
        <v>2</v>
      </c>
      <c r="J15" s="23">
        <v>0</v>
      </c>
      <c r="K15" s="23">
        <v>1</v>
      </c>
      <c r="L15" s="23">
        <v>0</v>
      </c>
      <c r="M15" s="23">
        <v>0</v>
      </c>
      <c r="N15" s="23">
        <v>0</v>
      </c>
      <c r="O15" s="23">
        <v>0</v>
      </c>
      <c r="P15" s="23">
        <v>1</v>
      </c>
      <c r="Q15" s="23">
        <v>0</v>
      </c>
      <c r="R15" s="23">
        <v>0</v>
      </c>
      <c r="S15" s="27"/>
    </row>
    <row r="16" spans="1:19">
      <c r="A16" s="9" t="s">
        <v>20</v>
      </c>
      <c r="B16" s="22">
        <v>3</v>
      </c>
      <c r="C16" s="23">
        <v>0</v>
      </c>
      <c r="D16" s="23">
        <v>0</v>
      </c>
      <c r="E16" s="23">
        <v>1</v>
      </c>
      <c r="F16" s="23">
        <v>0</v>
      </c>
      <c r="G16" s="23">
        <v>0</v>
      </c>
      <c r="H16" s="23">
        <v>2</v>
      </c>
      <c r="I16" s="23">
        <v>0</v>
      </c>
      <c r="J16" s="23">
        <v>2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7"/>
    </row>
    <row r="17" spans="1:19">
      <c r="A17" s="9" t="s">
        <v>19</v>
      </c>
      <c r="B17" s="22">
        <v>8</v>
      </c>
      <c r="C17" s="23">
        <v>0</v>
      </c>
      <c r="D17" s="23">
        <v>0</v>
      </c>
      <c r="E17" s="23">
        <v>2</v>
      </c>
      <c r="F17" s="23">
        <v>1</v>
      </c>
      <c r="G17" s="23">
        <v>0</v>
      </c>
      <c r="H17" s="23">
        <v>1</v>
      </c>
      <c r="I17" s="23">
        <v>1</v>
      </c>
      <c r="J17" s="23">
        <v>0</v>
      </c>
      <c r="K17" s="23">
        <v>1</v>
      </c>
      <c r="L17" s="23">
        <v>0</v>
      </c>
      <c r="M17" s="23">
        <v>0</v>
      </c>
      <c r="N17" s="23">
        <v>1</v>
      </c>
      <c r="O17" s="23">
        <v>0</v>
      </c>
      <c r="P17" s="23">
        <v>1</v>
      </c>
      <c r="Q17" s="23">
        <v>1</v>
      </c>
      <c r="R17" s="23">
        <v>1</v>
      </c>
      <c r="S17" s="27"/>
    </row>
    <row r="18" spans="1:19">
      <c r="A18" s="9" t="s">
        <v>18</v>
      </c>
      <c r="B18" s="22">
        <v>13</v>
      </c>
      <c r="C18" s="23">
        <v>0</v>
      </c>
      <c r="D18" s="23">
        <v>0</v>
      </c>
      <c r="E18" s="23">
        <v>4</v>
      </c>
      <c r="F18" s="23">
        <v>2</v>
      </c>
      <c r="G18" s="23">
        <v>0</v>
      </c>
      <c r="H18" s="23">
        <v>4</v>
      </c>
      <c r="I18" s="23">
        <v>3</v>
      </c>
      <c r="J18" s="23">
        <v>1</v>
      </c>
      <c r="K18" s="23">
        <v>1</v>
      </c>
      <c r="L18" s="23">
        <v>0</v>
      </c>
      <c r="M18" s="23">
        <v>0</v>
      </c>
      <c r="N18" s="23">
        <v>0</v>
      </c>
      <c r="O18" s="23">
        <v>0</v>
      </c>
      <c r="P18" s="23">
        <v>1</v>
      </c>
      <c r="Q18" s="23">
        <v>0</v>
      </c>
      <c r="R18" s="23">
        <v>1</v>
      </c>
      <c r="S18" s="27"/>
    </row>
    <row r="19" spans="1:19">
      <c r="A19" s="9" t="s">
        <v>17</v>
      </c>
      <c r="B19" s="22">
        <v>23</v>
      </c>
      <c r="C19" s="23">
        <v>0</v>
      </c>
      <c r="D19" s="23">
        <v>0</v>
      </c>
      <c r="E19" s="23">
        <v>9</v>
      </c>
      <c r="F19" s="23">
        <v>1</v>
      </c>
      <c r="G19" s="23">
        <v>0</v>
      </c>
      <c r="H19" s="23">
        <v>7</v>
      </c>
      <c r="I19" s="23">
        <v>6</v>
      </c>
      <c r="J19" s="23">
        <v>1</v>
      </c>
      <c r="K19" s="23">
        <v>1</v>
      </c>
      <c r="L19" s="23">
        <v>0</v>
      </c>
      <c r="M19" s="23">
        <v>0</v>
      </c>
      <c r="N19" s="23">
        <v>0</v>
      </c>
      <c r="O19" s="23">
        <v>0</v>
      </c>
      <c r="P19" s="23">
        <v>4</v>
      </c>
      <c r="Q19" s="23">
        <v>1</v>
      </c>
      <c r="R19" s="23">
        <v>1</v>
      </c>
      <c r="S19" s="27"/>
    </row>
    <row r="20" spans="1:19">
      <c r="A20" s="9" t="s">
        <v>16</v>
      </c>
      <c r="B20" s="22">
        <v>31</v>
      </c>
      <c r="C20" s="23">
        <v>0</v>
      </c>
      <c r="D20" s="23">
        <v>0</v>
      </c>
      <c r="E20" s="23">
        <v>2</v>
      </c>
      <c r="F20" s="23">
        <v>5</v>
      </c>
      <c r="G20" s="23">
        <v>0</v>
      </c>
      <c r="H20" s="23">
        <v>11</v>
      </c>
      <c r="I20" s="23">
        <v>8</v>
      </c>
      <c r="J20" s="23">
        <v>3</v>
      </c>
      <c r="K20" s="23">
        <v>2</v>
      </c>
      <c r="L20" s="23">
        <v>1</v>
      </c>
      <c r="M20" s="23">
        <v>1</v>
      </c>
      <c r="N20" s="23">
        <v>1</v>
      </c>
      <c r="O20" s="23">
        <v>0</v>
      </c>
      <c r="P20" s="23">
        <v>6</v>
      </c>
      <c r="Q20" s="23">
        <v>3</v>
      </c>
      <c r="R20" s="23">
        <v>2</v>
      </c>
      <c r="S20" s="27"/>
    </row>
    <row r="21" spans="1:19">
      <c r="A21" s="9" t="s">
        <v>6</v>
      </c>
      <c r="B21" s="22">
        <v>37</v>
      </c>
      <c r="C21" s="23">
        <v>2</v>
      </c>
      <c r="D21" s="23">
        <v>0</v>
      </c>
      <c r="E21" s="23">
        <v>5</v>
      </c>
      <c r="F21" s="23">
        <v>2</v>
      </c>
      <c r="G21" s="23">
        <v>0</v>
      </c>
      <c r="H21" s="23">
        <v>16</v>
      </c>
      <c r="I21" s="23">
        <v>15</v>
      </c>
      <c r="J21" s="23">
        <v>0</v>
      </c>
      <c r="K21" s="23">
        <v>0</v>
      </c>
      <c r="L21" s="23">
        <v>1</v>
      </c>
      <c r="M21" s="23">
        <v>4</v>
      </c>
      <c r="N21" s="23">
        <v>1</v>
      </c>
      <c r="O21" s="23">
        <v>0</v>
      </c>
      <c r="P21" s="23">
        <v>5</v>
      </c>
      <c r="Q21" s="23">
        <v>2</v>
      </c>
      <c r="R21" s="23">
        <v>1</v>
      </c>
      <c r="S21" s="27"/>
    </row>
    <row r="22" spans="1:19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9">
      <c r="A23" s="17" t="s">
        <v>66</v>
      </c>
    </row>
    <row r="25" spans="1:19">
      <c r="A25" s="15" t="s">
        <v>0</v>
      </c>
    </row>
    <row r="26" spans="1:19">
      <c r="A26" s="9" t="s">
        <v>15</v>
      </c>
    </row>
  </sheetData>
  <hyperlinks>
    <hyperlink ref="A3" location="Inhalt!A1" display="&lt;&lt;&lt; Inhalt" xr:uid="{9F91293F-6715-47B4-9E85-B4DBF8A7C4A6}"/>
    <hyperlink ref="A23" location="Metadaten!A1" display="&lt;&lt;&lt; Metadaten " xr:uid="{72F3535A-5C7E-42A4-8F55-45FF3EB2CA3D}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776E-F2B7-430E-8597-ADA02929AC97}">
  <dimension ref="A1:S26"/>
  <sheetViews>
    <sheetView zoomScaleNormal="100" workbookViewId="0">
      <selection activeCell="C14" sqref="C14:R14"/>
    </sheetView>
  </sheetViews>
  <sheetFormatPr baseColWidth="10" defaultRowHeight="12.75"/>
  <cols>
    <col min="1" max="1" width="10.140625" style="9" customWidth="1"/>
    <col min="2" max="18" width="6.5703125" style="9" customWidth="1"/>
    <col min="19" max="16384" width="11.42578125" style="9"/>
  </cols>
  <sheetData>
    <row r="1" spans="1:19" ht="15.75">
      <c r="A1" s="12" t="s">
        <v>70</v>
      </c>
    </row>
    <row r="3" spans="1:19">
      <c r="A3" s="17" t="s">
        <v>65</v>
      </c>
    </row>
    <row r="5" spans="1:19">
      <c r="A5" s="9" t="s">
        <v>88</v>
      </c>
    </row>
    <row r="6" spans="1:19" ht="126.75" customHeight="1">
      <c r="A6" s="18" t="s">
        <v>13</v>
      </c>
      <c r="B6" s="26" t="s">
        <v>1</v>
      </c>
      <c r="C6" s="26" t="s">
        <v>34</v>
      </c>
      <c r="D6" s="26" t="s">
        <v>33</v>
      </c>
      <c r="E6" s="26" t="s">
        <v>32</v>
      </c>
      <c r="F6" s="26" t="s">
        <v>31</v>
      </c>
      <c r="G6" s="26" t="s">
        <v>30</v>
      </c>
      <c r="H6" s="26" t="s">
        <v>29</v>
      </c>
      <c r="I6" s="26" t="s">
        <v>28</v>
      </c>
      <c r="J6" s="26" t="s">
        <v>27</v>
      </c>
      <c r="K6" s="26" t="s">
        <v>26</v>
      </c>
      <c r="L6" s="26" t="s">
        <v>25</v>
      </c>
      <c r="M6" s="26" t="s">
        <v>24</v>
      </c>
      <c r="N6" s="26" t="s">
        <v>23</v>
      </c>
      <c r="O6" s="26" t="s">
        <v>22</v>
      </c>
      <c r="P6" s="26" t="s">
        <v>2</v>
      </c>
      <c r="Q6" s="26" t="s">
        <v>42</v>
      </c>
      <c r="R6" s="26" t="s">
        <v>5</v>
      </c>
    </row>
    <row r="7" spans="1:19">
      <c r="A7" s="15" t="s">
        <v>1</v>
      </c>
      <c r="B7" s="20">
        <v>138</v>
      </c>
      <c r="C7" s="21">
        <v>2</v>
      </c>
      <c r="D7" s="21">
        <v>1</v>
      </c>
      <c r="E7" s="21">
        <v>40</v>
      </c>
      <c r="F7" s="21">
        <v>2</v>
      </c>
      <c r="G7" s="21">
        <v>2</v>
      </c>
      <c r="H7" s="21">
        <v>39</v>
      </c>
      <c r="I7" s="21">
        <v>29</v>
      </c>
      <c r="J7" s="21">
        <v>7</v>
      </c>
      <c r="K7" s="21">
        <v>7</v>
      </c>
      <c r="L7" s="21">
        <v>5</v>
      </c>
      <c r="M7" s="21">
        <v>3</v>
      </c>
      <c r="N7" s="21">
        <v>2</v>
      </c>
      <c r="O7" s="21">
        <v>1</v>
      </c>
      <c r="P7" s="21">
        <v>26</v>
      </c>
      <c r="Q7" s="21">
        <v>7</v>
      </c>
      <c r="R7" s="21">
        <v>10</v>
      </c>
      <c r="S7" s="27"/>
    </row>
    <row r="8" spans="1:19">
      <c r="A8" s="19">
        <v>0</v>
      </c>
      <c r="B8" s="22">
        <v>2</v>
      </c>
      <c r="C8" s="23" t="s">
        <v>89</v>
      </c>
      <c r="D8" s="23" t="s">
        <v>89</v>
      </c>
      <c r="E8" s="23" t="s">
        <v>89</v>
      </c>
      <c r="F8" s="23" t="s">
        <v>89</v>
      </c>
      <c r="G8" s="23" t="s">
        <v>89</v>
      </c>
      <c r="H8" s="23" t="s">
        <v>89</v>
      </c>
      <c r="I8" s="23" t="s">
        <v>89</v>
      </c>
      <c r="J8" s="23" t="s">
        <v>89</v>
      </c>
      <c r="K8" s="23" t="s">
        <v>89</v>
      </c>
      <c r="L8" s="23" t="s">
        <v>89</v>
      </c>
      <c r="M8" s="23" t="s">
        <v>89</v>
      </c>
      <c r="N8" s="23" t="s">
        <v>89</v>
      </c>
      <c r="O8" s="23" t="s">
        <v>89</v>
      </c>
      <c r="P8" s="23" t="s">
        <v>89</v>
      </c>
      <c r="Q8" s="23" t="s">
        <v>89</v>
      </c>
      <c r="R8" s="23" t="s">
        <v>89</v>
      </c>
      <c r="S8" s="27"/>
    </row>
    <row r="9" spans="1:19">
      <c r="A9" s="9" t="s">
        <v>12</v>
      </c>
      <c r="B9" s="22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7"/>
    </row>
    <row r="10" spans="1:19">
      <c r="A10" s="24" t="s">
        <v>11</v>
      </c>
      <c r="B10" s="22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7"/>
    </row>
    <row r="11" spans="1:19">
      <c r="A11" s="9" t="s">
        <v>10</v>
      </c>
      <c r="B11" s="22">
        <v>2</v>
      </c>
      <c r="C11" s="23" t="s">
        <v>89</v>
      </c>
      <c r="D11" s="23" t="s">
        <v>89</v>
      </c>
      <c r="E11" s="23" t="s">
        <v>89</v>
      </c>
      <c r="F11" s="23" t="s">
        <v>89</v>
      </c>
      <c r="G11" s="23" t="s">
        <v>89</v>
      </c>
      <c r="H11" s="23" t="s">
        <v>89</v>
      </c>
      <c r="I11" s="23" t="s">
        <v>89</v>
      </c>
      <c r="J11" s="23" t="s">
        <v>89</v>
      </c>
      <c r="K11" s="23" t="s">
        <v>89</v>
      </c>
      <c r="L11" s="23" t="s">
        <v>89</v>
      </c>
      <c r="M11" s="23" t="s">
        <v>89</v>
      </c>
      <c r="N11" s="23" t="s">
        <v>89</v>
      </c>
      <c r="O11" s="23" t="s">
        <v>89</v>
      </c>
      <c r="P11" s="23" t="s">
        <v>89</v>
      </c>
      <c r="Q11" s="23" t="s">
        <v>89</v>
      </c>
      <c r="R11" s="23" t="s">
        <v>89</v>
      </c>
      <c r="S11" s="27"/>
    </row>
    <row r="12" spans="1:19">
      <c r="A12" s="9" t="s">
        <v>9</v>
      </c>
      <c r="B12" s="22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7"/>
    </row>
    <row r="13" spans="1:19">
      <c r="A13" s="9" t="s">
        <v>8</v>
      </c>
      <c r="B13" s="22">
        <v>4</v>
      </c>
      <c r="C13" s="23" t="s">
        <v>89</v>
      </c>
      <c r="D13" s="23" t="s">
        <v>89</v>
      </c>
      <c r="E13" s="23" t="s">
        <v>89</v>
      </c>
      <c r="F13" s="23" t="s">
        <v>89</v>
      </c>
      <c r="G13" s="23" t="s">
        <v>89</v>
      </c>
      <c r="H13" s="23" t="s">
        <v>89</v>
      </c>
      <c r="I13" s="23" t="s">
        <v>89</v>
      </c>
      <c r="J13" s="23" t="s">
        <v>89</v>
      </c>
      <c r="K13" s="23" t="s">
        <v>89</v>
      </c>
      <c r="L13" s="23" t="s">
        <v>89</v>
      </c>
      <c r="M13" s="23" t="s">
        <v>89</v>
      </c>
      <c r="N13" s="23" t="s">
        <v>89</v>
      </c>
      <c r="O13" s="23" t="s">
        <v>89</v>
      </c>
      <c r="P13" s="23" t="s">
        <v>89</v>
      </c>
      <c r="Q13" s="23" t="s">
        <v>89</v>
      </c>
      <c r="R13" s="23" t="s">
        <v>89</v>
      </c>
      <c r="S13" s="27"/>
    </row>
    <row r="14" spans="1:19">
      <c r="A14" s="9" t="s">
        <v>7</v>
      </c>
      <c r="B14" s="22">
        <v>11</v>
      </c>
      <c r="C14" s="23" t="s">
        <v>89</v>
      </c>
      <c r="D14" s="23" t="s">
        <v>89</v>
      </c>
      <c r="E14" s="23" t="s">
        <v>89</v>
      </c>
      <c r="F14" s="23" t="s">
        <v>89</v>
      </c>
      <c r="G14" s="23" t="s">
        <v>89</v>
      </c>
      <c r="H14" s="23" t="s">
        <v>89</v>
      </c>
      <c r="I14" s="23" t="s">
        <v>89</v>
      </c>
      <c r="J14" s="23" t="s">
        <v>89</v>
      </c>
      <c r="K14" s="23" t="s">
        <v>89</v>
      </c>
      <c r="L14" s="23" t="s">
        <v>89</v>
      </c>
      <c r="M14" s="23" t="s">
        <v>89</v>
      </c>
      <c r="N14" s="23" t="s">
        <v>89</v>
      </c>
      <c r="O14" s="23" t="s">
        <v>89</v>
      </c>
      <c r="P14" s="23" t="s">
        <v>89</v>
      </c>
      <c r="Q14" s="23" t="s">
        <v>89</v>
      </c>
      <c r="R14" s="23" t="s">
        <v>89</v>
      </c>
      <c r="S14" s="27"/>
    </row>
    <row r="15" spans="1:19">
      <c r="A15" s="9" t="s">
        <v>21</v>
      </c>
      <c r="B15" s="22">
        <v>13</v>
      </c>
      <c r="C15" s="23">
        <v>0</v>
      </c>
      <c r="D15" s="23">
        <v>0</v>
      </c>
      <c r="E15" s="23">
        <v>7</v>
      </c>
      <c r="F15" s="23">
        <v>0</v>
      </c>
      <c r="G15" s="23">
        <v>0</v>
      </c>
      <c r="H15" s="23">
        <v>3</v>
      </c>
      <c r="I15" s="23">
        <v>3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3</v>
      </c>
      <c r="Q15" s="23">
        <v>0</v>
      </c>
      <c r="R15" s="23">
        <v>0</v>
      </c>
      <c r="S15" s="27"/>
    </row>
    <row r="16" spans="1:19">
      <c r="A16" s="9" t="s">
        <v>20</v>
      </c>
      <c r="B16" s="22">
        <v>17</v>
      </c>
      <c r="C16" s="23">
        <v>0</v>
      </c>
      <c r="D16" s="23">
        <v>0</v>
      </c>
      <c r="E16" s="23">
        <v>5</v>
      </c>
      <c r="F16" s="23">
        <v>0</v>
      </c>
      <c r="G16" s="23">
        <v>0</v>
      </c>
      <c r="H16" s="23">
        <v>2</v>
      </c>
      <c r="I16" s="23">
        <v>2</v>
      </c>
      <c r="J16" s="23">
        <v>0</v>
      </c>
      <c r="K16" s="23">
        <v>4</v>
      </c>
      <c r="L16" s="23">
        <v>0</v>
      </c>
      <c r="M16" s="23">
        <v>0</v>
      </c>
      <c r="N16" s="23">
        <v>1</v>
      </c>
      <c r="O16" s="23">
        <v>1</v>
      </c>
      <c r="P16" s="23">
        <v>4</v>
      </c>
      <c r="Q16" s="23">
        <v>2</v>
      </c>
      <c r="R16" s="23">
        <v>1</v>
      </c>
      <c r="S16" s="27"/>
    </row>
    <row r="17" spans="1:19">
      <c r="A17" s="9" t="s">
        <v>19</v>
      </c>
      <c r="B17" s="22">
        <v>17</v>
      </c>
      <c r="C17" s="23">
        <v>0</v>
      </c>
      <c r="D17" s="23">
        <v>0</v>
      </c>
      <c r="E17" s="23">
        <v>7</v>
      </c>
      <c r="F17" s="23">
        <v>0</v>
      </c>
      <c r="G17" s="23">
        <v>1</v>
      </c>
      <c r="H17" s="23">
        <v>7</v>
      </c>
      <c r="I17" s="23">
        <v>4</v>
      </c>
      <c r="J17" s="23">
        <v>3</v>
      </c>
      <c r="K17" s="23">
        <v>1</v>
      </c>
      <c r="L17" s="23">
        <v>1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7"/>
    </row>
    <row r="18" spans="1:19">
      <c r="A18" s="9" t="s">
        <v>18</v>
      </c>
      <c r="B18" s="22">
        <v>19</v>
      </c>
      <c r="C18" s="23">
        <v>0</v>
      </c>
      <c r="D18" s="23">
        <v>0</v>
      </c>
      <c r="E18" s="23">
        <v>10</v>
      </c>
      <c r="F18" s="23">
        <v>0</v>
      </c>
      <c r="G18" s="23">
        <v>0</v>
      </c>
      <c r="H18" s="23">
        <v>3</v>
      </c>
      <c r="I18" s="23">
        <v>1</v>
      </c>
      <c r="J18" s="23">
        <v>1</v>
      </c>
      <c r="K18" s="23">
        <v>0</v>
      </c>
      <c r="L18" s="23">
        <v>1</v>
      </c>
      <c r="M18" s="23">
        <v>0</v>
      </c>
      <c r="N18" s="23">
        <v>0</v>
      </c>
      <c r="O18" s="23">
        <v>0</v>
      </c>
      <c r="P18" s="23">
        <v>4</v>
      </c>
      <c r="Q18" s="23">
        <v>0</v>
      </c>
      <c r="R18" s="23">
        <v>1</v>
      </c>
      <c r="S18" s="27"/>
    </row>
    <row r="19" spans="1:19">
      <c r="A19" s="9" t="s">
        <v>17</v>
      </c>
      <c r="B19" s="22">
        <v>20</v>
      </c>
      <c r="C19" s="23">
        <v>1</v>
      </c>
      <c r="D19" s="23">
        <v>0</v>
      </c>
      <c r="E19" s="23">
        <v>3</v>
      </c>
      <c r="F19" s="23">
        <v>0</v>
      </c>
      <c r="G19" s="23">
        <v>0</v>
      </c>
      <c r="H19" s="23">
        <v>7</v>
      </c>
      <c r="I19" s="23">
        <v>6</v>
      </c>
      <c r="J19" s="23">
        <v>1</v>
      </c>
      <c r="K19" s="23">
        <v>1</v>
      </c>
      <c r="L19" s="23">
        <v>2</v>
      </c>
      <c r="M19" s="23">
        <v>0</v>
      </c>
      <c r="N19" s="23">
        <v>0</v>
      </c>
      <c r="O19" s="23">
        <v>0</v>
      </c>
      <c r="P19" s="23">
        <v>4</v>
      </c>
      <c r="Q19" s="23">
        <v>2</v>
      </c>
      <c r="R19" s="23">
        <v>2</v>
      </c>
      <c r="S19" s="27"/>
    </row>
    <row r="20" spans="1:19">
      <c r="A20" s="9" t="s">
        <v>16</v>
      </c>
      <c r="B20" s="22">
        <v>20</v>
      </c>
      <c r="C20" s="23">
        <v>0</v>
      </c>
      <c r="D20" s="23">
        <v>0</v>
      </c>
      <c r="E20" s="23">
        <v>2</v>
      </c>
      <c r="F20" s="23">
        <v>2</v>
      </c>
      <c r="G20" s="23">
        <v>0</v>
      </c>
      <c r="H20" s="23">
        <v>7</v>
      </c>
      <c r="I20" s="23">
        <v>6</v>
      </c>
      <c r="J20" s="23">
        <v>1</v>
      </c>
      <c r="K20" s="23">
        <v>0</v>
      </c>
      <c r="L20" s="23">
        <v>0</v>
      </c>
      <c r="M20" s="23">
        <v>2</v>
      </c>
      <c r="N20" s="23">
        <v>0</v>
      </c>
      <c r="O20" s="23">
        <v>0</v>
      </c>
      <c r="P20" s="23">
        <v>4</v>
      </c>
      <c r="Q20" s="23">
        <v>2</v>
      </c>
      <c r="R20" s="23">
        <v>3</v>
      </c>
      <c r="S20" s="27"/>
    </row>
    <row r="21" spans="1:19">
      <c r="A21" s="9" t="s">
        <v>6</v>
      </c>
      <c r="B21" s="22">
        <v>13</v>
      </c>
      <c r="C21" s="23">
        <v>0</v>
      </c>
      <c r="D21" s="23">
        <v>0</v>
      </c>
      <c r="E21" s="23">
        <v>2</v>
      </c>
      <c r="F21" s="23">
        <v>0</v>
      </c>
      <c r="G21" s="23">
        <v>0</v>
      </c>
      <c r="H21" s="23">
        <v>7</v>
      </c>
      <c r="I21" s="23">
        <v>5</v>
      </c>
      <c r="J21" s="23">
        <v>1</v>
      </c>
      <c r="K21" s="23">
        <v>1</v>
      </c>
      <c r="L21" s="23">
        <v>0</v>
      </c>
      <c r="M21" s="23">
        <v>1</v>
      </c>
      <c r="N21" s="23">
        <v>0</v>
      </c>
      <c r="O21" s="23">
        <v>0</v>
      </c>
      <c r="P21" s="23">
        <v>2</v>
      </c>
      <c r="Q21" s="23">
        <v>0</v>
      </c>
      <c r="R21" s="23">
        <v>0</v>
      </c>
      <c r="S21" s="27"/>
    </row>
    <row r="22" spans="1:19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9">
      <c r="A23" s="17" t="s">
        <v>66</v>
      </c>
    </row>
    <row r="25" spans="1:19">
      <c r="A25" s="15" t="s">
        <v>0</v>
      </c>
    </row>
    <row r="26" spans="1:19">
      <c r="A26" s="9" t="s">
        <v>15</v>
      </c>
    </row>
  </sheetData>
  <hyperlinks>
    <hyperlink ref="A3" location="Inhalt!A1" display="&lt;&lt;&lt; Inhalt" xr:uid="{E57B80FF-F491-4F51-8A56-4BF8A828190E}"/>
    <hyperlink ref="A23" location="Metadaten!A1" display="&lt;&lt;&lt; Metadaten " xr:uid="{9ACF5CB8-CAD1-4461-87CC-6EDB9D2DCED7}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</sheetPr>
  <dimension ref="A1:B8"/>
  <sheetViews>
    <sheetView zoomScaleNormal="100" workbookViewId="0">
      <selection activeCell="B41" sqref="B41"/>
    </sheetView>
  </sheetViews>
  <sheetFormatPr baseColWidth="10" defaultRowHeight="15.75"/>
  <cols>
    <col min="1" max="16384" width="11.42578125" style="13"/>
  </cols>
  <sheetData>
    <row r="1" spans="1:2">
      <c r="A1" s="12" t="s">
        <v>63</v>
      </c>
    </row>
    <row r="3" spans="1:2">
      <c r="A3" s="13" t="s">
        <v>3</v>
      </c>
    </row>
    <row r="8" spans="1:2">
      <c r="B8" s="14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D8D4-4607-4C4F-858E-29787B7D30A8}">
  <dimension ref="A1:R49"/>
  <sheetViews>
    <sheetView zoomScaleNormal="100" workbookViewId="0"/>
  </sheetViews>
  <sheetFormatPr baseColWidth="10" defaultRowHeight="12.75"/>
  <cols>
    <col min="1" max="1" width="10.140625" style="9" customWidth="1"/>
    <col min="2" max="19" width="6.5703125" style="9" customWidth="1"/>
    <col min="20" max="16384" width="11.42578125" style="9"/>
  </cols>
  <sheetData>
    <row r="1" spans="1:17" ht="15.75">
      <c r="A1" s="12" t="s">
        <v>38</v>
      </c>
    </row>
    <row r="3" spans="1:17">
      <c r="A3" s="17" t="s">
        <v>65</v>
      </c>
    </row>
    <row r="5" spans="1:17">
      <c r="A5" s="9" t="s">
        <v>41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26.75" customHeight="1">
      <c r="A6" s="18"/>
      <c r="B6" s="25" t="s">
        <v>1</v>
      </c>
      <c r="C6" s="25" t="s">
        <v>34</v>
      </c>
      <c r="D6" s="25" t="s">
        <v>33</v>
      </c>
      <c r="E6" s="25" t="s">
        <v>37</v>
      </c>
      <c r="F6" s="25" t="s">
        <v>31</v>
      </c>
      <c r="G6" s="25" t="s">
        <v>36</v>
      </c>
      <c r="H6" s="25" t="s">
        <v>35</v>
      </c>
      <c r="I6" s="25" t="s">
        <v>27</v>
      </c>
      <c r="J6" s="25" t="s">
        <v>26</v>
      </c>
      <c r="K6" s="25" t="s">
        <v>25</v>
      </c>
      <c r="L6" s="25" t="s">
        <v>24</v>
      </c>
      <c r="M6" s="25" t="s">
        <v>23</v>
      </c>
      <c r="N6" s="25" t="s">
        <v>22</v>
      </c>
      <c r="O6" s="25" t="s">
        <v>2</v>
      </c>
      <c r="P6" s="25" t="s">
        <v>42</v>
      </c>
      <c r="Q6" s="25" t="s">
        <v>5</v>
      </c>
    </row>
    <row r="7" spans="1:17">
      <c r="A7" s="9">
        <v>2003</v>
      </c>
      <c r="B7" s="22">
        <v>217</v>
      </c>
      <c r="C7" s="23">
        <v>1</v>
      </c>
      <c r="D7" s="23" t="s">
        <v>4</v>
      </c>
      <c r="E7" s="23">
        <v>51</v>
      </c>
      <c r="F7" s="23" t="s">
        <v>4</v>
      </c>
      <c r="G7" s="23">
        <v>80</v>
      </c>
      <c r="H7" s="23" t="s">
        <v>4</v>
      </c>
      <c r="I7" s="23" t="s">
        <v>4</v>
      </c>
      <c r="J7" s="23">
        <v>21</v>
      </c>
      <c r="K7" s="23">
        <v>3</v>
      </c>
      <c r="L7" s="23">
        <v>11</v>
      </c>
      <c r="M7" s="23">
        <v>9</v>
      </c>
      <c r="N7" s="23">
        <v>4</v>
      </c>
      <c r="O7" s="23">
        <v>23</v>
      </c>
      <c r="P7" s="23" t="s">
        <v>4</v>
      </c>
      <c r="Q7" s="23">
        <v>18</v>
      </c>
    </row>
    <row r="8" spans="1:17">
      <c r="A8" s="9">
        <v>2004</v>
      </c>
      <c r="B8" s="22">
        <v>198</v>
      </c>
      <c r="C8" s="23">
        <v>20</v>
      </c>
      <c r="D8" s="23" t="s">
        <v>4</v>
      </c>
      <c r="E8" s="23">
        <v>57</v>
      </c>
      <c r="F8" s="23" t="s">
        <v>4</v>
      </c>
      <c r="G8" s="23">
        <v>66</v>
      </c>
      <c r="H8" s="23" t="s">
        <v>4</v>
      </c>
      <c r="I8" s="23" t="s">
        <v>4</v>
      </c>
      <c r="J8" s="23">
        <v>5</v>
      </c>
      <c r="K8" s="23">
        <v>5</v>
      </c>
      <c r="L8" s="23">
        <v>7</v>
      </c>
      <c r="M8" s="23">
        <v>11</v>
      </c>
      <c r="N8" s="23">
        <v>2</v>
      </c>
      <c r="O8" s="23">
        <v>7</v>
      </c>
      <c r="P8" s="23" t="s">
        <v>4</v>
      </c>
      <c r="Q8" s="23">
        <v>20</v>
      </c>
    </row>
    <row r="9" spans="1:17">
      <c r="A9" s="9">
        <v>2005</v>
      </c>
      <c r="B9" s="22">
        <v>215</v>
      </c>
      <c r="C9" s="23">
        <v>1</v>
      </c>
      <c r="D9" s="23" t="s">
        <v>4</v>
      </c>
      <c r="E9" s="23">
        <v>50</v>
      </c>
      <c r="F9" s="23" t="s">
        <v>4</v>
      </c>
      <c r="G9" s="23">
        <v>92</v>
      </c>
      <c r="H9" s="23" t="s">
        <v>4</v>
      </c>
      <c r="I9" s="23" t="s">
        <v>4</v>
      </c>
      <c r="J9" s="23">
        <v>22</v>
      </c>
      <c r="K9" s="23">
        <v>9</v>
      </c>
      <c r="L9" s="23">
        <v>10</v>
      </c>
      <c r="M9" s="23">
        <v>17</v>
      </c>
      <c r="N9" s="23">
        <v>7</v>
      </c>
      <c r="O9" s="23">
        <v>12</v>
      </c>
      <c r="P9" s="23" t="s">
        <v>4</v>
      </c>
      <c r="Q9" s="23">
        <v>2</v>
      </c>
    </row>
    <row r="10" spans="1:17">
      <c r="A10" s="9">
        <v>2006</v>
      </c>
      <c r="B10" s="22">
        <v>220</v>
      </c>
      <c r="C10" s="23">
        <v>3</v>
      </c>
      <c r="D10" s="23" t="s">
        <v>4</v>
      </c>
      <c r="E10" s="23">
        <v>54</v>
      </c>
      <c r="F10" s="23" t="s">
        <v>4</v>
      </c>
      <c r="G10" s="23">
        <v>81</v>
      </c>
      <c r="H10" s="23" t="s">
        <v>4</v>
      </c>
      <c r="I10" s="23" t="s">
        <v>4</v>
      </c>
      <c r="J10" s="23">
        <v>18</v>
      </c>
      <c r="K10" s="23">
        <v>7</v>
      </c>
      <c r="L10" s="23">
        <v>20</v>
      </c>
      <c r="M10" s="23">
        <v>8</v>
      </c>
      <c r="N10" s="23">
        <v>1</v>
      </c>
      <c r="O10" s="23">
        <v>10</v>
      </c>
      <c r="P10" s="23" t="s">
        <v>4</v>
      </c>
      <c r="Q10" s="23">
        <v>19</v>
      </c>
    </row>
    <row r="11" spans="1:17">
      <c r="A11" s="9">
        <v>2007</v>
      </c>
      <c r="B11" s="22">
        <v>227</v>
      </c>
      <c r="C11" s="23">
        <v>4</v>
      </c>
      <c r="D11" s="23" t="s">
        <v>4</v>
      </c>
      <c r="E11" s="23">
        <v>55</v>
      </c>
      <c r="F11" s="23" t="s">
        <v>4</v>
      </c>
      <c r="G11" s="23">
        <v>75</v>
      </c>
      <c r="H11" s="23" t="s">
        <v>4</v>
      </c>
      <c r="I11" s="23" t="s">
        <v>4</v>
      </c>
      <c r="J11" s="23">
        <v>28</v>
      </c>
      <c r="K11" s="23">
        <v>1</v>
      </c>
      <c r="L11" s="23">
        <v>13</v>
      </c>
      <c r="M11" s="23">
        <v>8</v>
      </c>
      <c r="N11" s="23">
        <v>3</v>
      </c>
      <c r="O11" s="23">
        <v>11</v>
      </c>
      <c r="P11" s="23" t="s">
        <v>4</v>
      </c>
      <c r="Q11" s="23">
        <v>32</v>
      </c>
    </row>
    <row r="12" spans="1:17">
      <c r="A12" s="9">
        <v>2008</v>
      </c>
      <c r="B12" s="22">
        <v>205</v>
      </c>
      <c r="C12" s="23">
        <v>5</v>
      </c>
      <c r="D12" s="23" t="s">
        <v>4</v>
      </c>
      <c r="E12" s="23">
        <v>56</v>
      </c>
      <c r="F12" s="23" t="s">
        <v>4</v>
      </c>
      <c r="G12" s="23">
        <v>65</v>
      </c>
      <c r="H12" s="23" t="s">
        <v>4</v>
      </c>
      <c r="I12" s="23" t="s">
        <v>4</v>
      </c>
      <c r="J12" s="23">
        <v>22</v>
      </c>
      <c r="K12" s="23">
        <v>6</v>
      </c>
      <c r="L12" s="23">
        <v>13</v>
      </c>
      <c r="M12" s="23">
        <v>13</v>
      </c>
      <c r="N12" s="23">
        <v>5</v>
      </c>
      <c r="O12" s="23">
        <v>10</v>
      </c>
      <c r="P12" s="23" t="s">
        <v>4</v>
      </c>
      <c r="Q12" s="23">
        <v>15</v>
      </c>
    </row>
    <row r="13" spans="1:17">
      <c r="A13" s="9">
        <v>2009</v>
      </c>
      <c r="B13" s="22">
        <v>229</v>
      </c>
      <c r="C13" s="23">
        <v>9</v>
      </c>
      <c r="D13" s="23" t="s">
        <v>4</v>
      </c>
      <c r="E13" s="23">
        <v>69</v>
      </c>
      <c r="F13" s="23" t="s">
        <v>4</v>
      </c>
      <c r="G13" s="23">
        <v>71</v>
      </c>
      <c r="H13" s="23" t="s">
        <v>4</v>
      </c>
      <c r="I13" s="23" t="s">
        <v>4</v>
      </c>
      <c r="J13" s="23">
        <v>25</v>
      </c>
      <c r="K13" s="23">
        <v>6</v>
      </c>
      <c r="L13" s="23">
        <v>15</v>
      </c>
      <c r="M13" s="23">
        <v>9</v>
      </c>
      <c r="N13" s="23">
        <v>0</v>
      </c>
      <c r="O13" s="23">
        <v>14</v>
      </c>
      <c r="P13" s="23" t="s">
        <v>4</v>
      </c>
      <c r="Q13" s="23">
        <v>11</v>
      </c>
    </row>
    <row r="14" spans="1:17">
      <c r="A14" s="9">
        <v>2010</v>
      </c>
      <c r="B14" s="22">
        <v>238</v>
      </c>
      <c r="C14" s="23">
        <v>6</v>
      </c>
      <c r="D14" s="23">
        <v>1</v>
      </c>
      <c r="E14" s="23">
        <v>62</v>
      </c>
      <c r="F14" s="23">
        <v>9</v>
      </c>
      <c r="G14" s="23">
        <v>93</v>
      </c>
      <c r="H14" s="23">
        <v>66</v>
      </c>
      <c r="I14" s="23">
        <v>13</v>
      </c>
      <c r="J14" s="23">
        <v>20</v>
      </c>
      <c r="K14" s="23">
        <v>3</v>
      </c>
      <c r="L14" s="23">
        <v>8</v>
      </c>
      <c r="M14" s="23">
        <v>16</v>
      </c>
      <c r="N14" s="23">
        <v>10</v>
      </c>
      <c r="O14" s="23">
        <v>13</v>
      </c>
      <c r="P14" s="23" t="s">
        <v>4</v>
      </c>
      <c r="Q14" s="23">
        <v>8</v>
      </c>
    </row>
    <row r="15" spans="1:17">
      <c r="A15" s="9">
        <v>2011</v>
      </c>
      <c r="B15" s="22">
        <v>248</v>
      </c>
      <c r="C15" s="23">
        <v>6</v>
      </c>
      <c r="D15" s="23">
        <v>2</v>
      </c>
      <c r="E15" s="23">
        <v>66</v>
      </c>
      <c r="F15" s="23">
        <v>9</v>
      </c>
      <c r="G15" s="23">
        <v>93</v>
      </c>
      <c r="H15" s="23">
        <v>69</v>
      </c>
      <c r="I15" s="23">
        <v>12</v>
      </c>
      <c r="J15" s="23">
        <v>11</v>
      </c>
      <c r="K15" s="23">
        <v>7</v>
      </c>
      <c r="L15" s="23">
        <v>12</v>
      </c>
      <c r="M15" s="23">
        <v>9</v>
      </c>
      <c r="N15" s="23">
        <v>3</v>
      </c>
      <c r="O15" s="23">
        <v>27</v>
      </c>
      <c r="P15" s="23" t="s">
        <v>4</v>
      </c>
      <c r="Q15" s="23">
        <v>8</v>
      </c>
    </row>
    <row r="16" spans="1:17">
      <c r="A16" s="9">
        <v>2012</v>
      </c>
      <c r="B16" s="22">
        <v>224</v>
      </c>
      <c r="C16" s="23">
        <v>6</v>
      </c>
      <c r="D16" s="23">
        <v>0</v>
      </c>
      <c r="E16" s="23">
        <v>57</v>
      </c>
      <c r="F16" s="23">
        <v>6</v>
      </c>
      <c r="G16" s="23">
        <v>77</v>
      </c>
      <c r="H16" s="23">
        <v>60</v>
      </c>
      <c r="I16" s="23">
        <v>12</v>
      </c>
      <c r="J16" s="23">
        <v>13</v>
      </c>
      <c r="K16" s="23">
        <v>7</v>
      </c>
      <c r="L16" s="23">
        <v>20</v>
      </c>
      <c r="M16" s="23">
        <v>10</v>
      </c>
      <c r="N16" s="23">
        <v>2</v>
      </c>
      <c r="O16" s="23">
        <v>22</v>
      </c>
      <c r="P16" s="23" t="s">
        <v>4</v>
      </c>
      <c r="Q16" s="23">
        <v>6</v>
      </c>
    </row>
    <row r="17" spans="1:18">
      <c r="A17" s="9">
        <v>2013</v>
      </c>
      <c r="B17" s="22">
        <v>246</v>
      </c>
      <c r="C17" s="23">
        <v>7</v>
      </c>
      <c r="D17" s="23">
        <v>0</v>
      </c>
      <c r="E17" s="23">
        <v>74</v>
      </c>
      <c r="F17" s="23">
        <v>8</v>
      </c>
      <c r="G17" s="23">
        <v>61</v>
      </c>
      <c r="H17" s="23">
        <v>48</v>
      </c>
      <c r="I17" s="23">
        <v>8</v>
      </c>
      <c r="J17" s="23">
        <v>23</v>
      </c>
      <c r="K17" s="23">
        <v>5</v>
      </c>
      <c r="L17" s="23">
        <v>30</v>
      </c>
      <c r="M17" s="23">
        <v>12</v>
      </c>
      <c r="N17" s="23">
        <v>2</v>
      </c>
      <c r="O17" s="23">
        <v>22</v>
      </c>
      <c r="P17" s="23" t="s">
        <v>4</v>
      </c>
      <c r="Q17" s="23">
        <v>4</v>
      </c>
    </row>
    <row r="18" spans="1:18">
      <c r="A18" s="9">
        <v>2014</v>
      </c>
      <c r="B18" s="22">
        <v>268</v>
      </c>
      <c r="C18" s="23">
        <v>6</v>
      </c>
      <c r="D18" s="23">
        <v>0</v>
      </c>
      <c r="E18" s="23">
        <v>69</v>
      </c>
      <c r="F18" s="23">
        <v>11</v>
      </c>
      <c r="G18" s="23">
        <v>75</v>
      </c>
      <c r="H18" s="23">
        <v>59</v>
      </c>
      <c r="I18" s="23">
        <v>11</v>
      </c>
      <c r="J18" s="23">
        <v>21</v>
      </c>
      <c r="K18" s="23">
        <v>13</v>
      </c>
      <c r="L18" s="23">
        <v>30</v>
      </c>
      <c r="M18" s="23">
        <v>11</v>
      </c>
      <c r="N18" s="23">
        <v>3</v>
      </c>
      <c r="O18" s="23">
        <v>23</v>
      </c>
      <c r="P18" s="23" t="s">
        <v>4</v>
      </c>
      <c r="Q18" s="23">
        <v>9</v>
      </c>
    </row>
    <row r="19" spans="1:18">
      <c r="A19" s="9">
        <v>2015</v>
      </c>
      <c r="B19" s="22">
        <v>252</v>
      </c>
      <c r="C19" s="23">
        <v>5</v>
      </c>
      <c r="D19" s="23">
        <v>0</v>
      </c>
      <c r="E19" s="23">
        <v>62</v>
      </c>
      <c r="F19" s="23">
        <v>17</v>
      </c>
      <c r="G19" s="23">
        <v>57</v>
      </c>
      <c r="H19" s="23">
        <v>42</v>
      </c>
      <c r="I19" s="23">
        <v>15</v>
      </c>
      <c r="J19" s="23">
        <v>26</v>
      </c>
      <c r="K19" s="23">
        <v>14</v>
      </c>
      <c r="L19" s="23">
        <v>14</v>
      </c>
      <c r="M19" s="23">
        <v>3</v>
      </c>
      <c r="N19" s="23">
        <v>1</v>
      </c>
      <c r="O19" s="23">
        <v>38</v>
      </c>
      <c r="P19" s="23" t="s">
        <v>4</v>
      </c>
      <c r="Q19" s="23">
        <v>16</v>
      </c>
    </row>
    <row r="20" spans="1:18">
      <c r="A20" s="9">
        <v>2016</v>
      </c>
      <c r="B20" s="22">
        <v>271</v>
      </c>
      <c r="C20" s="23">
        <v>9</v>
      </c>
      <c r="D20" s="23">
        <v>0</v>
      </c>
      <c r="E20" s="23">
        <v>56</v>
      </c>
      <c r="F20" s="23">
        <v>5</v>
      </c>
      <c r="G20" s="23">
        <v>99</v>
      </c>
      <c r="H20" s="23">
        <v>87</v>
      </c>
      <c r="I20" s="23">
        <v>7</v>
      </c>
      <c r="J20" s="23">
        <v>31</v>
      </c>
      <c r="K20" s="23">
        <v>10</v>
      </c>
      <c r="L20" s="23">
        <v>11</v>
      </c>
      <c r="M20" s="23">
        <v>10</v>
      </c>
      <c r="N20" s="23">
        <v>7</v>
      </c>
      <c r="O20" s="23">
        <v>16</v>
      </c>
      <c r="P20" s="23" t="s">
        <v>4</v>
      </c>
      <c r="Q20" s="23">
        <v>24</v>
      </c>
    </row>
    <row r="21" spans="1:18">
      <c r="A21" s="9">
        <v>2017</v>
      </c>
      <c r="B21" s="22">
        <v>249</v>
      </c>
      <c r="C21" s="23">
        <v>11</v>
      </c>
      <c r="D21" s="23">
        <v>0</v>
      </c>
      <c r="E21" s="23">
        <v>57</v>
      </c>
      <c r="F21" s="23">
        <v>1</v>
      </c>
      <c r="G21" s="23">
        <v>86</v>
      </c>
      <c r="H21" s="23">
        <v>69</v>
      </c>
      <c r="I21" s="23">
        <v>12</v>
      </c>
      <c r="J21" s="23">
        <v>38</v>
      </c>
      <c r="K21" s="23">
        <v>7</v>
      </c>
      <c r="L21" s="23">
        <v>14</v>
      </c>
      <c r="M21" s="23">
        <v>14</v>
      </c>
      <c r="N21" s="23">
        <v>7</v>
      </c>
      <c r="O21" s="23">
        <v>14</v>
      </c>
      <c r="P21" s="23" t="s">
        <v>4</v>
      </c>
      <c r="Q21" s="23">
        <v>7</v>
      </c>
    </row>
    <row r="22" spans="1:18">
      <c r="A22" s="9">
        <v>2018</v>
      </c>
      <c r="B22" s="22">
        <v>274</v>
      </c>
      <c r="C22" s="23">
        <v>6</v>
      </c>
      <c r="D22" s="23">
        <v>0</v>
      </c>
      <c r="E22" s="23">
        <v>49</v>
      </c>
      <c r="F22" s="23">
        <v>3</v>
      </c>
      <c r="G22" s="23">
        <v>109</v>
      </c>
      <c r="H22" s="23">
        <v>91</v>
      </c>
      <c r="I22" s="23">
        <v>14</v>
      </c>
      <c r="J22" s="23">
        <v>29</v>
      </c>
      <c r="K22" s="23">
        <v>10</v>
      </c>
      <c r="L22" s="23">
        <v>23</v>
      </c>
      <c r="M22" s="23">
        <v>13</v>
      </c>
      <c r="N22" s="23">
        <v>6</v>
      </c>
      <c r="O22" s="23">
        <v>15</v>
      </c>
      <c r="P22" s="23" t="s">
        <v>4</v>
      </c>
      <c r="Q22" s="23">
        <v>17</v>
      </c>
    </row>
    <row r="23" spans="1:18">
      <c r="A23" s="9">
        <v>2019</v>
      </c>
      <c r="B23" s="22">
        <v>263</v>
      </c>
      <c r="C23" s="23">
        <v>6</v>
      </c>
      <c r="D23" s="23">
        <v>0</v>
      </c>
      <c r="E23" s="23">
        <v>47</v>
      </c>
      <c r="F23" s="23">
        <v>2</v>
      </c>
      <c r="G23" s="23">
        <v>92</v>
      </c>
      <c r="H23" s="23">
        <v>81</v>
      </c>
      <c r="I23" s="23">
        <v>10</v>
      </c>
      <c r="J23" s="23">
        <v>40</v>
      </c>
      <c r="K23" s="23">
        <v>8</v>
      </c>
      <c r="L23" s="23">
        <v>18</v>
      </c>
      <c r="M23" s="23">
        <v>13</v>
      </c>
      <c r="N23" s="23">
        <v>11</v>
      </c>
      <c r="O23" s="23">
        <v>13</v>
      </c>
      <c r="P23" s="23" t="s">
        <v>4</v>
      </c>
      <c r="Q23" s="23">
        <v>24</v>
      </c>
    </row>
    <row r="24" spans="1:18">
      <c r="A24" s="9">
        <v>2020</v>
      </c>
      <c r="B24" s="22">
        <v>319</v>
      </c>
      <c r="C24" s="23">
        <v>13</v>
      </c>
      <c r="D24" s="23">
        <v>0</v>
      </c>
      <c r="E24" s="23">
        <v>66</v>
      </c>
      <c r="F24" s="23">
        <v>19</v>
      </c>
      <c r="G24" s="23">
        <v>74</v>
      </c>
      <c r="H24" s="23">
        <v>47</v>
      </c>
      <c r="I24" s="23">
        <v>14</v>
      </c>
      <c r="J24" s="23">
        <v>25</v>
      </c>
      <c r="K24" s="23">
        <v>15</v>
      </c>
      <c r="L24" s="23">
        <v>8</v>
      </c>
      <c r="M24" s="23">
        <v>10</v>
      </c>
      <c r="N24" s="23">
        <v>7</v>
      </c>
      <c r="O24" s="23">
        <v>68</v>
      </c>
      <c r="P24" s="23">
        <v>36</v>
      </c>
      <c r="Q24" s="23">
        <v>21</v>
      </c>
    </row>
    <row r="25" spans="1:18">
      <c r="A25" s="9">
        <v>2021</v>
      </c>
      <c r="B25" s="22">
        <v>271</v>
      </c>
      <c r="C25" s="23">
        <v>4</v>
      </c>
      <c r="D25" s="23">
        <v>1</v>
      </c>
      <c r="E25" s="23">
        <v>72</v>
      </c>
      <c r="F25" s="23">
        <v>13</v>
      </c>
      <c r="G25" s="23">
        <v>84</v>
      </c>
      <c r="H25" s="23">
        <v>64</v>
      </c>
      <c r="I25" s="23">
        <v>14</v>
      </c>
      <c r="J25" s="23">
        <v>13</v>
      </c>
      <c r="K25" s="23">
        <v>7</v>
      </c>
      <c r="L25" s="23">
        <v>8</v>
      </c>
      <c r="M25" s="23">
        <v>5</v>
      </c>
      <c r="N25" s="23">
        <v>1</v>
      </c>
      <c r="O25" s="23">
        <v>48</v>
      </c>
      <c r="P25" s="23">
        <v>14</v>
      </c>
      <c r="Q25" s="23">
        <v>17</v>
      </c>
      <c r="R25" s="27"/>
    </row>
    <row r="26" spans="1:18">
      <c r="B26" s="23"/>
      <c r="C26" s="23"/>
      <c r="D26" s="23"/>
      <c r="E26" s="23"/>
      <c r="F26" s="23"/>
      <c r="G26" s="32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8">
      <c r="A27" s="17" t="s">
        <v>66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8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8">
      <c r="A29" s="15" t="s">
        <v>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8">
      <c r="A30" s="9" t="s">
        <v>15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8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8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2:17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2:17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2:17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2:17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2:17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17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2:17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2:17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2:17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2:17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2:17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2:17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2:17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2:17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</row>
    <row r="48" spans="2:17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2:17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</sheetData>
  <hyperlinks>
    <hyperlink ref="A3" location="Inhalt!A1" display="&lt;&lt;&lt; Inhalt" xr:uid="{F0DB6B3C-FBDD-4B70-8595-EEE7B2B94278}"/>
    <hyperlink ref="A27" location="Metadaten!A1" display="&lt;&lt;&lt; Metadaten " xr:uid="{D7770559-6CDF-4B23-99DB-46B929F1983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Metadaten</vt:lpstr>
      <vt:lpstr>Inhalt</vt:lpstr>
      <vt:lpstr>Jahrestabellen</vt:lpstr>
      <vt:lpstr>1.1</vt:lpstr>
      <vt:lpstr>1.2</vt:lpstr>
      <vt:lpstr>1.3</vt:lpstr>
      <vt:lpstr>1.4</vt:lpstr>
      <vt:lpstr>Zeitreihen</vt:lpstr>
      <vt:lpstr>2.1</vt:lpstr>
      <vt:lpstr>2.2</vt:lpstr>
      <vt:lpstr>2.3</vt:lpstr>
      <vt:lpstr>2.4</vt:lpstr>
      <vt:lpstr>'1.1'!Druckbereich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Gstöhl Simon</cp:lastModifiedBy>
  <cp:lastPrinted>2022-10-18T14:29:13Z</cp:lastPrinted>
  <dcterms:created xsi:type="dcterms:W3CDTF">2018-07-10T11:18:52Z</dcterms:created>
  <dcterms:modified xsi:type="dcterms:W3CDTF">2022-11-07T16:12:28Z</dcterms:modified>
</cp:coreProperties>
</file>