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7_Gesundheit\Inanspruchnahme_medizinischer_Leistungen\"/>
    </mc:Choice>
  </mc:AlternateContent>
  <xr:revisionPtr revIDLastSave="0" documentId="13_ncr:1_{52504F50-F45E-4542-9B3D-621B2797408B}" xr6:coauthVersionLast="36" xr6:coauthVersionMax="36" xr10:uidLastSave="{00000000-0000-0000-0000-000000000000}"/>
  <bookViews>
    <workbookView xWindow="120" yWindow="165" windowWidth="28515" windowHeight="14055" tabRatio="836" xr2:uid="{00000000-000D-0000-FFFF-FFFF00000000}"/>
  </bookViews>
  <sheets>
    <sheet name="Tabellenverzeichnis" sheetId="1" r:id="rId1"/>
    <sheet name="Tabelle_3_1_1" sheetId="29" r:id="rId2"/>
    <sheet name="Tabelle_3_1_2" sheetId="31" r:id="rId3"/>
    <sheet name="Tabelle_3_1_3" sheetId="32" r:id="rId4"/>
    <sheet name="Tabelle_3_1_4" sheetId="33" r:id="rId5"/>
    <sheet name="Tabelle_3_1_5" sheetId="34" r:id="rId6"/>
    <sheet name="Tabelle_3_1_6" sheetId="49" r:id="rId7"/>
    <sheet name="Tabelle_3_1_7" sheetId="35" r:id="rId8"/>
    <sheet name="Tabelle_3_2_1" sheetId="37" r:id="rId9"/>
    <sheet name="Tabelle_3_2_2" sheetId="36" r:id="rId10"/>
    <sheet name="Tabelle_3_2_3" sheetId="54" r:id="rId11"/>
    <sheet name="Tabelle_3_3_1" sheetId="45" r:id="rId12"/>
    <sheet name="Tabelle_3_4_1" sheetId="48" r:id="rId13"/>
    <sheet name="Tab_7_3_1" sheetId="55" r:id="rId14"/>
    <sheet name="Tab_7_3_2" sheetId="56" r:id="rId15"/>
    <sheet name="Tab_7_3_3" sheetId="57" r:id="rId16"/>
  </sheets>
  <definedNames>
    <definedName name="_xlnm._FilterDatabase" localSheetId="11" hidden="1">Tabelle_3_3_1!$B$12:$M$13</definedName>
    <definedName name="_xlnm.Print_Area" localSheetId="13">Tab_7_3_1!$A$1:$E$10</definedName>
    <definedName name="_xlnm.Print_Area" localSheetId="14">Tab_7_3_2!$A$1:$L$8</definedName>
    <definedName name="_xlnm.Print_Area" localSheetId="15">Tab_7_3_3!$A$1:$H$8</definedName>
  </definedNames>
  <calcPr calcId="191029"/>
</workbook>
</file>

<file path=xl/calcChain.xml><?xml version="1.0" encoding="utf-8"?>
<calcChain xmlns="http://schemas.openxmlformats.org/spreadsheetml/2006/main">
  <c r="A26" i="1" l="1"/>
  <c r="A25" i="1"/>
  <c r="A24" i="1"/>
  <c r="A21" i="1" l="1"/>
  <c r="A20" i="1"/>
  <c r="A18" i="1"/>
  <c r="A17" i="1"/>
  <c r="A15" i="1"/>
  <c r="A14" i="1"/>
  <c r="A13" i="1"/>
  <c r="A12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<sst xmlns="http://schemas.openxmlformats.org/spreadsheetml/2006/main" count="546" uniqueCount="130">
  <si>
    <t/>
  </si>
  <si>
    <t>Liechtenstein</t>
  </si>
  <si>
    <t>Total Stichprobe</t>
  </si>
  <si>
    <t>Gesamtbev.</t>
  </si>
  <si>
    <t>% Pop.</t>
  </si>
  <si>
    <t>+/-</t>
  </si>
  <si>
    <t>n</t>
  </si>
  <si>
    <t>N</t>
  </si>
  <si>
    <t xml:space="preserve"> </t>
  </si>
  <si>
    <t>Total</t>
  </si>
  <si>
    <t>Geschlecht</t>
  </si>
  <si>
    <t>Männer</t>
  </si>
  <si>
    <t>Frauen</t>
  </si>
  <si>
    <t>Alter</t>
  </si>
  <si>
    <t>65+ -jährig</t>
  </si>
  <si>
    <t>Ja</t>
  </si>
  <si>
    <t>Nein</t>
  </si>
  <si>
    <t>Tabelle 3.1.1</t>
  </si>
  <si>
    <t>Anzahl Besuche</t>
  </si>
  <si>
    <t>Total
Stichprobe</t>
  </si>
  <si>
    <t>Mittelwert</t>
  </si>
  <si>
    <t>Tabelle 3.1.2</t>
  </si>
  <si>
    <t>Anzahl Arztbesuche insgesamt in den letzten 12 Monaten (Personen, die nicht beim Arzt waren, wurden mit 0 Besuchen gezählt)</t>
  </si>
  <si>
    <t>Anzahl Generalistenbesuche in den letzten 12 Monaten (inkl. Hausarzt) (Personen, die nicht beim Arzt waren, wurden mit 0 Besuchen gezählt)</t>
  </si>
  <si>
    <t>Tabelle 3.2.1</t>
  </si>
  <si>
    <t>Anzahl Spezialistenbesuche in den letzten 12 Monaten (Frauen: ohne Gynäkologen) (Personen, die nicht beim Arzt waren, wurden mit 0 Besuchen gezählt)</t>
  </si>
  <si>
    <t>Anzahl Frauenarztbesuche in den letzten 12 Monaten (Frauen, die nicht beim Arzt waren, wurden mit 0 Besuchen gezählt)</t>
  </si>
  <si>
    <t>Sind Sie in den letzten 12 Monaten aufgrund eines psychischen Problems in Behandlung gewesen?</t>
  </si>
  <si>
    <t>Durchschnittliche Anzahl Arztbesuche insgesamt</t>
  </si>
  <si>
    <t>Tabelle 3.1.3</t>
  </si>
  <si>
    <t>Tabelle 3.1.4</t>
  </si>
  <si>
    <t>Durchschnittliche Anzahl Frauenarztbesuche</t>
  </si>
  <si>
    <t>Tabelle 3.1.5</t>
  </si>
  <si>
    <t>Tabelle 3.1.6</t>
  </si>
  <si>
    <t>Tabelle 3.1.7</t>
  </si>
  <si>
    <t>Behandlung wegen eines psychischen Problems</t>
  </si>
  <si>
    <t>Homöopathie</t>
  </si>
  <si>
    <t>Tabelle 3.2.2</t>
  </si>
  <si>
    <t>Tabelle 3.2.3</t>
  </si>
  <si>
    <t>Inanspruchnahme von Spitexdienstleistungen</t>
  </si>
  <si>
    <t>Tabelle 3.4.1</t>
  </si>
  <si>
    <t>Keine
Konsultation</t>
  </si>
  <si>
    <t>1 bis 2
Konsultation(en)</t>
  </si>
  <si>
    <t>3 bis 4
Konsultationen</t>
  </si>
  <si>
    <t>5 bis 9
Konsultationen</t>
  </si>
  <si>
    <t>10 Konsultationen
oder mehr</t>
  </si>
  <si>
    <t>Gesamt-
bevölkerung</t>
  </si>
  <si>
    <t>Geschlecht - Liechtenstein</t>
  </si>
  <si>
    <t>15-39-jährig</t>
  </si>
  <si>
    <t>40-64-jährig</t>
  </si>
  <si>
    <t>Obligatorische Schule</t>
  </si>
  <si>
    <t>Sekundarstufe II</t>
  </si>
  <si>
    <t>Tertiärstufe</t>
  </si>
  <si>
    <t>Bildungsstand (Personen ab 25 Jahren)</t>
  </si>
  <si>
    <t>Erläuterung zur Tabelle:</t>
  </si>
  <si>
    <t>Thema 3: Inanspruchnahme / Medizin / NBMEDTS / 2017</t>
  </si>
  <si>
    <t>Thema 3: Inanspruchnahme / Medizin / NBMEDTS_MW / 2017</t>
  </si>
  <si>
    <t>Anzahl Arztbesuche insgesamt</t>
  </si>
  <si>
    <t>5 Konsultationen
oder mehr</t>
  </si>
  <si>
    <t>Generalist: Hausarzt oder bei Allgemeinpraktiker</t>
  </si>
  <si>
    <t>Thema 3: Inanspruchnahme / Medizin / NBSPECIATS / 2017</t>
  </si>
  <si>
    <t>Bev.
(in %)</t>
  </si>
  <si>
    <t>Thema 3: Inanspruchnahme / Medizin / NBGYNE_MW / 2017</t>
  </si>
  <si>
    <t>Sind Sie in den letzten 12 Monaten wegen Gesundheitsproblemen oder für Kontrolluntersuchungen bei einem Zahnarzt gewesen?</t>
  </si>
  <si>
    <t>Zahnarztbesuch innerhalb der letzten 12 Monate</t>
  </si>
  <si>
    <t>Thema 3: Inanspruchnahme / Behandlung psychischer Probleme / TPSYG08 / 2017</t>
  </si>
  <si>
    <t>Inanspruchnahme von Komplementärmedizin in den letzten 12 Monaten</t>
  </si>
  <si>
    <t>Komplementärmedizin: Naturopathie, Akupunktur, Homöopathie, Kräutermedizin, Shiatsu-Fussreflexzonenmassage, Traditionelle chinesische Medizin, Indische Medizin-Ayurveda, Osteopathie und andere Therapien.</t>
  </si>
  <si>
    <t>Haben Sie in den letzten 12 Monaten eine Leistungen der Komplementärmedizin in Anspruch genommen?</t>
  </si>
  <si>
    <t>Thema 3: Inanspruchnahme / Komplementärmedizin / COMPLEM / 2017</t>
  </si>
  <si>
    <t>Osteopathie</t>
  </si>
  <si>
    <t>Akupunktur /
 Trad. chinesische
Medizin</t>
  </si>
  <si>
    <t>Kräutermedizin</t>
  </si>
  <si>
    <t>Mehrfachantworten möglich</t>
  </si>
  <si>
    <t>Thema 3: Inanspruchnahme / Komplementärmedizin / FREQCOMPLEM / 2017</t>
  </si>
  <si>
    <t>3.2 Komplementär- und Paramedizin</t>
  </si>
  <si>
    <t>Inanspruchnahme einzelner paramedizinischer Therapien in den letzten 12 Monaten</t>
  </si>
  <si>
    <t>Thema 3: Inanspruchnahme / Komplementärmedizin / FREQPARA / 2017</t>
  </si>
  <si>
    <t>3.3 Spitalaufenthalte</t>
  </si>
  <si>
    <t>1 bis 5 Tag(e)</t>
  </si>
  <si>
    <t>6 bis 10 Tage</t>
  </si>
  <si>
    <t>11 Tage oder mehr</t>
  </si>
  <si>
    <t>Kein
Spitalbesuch</t>
  </si>
  <si>
    <t>Thema 3: Inanspruchnahme / TINAN24 / 2017</t>
  </si>
  <si>
    <t>3.4 Spitexdienstleistungen</t>
  </si>
  <si>
    <t>Inanspruchnahme einzelner komplementärmedizinischer Therapien in den letzten 12 Monaten</t>
  </si>
  <si>
    <t>Thema 3: Inanspruchnahme / Medizin / SINAN01 / 2017</t>
  </si>
  <si>
    <t>Shiatsu/
 Fussreflexzonen-
massage</t>
  </si>
  <si>
    <t>Thema 3: Inanspruchnahme / Medizin / NBGENERATS / 2017</t>
  </si>
  <si>
    <t>Anzahl Generalistenbesuche</t>
  </si>
  <si>
    <t>Anzahl Spezialistenbesuche</t>
  </si>
  <si>
    <t>Anzahl Spitalaufenthalte in Tagen in den letzten 12 Monaten</t>
  </si>
  <si>
    <t>Anzahl Tage im Spital</t>
  </si>
  <si>
    <t>Thema 3: Inanspruchnahme / Krankenhausbehandlung / JRHOPITTS / 2017</t>
  </si>
  <si>
    <t>3.1 Arztbesuche</t>
  </si>
  <si>
    <t>Haben Sie in den letzten 12 Monaten für sich selbst einen Spitex-Dienst gebraucht, d.h. eine Krankenschwester, eine Hauspflegerin, eine Haushalts- oder Betagtenhilfe oder einen Mahlzeiten- oder Fahrdienst?</t>
  </si>
  <si>
    <t>Tabelle 3.3.1</t>
  </si>
  <si>
    <t>Durchschnittliche Anzahl Konsultationen bei Ärzten pro Jahr und Einwohner</t>
  </si>
  <si>
    <t>Arztbesuche: Anzahl Konsultationen bei Allgemeinpraktikern, Hausärzten, Spezialisten und Gynäkologen (ohne Zahnärzte).</t>
  </si>
  <si>
    <t>Dentalhygiene</t>
  </si>
  <si>
    <t>Physiotherapie</t>
  </si>
  <si>
    <t>Heilpraktik</t>
  </si>
  <si>
    <t>Chiropraktik</t>
  </si>
  <si>
    <t>Tab_3_1_1</t>
  </si>
  <si>
    <t>Tab_3_1_2</t>
  </si>
  <si>
    <t>Tab_3_1_3</t>
  </si>
  <si>
    <t>Tab_3_1_4</t>
  </si>
  <si>
    <t>Tab_3_1_5</t>
  </si>
  <si>
    <t>Tab_3_1_6</t>
  </si>
  <si>
    <t>Tab_3_1_7</t>
  </si>
  <si>
    <t>Tab_3_2_2</t>
  </si>
  <si>
    <t>Tab_3_2_3</t>
  </si>
  <si>
    <t>Tab_3_2_1</t>
  </si>
  <si>
    <t>Tab_3_3_1</t>
  </si>
  <si>
    <t>Tab_3_4_1</t>
  </si>
  <si>
    <t>2012 – Total</t>
  </si>
  <si>
    <t>2017 – Total</t>
  </si>
  <si>
    <t>Thema 3: Inanspruchnahme / Medizin / NBMEDTS</t>
  </si>
  <si>
    <t>Tabelle 7.3.1</t>
  </si>
  <si>
    <t>7.3 Inanspruchnahme medizinischer Leistungen</t>
  </si>
  <si>
    <t>Thema 3: Inanspruchnahme / Krankenhausbehandlung / JRHOPITTS</t>
  </si>
  <si>
    <t>Tabelle 7.3.2</t>
  </si>
  <si>
    <t>Thema 3: Inanspruchnahme / TINAN24</t>
  </si>
  <si>
    <t>Tabelle 7.3.3</t>
  </si>
  <si>
    <t>Haben Sie in den letzten 12 Monaten für sich selbst einen Spitex-Dienst gebraucht, d.h. eine Krankenschwester, eine Hauspflegerin, eine Haushalts- oder Betagtenhilfe oder einen Mahlzeiten- oder Fahrdienst? Wenn ja, ist (war) es vorübergehend oder regelmässig gewesen?</t>
  </si>
  <si>
    <t>7. Zeitreihen</t>
  </si>
  <si>
    <t>Tab_7_3_1</t>
  </si>
  <si>
    <t>Tab_7_3_2</t>
  </si>
  <si>
    <t>Tab_7_3_3</t>
  </si>
  <si>
    <t>3. Inanspruchnahme medizinischer Leistungen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</si>
</sst>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0.0"/>
    <numFmt numFmtId="165" formatCode="###\ ###\ ###"/>
    <numFmt numFmtId="166" formatCode="##0"/>
    <numFmt numFmtId="167" formatCode="###\ ##0.0"/>
    <numFmt numFmtId="168" formatCode="\(#0.0\)"/>
    <numFmt numFmtId="169" formatCode="[=100]##0;##0.0"/>
    <numFmt numFmtId="170" formatCode="\±######\ ##0.0"/>
  </numFmts>
  <fonts count="34">
    <font>
      <sz val="11"/>
      <color theme="1"/>
      <name val="Calibri"/>
      <family val="2"/>
      <scheme val="minor"/>
    </font>
    <font>
      <sz val="8"/>
      <name val="HelveticaNeue Condensed"/>
    </font>
    <font>
      <sz val="8"/>
      <color indexed="8"/>
      <name val="HelveticaNeue Condensed"/>
    </font>
    <font>
      <b/>
      <sz val="10"/>
      <name val="Arial"/>
      <family val="2"/>
    </font>
    <font>
      <sz val="9"/>
      <color indexed="8"/>
      <name val="HelveticaNeue Condensed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14" fillId="0" borderId="0"/>
  </cellStyleXfs>
  <cellXfs count="162">
    <xf numFmtId="0" fontId="0" fillId="0" borderId="0" xfId="0"/>
    <xf numFmtId="0" fontId="15" fillId="0" borderId="0" xfId="0" applyFont="1"/>
    <xf numFmtId="0" fontId="14" fillId="2" borderId="0" xfId="2" applyNumberFormat="1" applyFont="1" applyFill="1" applyBorder="1" applyAlignment="1" applyProtection="1"/>
    <xf numFmtId="0" fontId="4" fillId="3" borderId="0" xfId="2" applyNumberFormat="1" applyFont="1" applyFill="1" applyBorder="1" applyAlignment="1" applyProtection="1">
      <alignment horizontal="left"/>
    </xf>
    <xf numFmtId="0" fontId="3" fillId="3" borderId="0" xfId="2" applyNumberFormat="1" applyFont="1" applyFill="1" applyBorder="1" applyAlignment="1" applyProtection="1">
      <alignment horizontal="left" vertical="top"/>
    </xf>
    <xf numFmtId="0" fontId="2" fillId="3" borderId="1" xfId="2" applyNumberFormat="1" applyFont="1" applyFill="1" applyBorder="1" applyAlignment="1" applyProtection="1">
      <alignment horizontal="center" vertical="center" wrapText="1"/>
    </xf>
    <xf numFmtId="0" fontId="2" fillId="3" borderId="1" xfId="2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3" fillId="3" borderId="0" xfId="2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right" wrapText="1"/>
    </xf>
    <xf numFmtId="164" fontId="8" fillId="4" borderId="3" xfId="0" applyNumberFormat="1" applyFont="1" applyFill="1" applyBorder="1" applyAlignment="1" applyProtection="1">
      <alignment horizontal="right" wrapText="1"/>
    </xf>
    <xf numFmtId="165" fontId="8" fillId="4" borderId="3" xfId="0" applyNumberFormat="1" applyFont="1" applyFill="1" applyBorder="1" applyAlignment="1" applyProtection="1">
      <alignment horizontal="right" wrapText="1"/>
    </xf>
    <xf numFmtId="166" fontId="8" fillId="4" borderId="3" xfId="0" applyNumberFormat="1" applyFont="1" applyFill="1" applyBorder="1" applyAlignment="1" applyProtection="1">
      <alignment horizontal="right" wrapText="1"/>
    </xf>
    <xf numFmtId="0" fontId="6" fillId="3" borderId="3" xfId="0" applyNumberFormat="1" applyFont="1" applyFill="1" applyBorder="1" applyAlignment="1" applyProtection="1">
      <alignment horizontal="right" wrapText="1" indent="1"/>
    </xf>
    <xf numFmtId="0" fontId="6" fillId="3" borderId="3" xfId="0" applyNumberFormat="1" applyFont="1" applyFill="1" applyBorder="1" applyAlignment="1" applyProtection="1">
      <alignment horizontal="left" wrapText="1"/>
    </xf>
    <xf numFmtId="164" fontId="10" fillId="3" borderId="3" xfId="0" applyNumberFormat="1" applyFont="1" applyFill="1" applyBorder="1" applyAlignment="1" applyProtection="1">
      <alignment horizontal="right" wrapText="1"/>
    </xf>
    <xf numFmtId="165" fontId="10" fillId="3" borderId="3" xfId="0" applyNumberFormat="1" applyFont="1" applyFill="1" applyBorder="1" applyAlignment="1" applyProtection="1">
      <alignment horizontal="right" wrapText="1"/>
    </xf>
    <xf numFmtId="166" fontId="10" fillId="3" borderId="3" xfId="0" applyNumberFormat="1" applyFont="1" applyFill="1" applyBorder="1" applyAlignment="1" applyProtection="1">
      <alignment horizontal="right" wrapText="1"/>
    </xf>
    <xf numFmtId="168" fontId="10" fillId="3" borderId="3" xfId="0" applyNumberFormat="1" applyFont="1" applyFill="1" applyBorder="1" applyAlignment="1" applyProtection="1">
      <alignment horizontal="right" wrapText="1"/>
    </xf>
    <xf numFmtId="0" fontId="12" fillId="2" borderId="0" xfId="2" applyNumberFormat="1" applyFont="1" applyFill="1" applyBorder="1" applyAlignment="1" applyProtection="1"/>
    <xf numFmtId="0" fontId="16" fillId="3" borderId="1" xfId="2" applyNumberFormat="1" applyFont="1" applyFill="1" applyBorder="1" applyAlignment="1" applyProtection="1">
      <alignment horizontal="center" vertical="center" wrapText="1"/>
    </xf>
    <xf numFmtId="164" fontId="17" fillId="4" borderId="3" xfId="0" applyNumberFormat="1" applyFont="1" applyFill="1" applyBorder="1" applyAlignment="1" applyProtection="1">
      <alignment horizontal="right" wrapText="1"/>
    </xf>
    <xf numFmtId="165" fontId="17" fillId="4" borderId="3" xfId="0" applyNumberFormat="1" applyFont="1" applyFill="1" applyBorder="1" applyAlignment="1" applyProtection="1">
      <alignment horizontal="right" wrapText="1"/>
    </xf>
    <xf numFmtId="166" fontId="17" fillId="4" borderId="3" xfId="0" applyNumberFormat="1" applyFont="1" applyFill="1" applyBorder="1" applyAlignment="1" applyProtection="1">
      <alignment horizontal="right" wrapText="1"/>
    </xf>
    <xf numFmtId="0" fontId="16" fillId="3" borderId="3" xfId="0" applyNumberFormat="1" applyFont="1" applyFill="1" applyBorder="1" applyAlignment="1" applyProtection="1">
      <alignment horizontal="right" wrapText="1" indent="1"/>
    </xf>
    <xf numFmtId="0" fontId="16" fillId="3" borderId="3" xfId="0" applyNumberFormat="1" applyFont="1" applyFill="1" applyBorder="1" applyAlignment="1" applyProtection="1">
      <alignment horizontal="left" wrapText="1"/>
    </xf>
    <xf numFmtId="164" fontId="18" fillId="3" borderId="3" xfId="0" applyNumberFormat="1" applyFont="1" applyFill="1" applyBorder="1" applyAlignment="1" applyProtection="1">
      <alignment horizontal="right" wrapText="1"/>
    </xf>
    <xf numFmtId="165" fontId="18" fillId="3" borderId="3" xfId="0" applyNumberFormat="1" applyFont="1" applyFill="1" applyBorder="1" applyAlignment="1" applyProtection="1">
      <alignment horizontal="right" wrapText="1"/>
    </xf>
    <xf numFmtId="166" fontId="18" fillId="3" borderId="3" xfId="0" applyNumberFormat="1" applyFont="1" applyFill="1" applyBorder="1" applyAlignment="1" applyProtection="1">
      <alignment horizontal="right" wrapText="1"/>
    </xf>
    <xf numFmtId="168" fontId="18" fillId="3" borderId="3" xfId="0" applyNumberFormat="1" applyFont="1" applyFill="1" applyBorder="1" applyAlignment="1" applyProtection="1">
      <alignment horizontal="right" wrapText="1"/>
    </xf>
    <xf numFmtId="0" fontId="7" fillId="4" borderId="3" xfId="0" applyNumberFormat="1" applyFont="1" applyFill="1" applyBorder="1" applyAlignment="1" applyProtection="1">
      <alignment horizontal="left" wrapText="1"/>
    </xf>
    <xf numFmtId="1" fontId="12" fillId="2" borderId="0" xfId="2" applyNumberFormat="1" applyFont="1" applyFill="1" applyBorder="1" applyAlignment="1" applyProtection="1"/>
    <xf numFmtId="1" fontId="16" fillId="3" borderId="1" xfId="0" applyNumberFormat="1" applyFont="1" applyFill="1" applyBorder="1" applyAlignment="1" applyProtection="1">
      <alignment horizontal="center" vertical="center" wrapText="1"/>
    </xf>
    <xf numFmtId="1" fontId="16" fillId="3" borderId="1" xfId="2" applyNumberFormat="1" applyFont="1" applyFill="1" applyBorder="1" applyAlignment="1" applyProtection="1">
      <alignment horizontal="center" vertical="center" wrapText="1"/>
    </xf>
    <xf numFmtId="1" fontId="17" fillId="4" borderId="3" xfId="0" applyNumberFormat="1" applyFont="1" applyFill="1" applyBorder="1" applyAlignment="1" applyProtection="1">
      <alignment horizontal="right" wrapText="1"/>
    </xf>
    <xf numFmtId="1" fontId="18" fillId="3" borderId="3" xfId="0" applyNumberFormat="1" applyFont="1" applyFill="1" applyBorder="1" applyAlignment="1" applyProtection="1">
      <alignment horizontal="right" wrapText="1"/>
    </xf>
    <xf numFmtId="1" fontId="2" fillId="3" borderId="1" xfId="2" applyNumberFormat="1" applyFont="1" applyFill="1" applyBorder="1" applyAlignment="1" applyProtection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right" wrapText="1"/>
    </xf>
    <xf numFmtId="1" fontId="10" fillId="3" borderId="3" xfId="0" applyNumberFormat="1" applyFont="1" applyFill="1" applyBorder="1" applyAlignment="1" applyProtection="1">
      <alignment horizontal="right" wrapText="1"/>
    </xf>
    <xf numFmtId="1" fontId="14" fillId="2" borderId="0" xfId="2" applyNumberFormat="1" applyFont="1" applyFill="1" applyBorder="1" applyAlignment="1" applyProtection="1"/>
    <xf numFmtId="0" fontId="12" fillId="2" borderId="0" xfId="2" applyNumberFormat="1" applyFont="1" applyFill="1" applyBorder="1" applyAlignment="1" applyProtection="1"/>
    <xf numFmtId="0" fontId="19" fillId="3" borderId="0" xfId="2" applyNumberFormat="1" applyFont="1" applyFill="1" applyBorder="1" applyAlignment="1" applyProtection="1">
      <alignment horizontal="left" vertical="top"/>
    </xf>
    <xf numFmtId="0" fontId="20" fillId="3" borderId="0" xfId="2" applyNumberFormat="1" applyFont="1" applyFill="1" applyBorder="1" applyAlignment="1" applyProtection="1">
      <alignment horizontal="left"/>
    </xf>
    <xf numFmtId="0" fontId="21" fillId="4" borderId="3" xfId="0" applyNumberFormat="1" applyFont="1" applyFill="1" applyBorder="1" applyAlignment="1" applyProtection="1">
      <alignment horizontal="right" wrapText="1"/>
    </xf>
    <xf numFmtId="0" fontId="21" fillId="4" borderId="3" xfId="0" applyNumberFormat="1" applyFont="1" applyFill="1" applyBorder="1" applyAlignment="1" applyProtection="1">
      <alignment horizontal="left" wrapText="1"/>
    </xf>
    <xf numFmtId="167" fontId="17" fillId="4" borderId="3" xfId="0" applyNumberFormat="1" applyFont="1" applyFill="1" applyBorder="1" applyAlignment="1" applyProtection="1">
      <alignment horizontal="right" wrapText="1"/>
    </xf>
    <xf numFmtId="167" fontId="18" fillId="3" borderId="3" xfId="0" applyNumberFormat="1" applyFont="1" applyFill="1" applyBorder="1" applyAlignment="1" applyProtection="1">
      <alignment horizontal="right" wrapText="1"/>
    </xf>
    <xf numFmtId="1" fontId="12" fillId="2" borderId="0" xfId="2" applyNumberFormat="1" applyFont="1" applyFill="1" applyBorder="1" applyAlignment="1" applyProtection="1"/>
    <xf numFmtId="0" fontId="16" fillId="3" borderId="0" xfId="2" applyNumberFormat="1" applyFont="1" applyFill="1" applyBorder="1" applyAlignment="1" applyProtection="1">
      <alignment horizontal="right" wrapText="1"/>
    </xf>
    <xf numFmtId="0" fontId="22" fillId="3" borderId="0" xfId="0" applyNumberFormat="1" applyFont="1" applyFill="1" applyBorder="1" applyAlignment="1" applyProtection="1">
      <alignment horizontal="left"/>
    </xf>
    <xf numFmtId="0" fontId="16" fillId="3" borderId="3" xfId="2" applyNumberFormat="1" applyFont="1" applyFill="1" applyBorder="1" applyAlignment="1" applyProtection="1">
      <alignment horizontal="right" wrapText="1"/>
    </xf>
    <xf numFmtId="169" fontId="8" fillId="4" borderId="3" xfId="0" applyNumberFormat="1" applyFont="1" applyFill="1" applyBorder="1" applyAlignment="1" applyProtection="1">
      <alignment horizontal="right" wrapText="1"/>
    </xf>
    <xf numFmtId="169" fontId="10" fillId="3" borderId="3" xfId="0" applyNumberFormat="1" applyFont="1" applyFill="1" applyBorder="1" applyAlignment="1" applyProtection="1">
      <alignment horizontal="right" wrapText="1"/>
    </xf>
    <xf numFmtId="0" fontId="16" fillId="3" borderId="1" xfId="2" applyNumberFormat="1" applyFont="1" applyFill="1" applyBorder="1" applyAlignment="1" applyProtection="1">
      <alignment horizontal="center" vertical="center" wrapText="1"/>
    </xf>
    <xf numFmtId="0" fontId="12" fillId="2" borderId="0" xfId="2" applyNumberFormat="1" applyFont="1" applyFill="1" applyBorder="1" applyAlignment="1" applyProtection="1"/>
    <xf numFmtId="0" fontId="12" fillId="2" borderId="0" xfId="2" applyNumberFormat="1" applyFont="1" applyFill="1" applyBorder="1" applyAlignment="1" applyProtection="1"/>
    <xf numFmtId="1" fontId="12" fillId="2" borderId="0" xfId="2" applyNumberFormat="1" applyFont="1" applyFill="1" applyBorder="1" applyAlignment="1" applyProtection="1"/>
    <xf numFmtId="164" fontId="12" fillId="2" borderId="0" xfId="2" applyNumberFormat="1" applyFont="1" applyFill="1" applyBorder="1" applyAlignment="1" applyProtection="1"/>
    <xf numFmtId="168" fontId="14" fillId="2" borderId="0" xfId="2" applyNumberFormat="1" applyFont="1" applyFill="1" applyBorder="1" applyAlignment="1" applyProtection="1"/>
    <xf numFmtId="164" fontId="14" fillId="2" borderId="0" xfId="2" applyNumberFormat="1" applyFont="1" applyFill="1" applyBorder="1" applyAlignment="1" applyProtection="1"/>
    <xf numFmtId="0" fontId="21" fillId="4" borderId="4" xfId="0" applyNumberFormat="1" applyFont="1" applyFill="1" applyBorder="1" applyAlignment="1" applyProtection="1">
      <alignment horizontal="left" wrapText="1"/>
    </xf>
    <xf numFmtId="0" fontId="23" fillId="3" borderId="0" xfId="0" applyNumberFormat="1" applyFont="1" applyFill="1" applyBorder="1" applyAlignment="1" applyProtection="1">
      <alignment horizontal="left"/>
    </xf>
    <xf numFmtId="0" fontId="12" fillId="2" borderId="0" xfId="2" applyNumberFormat="1" applyFont="1" applyFill="1" applyBorder="1" applyAlignment="1" applyProtection="1"/>
    <xf numFmtId="0" fontId="22" fillId="3" borderId="0" xfId="0" applyNumberFormat="1" applyFont="1" applyFill="1" applyBorder="1" applyAlignment="1" applyProtection="1">
      <alignment horizontal="left"/>
    </xf>
    <xf numFmtId="0" fontId="11" fillId="3" borderId="0" xfId="0" applyNumberFormat="1" applyFont="1" applyFill="1" applyBorder="1" applyAlignment="1" applyProtection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6" fillId="3" borderId="1" xfId="2" applyNumberFormat="1" applyFont="1" applyFill="1" applyBorder="1" applyAlignment="1" applyProtection="1">
      <alignment horizontal="center" vertical="center" wrapText="1"/>
    </xf>
    <xf numFmtId="170" fontId="16" fillId="3" borderId="1" xfId="2" applyNumberFormat="1" applyFont="1" applyFill="1" applyBorder="1" applyAlignment="1" applyProtection="1">
      <alignment horizontal="center" vertical="center" wrapText="1"/>
    </xf>
    <xf numFmtId="170" fontId="17" fillId="4" borderId="3" xfId="0" applyNumberFormat="1" applyFont="1" applyFill="1" applyBorder="1" applyAlignment="1" applyProtection="1">
      <alignment horizontal="right" wrapText="1"/>
    </xf>
    <xf numFmtId="170" fontId="18" fillId="5" borderId="3" xfId="0" applyNumberFormat="1" applyFont="1" applyFill="1" applyBorder="1" applyAlignment="1" applyProtection="1">
      <alignment horizontal="right" wrapText="1"/>
    </xf>
    <xf numFmtId="170" fontId="12" fillId="2" borderId="0" xfId="2" applyNumberFormat="1" applyFont="1" applyFill="1" applyBorder="1" applyAlignment="1" applyProtection="1"/>
    <xf numFmtId="170" fontId="2" fillId="3" borderId="1" xfId="2" applyNumberFormat="1" applyFont="1" applyFill="1" applyBorder="1" applyAlignment="1" applyProtection="1">
      <alignment horizontal="center" vertical="center" wrapText="1"/>
    </xf>
    <xf numFmtId="170" fontId="8" fillId="4" borderId="3" xfId="0" applyNumberFormat="1" applyFont="1" applyFill="1" applyBorder="1" applyAlignment="1" applyProtection="1">
      <alignment horizontal="right" wrapText="1"/>
    </xf>
    <xf numFmtId="170" fontId="10" fillId="5" borderId="3" xfId="0" applyNumberFormat="1" applyFont="1" applyFill="1" applyBorder="1" applyAlignment="1" applyProtection="1">
      <alignment horizontal="right" wrapText="1"/>
    </xf>
    <xf numFmtId="170" fontId="14" fillId="2" borderId="0" xfId="2" applyNumberFormat="1" applyFont="1" applyFill="1" applyBorder="1" applyAlignment="1" applyProtection="1"/>
    <xf numFmtId="0" fontId="30" fillId="0" borderId="0" xfId="1" applyFont="1" applyAlignment="1">
      <alignment horizontal="right"/>
    </xf>
    <xf numFmtId="0" fontId="31" fillId="0" borderId="0" xfId="0" applyFont="1"/>
    <xf numFmtId="0" fontId="32" fillId="0" borderId="0" xfId="0" applyFont="1"/>
    <xf numFmtId="0" fontId="0" fillId="0" borderId="0" xfId="0" applyAlignment="1"/>
    <xf numFmtId="0" fontId="21" fillId="4" borderId="4" xfId="0" applyNumberFormat="1" applyFont="1" applyFill="1" applyBorder="1" applyAlignment="1" applyProtection="1">
      <alignment horizontal="left" wrapText="1"/>
    </xf>
    <xf numFmtId="0" fontId="21" fillId="3" borderId="9" xfId="2" applyNumberFormat="1" applyFont="1" applyFill="1" applyBorder="1" applyAlignment="1" applyProtection="1">
      <alignment horizontal="center" vertical="center" wrapText="1"/>
    </xf>
    <xf numFmtId="0" fontId="16" fillId="3" borderId="1" xfId="2" applyNumberFormat="1" applyFont="1" applyFill="1" applyBorder="1" applyAlignment="1" applyProtection="1">
      <alignment horizontal="center" vertical="center" wrapText="1"/>
    </xf>
    <xf numFmtId="0" fontId="2" fillId="3" borderId="1" xfId="2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left"/>
    </xf>
    <xf numFmtId="0" fontId="13" fillId="0" borderId="0" xfId="0" applyFont="1" applyAlignment="1"/>
    <xf numFmtId="170" fontId="0" fillId="0" borderId="0" xfId="0" applyNumberFormat="1"/>
    <xf numFmtId="170" fontId="0" fillId="0" borderId="0" xfId="0" applyNumberFormat="1" applyAlignment="1"/>
    <xf numFmtId="0" fontId="13" fillId="0" borderId="0" xfId="0" applyFont="1"/>
    <xf numFmtId="0" fontId="21" fillId="4" borderId="4" xfId="0" applyNumberFormat="1" applyFont="1" applyFill="1" applyBorder="1" applyAlignment="1" applyProtection="1">
      <alignment horizontal="right" wrapText="1"/>
    </xf>
    <xf numFmtId="0" fontId="0" fillId="0" borderId="8" xfId="0" applyFont="1" applyBorder="1" applyAlignment="1">
      <alignment horizontal="right" wrapText="1"/>
    </xf>
    <xf numFmtId="0" fontId="20" fillId="3" borderId="0" xfId="0" applyNumberFormat="1" applyFont="1" applyFill="1" applyBorder="1" applyAlignment="1" applyProtection="1">
      <alignment horizontal="left" vertical="top"/>
    </xf>
    <xf numFmtId="0" fontId="13" fillId="2" borderId="0" xfId="2" applyNumberFormat="1" applyFont="1" applyFill="1" applyBorder="1" applyAlignment="1" applyProtection="1"/>
    <xf numFmtId="0" fontId="0" fillId="0" borderId="0" xfId="0" applyAlignment="1"/>
    <xf numFmtId="0" fontId="25" fillId="3" borderId="0" xfId="0" applyNumberFormat="1" applyFont="1" applyFill="1" applyBorder="1" applyAlignment="1" applyProtection="1">
      <alignment horizontal="right" wrapText="1"/>
    </xf>
    <xf numFmtId="0" fontId="21" fillId="4" borderId="4" xfId="0" applyNumberFormat="1" applyFont="1" applyFill="1" applyBorder="1" applyAlignment="1" applyProtection="1">
      <alignment horizontal="left" wrapText="1"/>
    </xf>
    <xf numFmtId="0" fontId="21" fillId="4" borderId="7" xfId="0" applyNumberFormat="1" applyFont="1" applyFill="1" applyBorder="1" applyAlignment="1" applyProtection="1">
      <alignment horizontal="left" wrapText="1"/>
    </xf>
    <xf numFmtId="0" fontId="21" fillId="4" borderId="8" xfId="0" applyNumberFormat="1" applyFont="1" applyFill="1" applyBorder="1" applyAlignment="1" applyProtection="1">
      <alignment horizontal="left" wrapText="1"/>
    </xf>
    <xf numFmtId="0" fontId="13" fillId="0" borderId="5" xfId="0" applyFont="1" applyBorder="1" applyAlignment="1"/>
    <xf numFmtId="0" fontId="0" fillId="0" borderId="5" xfId="0" applyFont="1" applyBorder="1" applyAlignment="1"/>
    <xf numFmtId="0" fontId="21" fillId="3" borderId="9" xfId="2" applyNumberFormat="1" applyFont="1" applyFill="1" applyBorder="1" applyAlignment="1" applyProtection="1">
      <alignment horizontal="center" vertical="center" wrapText="1"/>
    </xf>
    <xf numFmtId="0" fontId="21" fillId="3" borderId="10" xfId="2" applyNumberFormat="1" applyFont="1" applyFill="1" applyBorder="1" applyAlignment="1" applyProtection="1">
      <alignment horizontal="center" vertical="center" wrapText="1"/>
    </xf>
    <xf numFmtId="0" fontId="16" fillId="3" borderId="4" xfId="2" applyNumberFormat="1" applyFont="1" applyFill="1" applyBorder="1" applyAlignment="1" applyProtection="1">
      <alignment horizontal="center" wrapText="1"/>
    </xf>
    <xf numFmtId="0" fontId="16" fillId="3" borderId="7" xfId="2" applyNumberFormat="1" applyFont="1" applyFill="1" applyBorder="1" applyAlignment="1" applyProtection="1">
      <alignment horizontal="center" wrapText="1"/>
    </xf>
    <xf numFmtId="0" fontId="16" fillId="3" borderId="8" xfId="2" applyNumberFormat="1" applyFont="1" applyFill="1" applyBorder="1" applyAlignment="1" applyProtection="1">
      <alignment horizontal="center" wrapText="1"/>
    </xf>
    <xf numFmtId="0" fontId="16" fillId="3" borderId="9" xfId="0" applyNumberFormat="1" applyFont="1" applyFill="1" applyBorder="1" applyAlignment="1" applyProtection="1">
      <alignment horizontal="center" vertical="center" wrapText="1"/>
    </xf>
    <xf numFmtId="0" fontId="16" fillId="3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/>
    <xf numFmtId="0" fontId="0" fillId="0" borderId="0" xfId="0" applyFont="1" applyBorder="1" applyAlignment="1"/>
    <xf numFmtId="0" fontId="26" fillId="3" borderId="0" xfId="2" applyNumberFormat="1" applyFont="1" applyFill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8" fillId="3" borderId="11" xfId="2" applyNumberFormat="1" applyFont="1" applyFill="1" applyBorder="1" applyAlignment="1" applyProtection="1">
      <alignment horizontal="right" wrapText="1"/>
    </xf>
    <xf numFmtId="0" fontId="0" fillId="0" borderId="11" xfId="0" applyFont="1" applyBorder="1" applyAlignment="1"/>
    <xf numFmtId="0" fontId="0" fillId="0" borderId="11" xfId="0" applyBorder="1" applyAlignment="1"/>
    <xf numFmtId="0" fontId="24" fillId="0" borderId="0" xfId="0" applyFont="1" applyAlignment="1">
      <alignment horizontal="right"/>
    </xf>
    <xf numFmtId="0" fontId="0" fillId="0" borderId="0" xfId="0" applyFont="1" applyAlignment="1"/>
    <xf numFmtId="0" fontId="13" fillId="2" borderId="5" xfId="2" applyNumberFormat="1" applyFont="1" applyFill="1" applyBorder="1" applyAlignment="1" applyProtection="1"/>
    <xf numFmtId="0" fontId="16" fillId="3" borderId="1" xfId="2" applyNumberFormat="1" applyFont="1" applyFill="1" applyBorder="1" applyAlignment="1" applyProtection="1">
      <alignment horizontal="center" vertical="center" wrapText="1"/>
    </xf>
    <xf numFmtId="0" fontId="16" fillId="3" borderId="12" xfId="2" applyNumberFormat="1" applyFont="1" applyFill="1" applyBorder="1" applyAlignment="1" applyProtection="1">
      <alignment horizontal="center" vertical="center" wrapText="1"/>
    </xf>
    <xf numFmtId="0" fontId="26" fillId="3" borderId="2" xfId="2" applyNumberFormat="1" applyFont="1" applyFill="1" applyBorder="1" applyAlignment="1" applyProtection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1" fontId="24" fillId="0" borderId="0" xfId="0" applyNumberFormat="1" applyFont="1" applyAlignment="1">
      <alignment horizontal="right"/>
    </xf>
    <xf numFmtId="0" fontId="12" fillId="2" borderId="0" xfId="2" applyNumberFormat="1" applyFont="1" applyFill="1" applyBorder="1" applyAlignment="1" applyProtection="1"/>
    <xf numFmtId="0" fontId="23" fillId="3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8" xfId="0" applyFont="1" applyBorder="1" applyAlignment="1">
      <alignment horizontal="left" wrapText="1"/>
    </xf>
    <xf numFmtId="0" fontId="21" fillId="4" borderId="15" xfId="0" applyNumberFormat="1" applyFont="1" applyFill="1" applyBorder="1" applyAlignment="1" applyProtection="1">
      <alignment horizontal="left" wrapText="1"/>
    </xf>
    <xf numFmtId="0" fontId="0" fillId="0" borderId="16" xfId="0" applyFont="1" applyBorder="1" applyAlignment="1">
      <alignment horizontal="left" wrapText="1"/>
    </xf>
    <xf numFmtId="0" fontId="22" fillId="3" borderId="0" xfId="0" applyNumberFormat="1" applyFont="1" applyFill="1" applyBorder="1" applyAlignment="1" applyProtection="1">
      <alignment horizontal="left"/>
    </xf>
    <xf numFmtId="0" fontId="16" fillId="3" borderId="13" xfId="2" applyNumberFormat="1" applyFont="1" applyFill="1" applyBorder="1" applyAlignment="1" applyProtection="1">
      <alignment horizontal="center" wrapText="1"/>
    </xf>
    <xf numFmtId="0" fontId="16" fillId="3" borderId="12" xfId="2" applyNumberFormat="1" applyFont="1" applyFill="1" applyBorder="1" applyAlignment="1" applyProtection="1">
      <alignment horizontal="center" wrapText="1"/>
    </xf>
    <xf numFmtId="0" fontId="16" fillId="3" borderId="14" xfId="2" applyNumberFormat="1" applyFont="1" applyFill="1" applyBorder="1" applyAlignment="1" applyProtection="1">
      <alignment horizontal="center" wrapText="1"/>
    </xf>
    <xf numFmtId="0" fontId="0" fillId="0" borderId="8" xfId="0" applyBorder="1" applyAlignment="1">
      <alignment horizontal="left" wrapText="1"/>
    </xf>
    <xf numFmtId="0" fontId="23" fillId="3" borderId="0" xfId="0" applyNumberFormat="1" applyFont="1" applyFill="1" applyBorder="1" applyAlignment="1" applyProtection="1">
      <alignment horizontal="left" wrapText="1"/>
    </xf>
    <xf numFmtId="0" fontId="27" fillId="0" borderId="0" xfId="0" applyFont="1" applyAlignment="1">
      <alignment horizontal="left" wrapText="1"/>
    </xf>
    <xf numFmtId="0" fontId="28" fillId="2" borderId="5" xfId="2" applyNumberFormat="1" applyFont="1" applyFill="1" applyBorder="1" applyAlignment="1" applyProtection="1"/>
    <xf numFmtId="0" fontId="1" fillId="3" borderId="11" xfId="2" applyNumberFormat="1" applyFont="1" applyFill="1" applyBorder="1" applyAlignment="1" applyProtection="1">
      <alignment horizontal="right" wrapText="1"/>
    </xf>
    <xf numFmtId="0" fontId="2" fillId="3" borderId="4" xfId="2" applyNumberFormat="1" applyFont="1" applyFill="1" applyBorder="1" applyAlignment="1" applyProtection="1">
      <alignment horizontal="center" wrapText="1"/>
    </xf>
    <xf numFmtId="0" fontId="2" fillId="3" borderId="7" xfId="2" applyNumberFormat="1" applyFont="1" applyFill="1" applyBorder="1" applyAlignment="1" applyProtection="1">
      <alignment horizontal="center" wrapText="1"/>
    </xf>
    <xf numFmtId="0" fontId="2" fillId="3" borderId="8" xfId="2" applyNumberFormat="1" applyFont="1" applyFill="1" applyBorder="1" applyAlignment="1" applyProtection="1">
      <alignment horizontal="center" wrapText="1"/>
    </xf>
    <xf numFmtId="0" fontId="5" fillId="3" borderId="2" xfId="2" applyNumberFormat="1" applyFont="1" applyFill="1" applyBorder="1" applyAlignment="1" applyProtection="1">
      <alignment horizontal="left" vertical="top" wrapText="1"/>
    </xf>
    <xf numFmtId="0" fontId="7" fillId="4" borderId="4" xfId="0" applyNumberFormat="1" applyFont="1" applyFill="1" applyBorder="1" applyAlignment="1" applyProtection="1">
      <alignment horizontal="left" wrapText="1"/>
    </xf>
    <xf numFmtId="0" fontId="7" fillId="4" borderId="7" xfId="0" applyNumberFormat="1" applyFont="1" applyFill="1" applyBorder="1" applyAlignment="1" applyProtection="1">
      <alignment horizontal="left" wrapText="1"/>
    </xf>
    <xf numFmtId="0" fontId="7" fillId="4" borderId="8" xfId="0" applyNumberFormat="1" applyFont="1" applyFill="1" applyBorder="1" applyAlignment="1" applyProtection="1">
      <alignment horizontal="left" wrapText="1"/>
    </xf>
    <xf numFmtId="0" fontId="2" fillId="3" borderId="1" xfId="2" applyNumberFormat="1" applyFont="1" applyFill="1" applyBorder="1" applyAlignment="1" applyProtection="1">
      <alignment horizontal="center" vertical="center" wrapText="1"/>
    </xf>
    <xf numFmtId="0" fontId="2" fillId="3" borderId="12" xfId="2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right" wrapText="1"/>
    </xf>
    <xf numFmtId="0" fontId="12" fillId="2" borderId="0" xfId="2" applyNumberFormat="1" applyFont="1" applyFill="1" applyBorder="1" applyAlignment="1" applyProtection="1">
      <alignment wrapText="1"/>
    </xf>
    <xf numFmtId="0" fontId="0" fillId="0" borderId="0" xfId="0" applyFont="1" applyAlignment="1">
      <alignment wrapText="1"/>
    </xf>
    <xf numFmtId="0" fontId="0" fillId="0" borderId="6" xfId="0" applyFont="1" applyBorder="1" applyAlignment="1"/>
    <xf numFmtId="0" fontId="22" fillId="3" borderId="7" xfId="0" applyNumberFormat="1" applyFont="1" applyFill="1" applyBorder="1" applyAlignment="1" applyProtection="1">
      <alignment horizontal="left"/>
    </xf>
    <xf numFmtId="0" fontId="0" fillId="0" borderId="7" xfId="0" applyBorder="1" applyAlignment="1">
      <alignment horizontal="left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left"/>
    </xf>
    <xf numFmtId="0" fontId="0" fillId="0" borderId="5" xfId="0" applyBorder="1" applyAlignment="1"/>
    <xf numFmtId="0" fontId="11" fillId="3" borderId="7" xfId="0" applyNumberFormat="1" applyFont="1" applyFill="1" applyBorder="1" applyAlignment="1" applyProtection="1">
      <alignment horizontal="left"/>
    </xf>
    <xf numFmtId="0" fontId="0" fillId="0" borderId="17" xfId="0" applyBorder="1" applyAlignment="1">
      <alignment horizontal="center" vertical="center" wrapText="1"/>
    </xf>
    <xf numFmtId="0" fontId="13" fillId="0" borderId="0" xfId="0" applyFont="1" applyAlignment="1"/>
    <xf numFmtId="0" fontId="33" fillId="3" borderId="0" xfId="0" applyNumberFormat="1" applyFont="1" applyFill="1" applyBorder="1" applyAlignment="1" applyProtection="1">
      <alignment horizontal="left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Tabellenverzeichni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Tabellenverzeichni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Tabellenverzeichni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Tabellen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495300</xdr:colOff>
      <xdr:row>2</xdr:row>
      <xdr:rowOff>228600</xdr:rowOff>
    </xdr:from>
    <xdr:to>
      <xdr:col>14</xdr:col>
      <xdr:colOff>638175</xdr:colOff>
      <xdr:row>3</xdr:row>
      <xdr:rowOff>0</xdr:rowOff>
    </xdr:to>
    <xdr:pic>
      <xdr:nvPicPr>
        <xdr:cNvPr id="2050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43257C-5748-4AD0-858C-6D84B23DA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5245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1</xdr:row>
      <xdr:rowOff>209550</xdr:rowOff>
    </xdr:from>
    <xdr:to>
      <xdr:col>12</xdr:col>
      <xdr:colOff>714375</xdr:colOff>
      <xdr:row>2</xdr:row>
      <xdr:rowOff>19050</xdr:rowOff>
    </xdr:to>
    <xdr:pic>
      <xdr:nvPicPr>
        <xdr:cNvPr id="1126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AB5A5-EE33-46B8-B0E5-A91B15E90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390525"/>
          <a:ext cx="1428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1285875</xdr:colOff>
      <xdr:row>2</xdr:row>
      <xdr:rowOff>266700</xdr:rowOff>
    </xdr:from>
    <xdr:to>
      <xdr:col>12</xdr:col>
      <xdr:colOff>1428750</xdr:colOff>
      <xdr:row>3</xdr:row>
      <xdr:rowOff>19050</xdr:rowOff>
    </xdr:to>
    <xdr:pic>
      <xdr:nvPicPr>
        <xdr:cNvPr id="1228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527FDC-AC4C-4530-B49B-68D06489D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4770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2</xdr:row>
      <xdr:rowOff>552450</xdr:rowOff>
    </xdr:from>
    <xdr:to>
      <xdr:col>8</xdr:col>
      <xdr:colOff>704850</xdr:colOff>
      <xdr:row>3</xdr:row>
      <xdr:rowOff>19050</xdr:rowOff>
    </xdr:to>
    <xdr:pic>
      <xdr:nvPicPr>
        <xdr:cNvPr id="1331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2BDEDB-C09C-43C3-9DF1-EE49E0426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93345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1</xdr:row>
      <xdr:rowOff>400050</xdr:rowOff>
    </xdr:from>
    <xdr:to>
      <xdr:col>5</xdr:col>
      <xdr:colOff>666750</xdr:colOff>
      <xdr:row>2</xdr:row>
      <xdr:rowOff>28575</xdr:rowOff>
    </xdr:to>
    <xdr:pic>
      <xdr:nvPicPr>
        <xdr:cNvPr id="307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A4DA01-4B29-4119-9A94-B00C6EA3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905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1</xdr:row>
      <xdr:rowOff>504825</xdr:rowOff>
    </xdr:from>
    <xdr:to>
      <xdr:col>12</xdr:col>
      <xdr:colOff>485775</xdr:colOff>
      <xdr:row>2</xdr:row>
      <xdr:rowOff>0</xdr:rowOff>
    </xdr:to>
    <xdr:pic>
      <xdr:nvPicPr>
        <xdr:cNvPr id="409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B79DDB-DF3B-47D0-99A1-AF419146C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83820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457200</xdr:colOff>
      <xdr:row>1</xdr:row>
      <xdr:rowOff>400050</xdr:rowOff>
    </xdr:from>
    <xdr:to>
      <xdr:col>12</xdr:col>
      <xdr:colOff>609600</xdr:colOff>
      <xdr:row>2</xdr:row>
      <xdr:rowOff>19050</xdr:rowOff>
    </xdr:to>
    <xdr:pic>
      <xdr:nvPicPr>
        <xdr:cNvPr id="512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9DF1A4-3B79-4690-B7D7-159A43AC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5905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561975</xdr:colOff>
      <xdr:row>1</xdr:row>
      <xdr:rowOff>476250</xdr:rowOff>
    </xdr:from>
    <xdr:to>
      <xdr:col>6</xdr:col>
      <xdr:colOff>19050</xdr:colOff>
      <xdr:row>2</xdr:row>
      <xdr:rowOff>0</xdr:rowOff>
    </xdr:to>
    <xdr:pic>
      <xdr:nvPicPr>
        <xdr:cNvPr id="614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74BE97-1B9F-49A5-9E6C-F1525477C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666750"/>
          <a:ext cx="142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1</xdr:row>
      <xdr:rowOff>342900</xdr:rowOff>
    </xdr:from>
    <xdr:to>
      <xdr:col>8</xdr:col>
      <xdr:colOff>704850</xdr:colOff>
      <xdr:row>2</xdr:row>
      <xdr:rowOff>19050</xdr:rowOff>
    </xdr:to>
    <xdr:pic>
      <xdr:nvPicPr>
        <xdr:cNvPr id="7169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67CBD8-6FEA-4607-BA13-F264CD10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5619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1</xdr:row>
      <xdr:rowOff>209550</xdr:rowOff>
    </xdr:from>
    <xdr:to>
      <xdr:col>9</xdr:col>
      <xdr:colOff>9525</xdr:colOff>
      <xdr:row>2</xdr:row>
      <xdr:rowOff>19050</xdr:rowOff>
    </xdr:to>
    <xdr:pic>
      <xdr:nvPicPr>
        <xdr:cNvPr id="8193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61D377-A11F-4B1D-A239-5AF7CC8E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00050"/>
          <a:ext cx="152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2</xdr:row>
      <xdr:rowOff>171450</xdr:rowOff>
    </xdr:from>
    <xdr:to>
      <xdr:col>9</xdr:col>
      <xdr:colOff>0</xdr:colOff>
      <xdr:row>3</xdr:row>
      <xdr:rowOff>19050</xdr:rowOff>
    </xdr:to>
    <xdr:pic>
      <xdr:nvPicPr>
        <xdr:cNvPr id="921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1C6D0F-F63A-4E1F-B1A4-73491A496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953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1</xdr:row>
      <xdr:rowOff>219075</xdr:rowOff>
    </xdr:from>
    <xdr:to>
      <xdr:col>14</xdr:col>
      <xdr:colOff>695325</xdr:colOff>
      <xdr:row>2</xdr:row>
      <xdr:rowOff>38100</xdr:rowOff>
    </xdr:to>
    <xdr:pic>
      <xdr:nvPicPr>
        <xdr:cNvPr id="1024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23D7D1-46BA-42C0-BE92-90AE7D7FA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000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B27"/>
  <sheetViews>
    <sheetView tabSelected="1" workbookViewId="0"/>
  </sheetViews>
  <sheetFormatPr baseColWidth="10" defaultRowHeight="15"/>
  <cols>
    <col min="1" max="1" width="85.7109375" customWidth="1"/>
  </cols>
  <sheetData>
    <row r="1" spans="1:2" ht="18.75">
      <c r="A1" s="1" t="s">
        <v>129</v>
      </c>
    </row>
    <row r="3" spans="1:2">
      <c r="A3" s="78" t="str">
        <f>Tabelle_3_1_1!A1</f>
        <v>3.1 Arztbesuche</v>
      </c>
    </row>
    <row r="4" spans="1:2">
      <c r="A4" s="79" t="str">
        <f>Tabelle_3_1_1!A2</f>
        <v>Anzahl Arztbesuche insgesamt</v>
      </c>
      <c r="B4" s="77" t="s">
        <v>103</v>
      </c>
    </row>
    <row r="5" spans="1:2">
      <c r="A5" s="79" t="str">
        <f>Tabelle_3_1_2!$A$1</f>
        <v>Durchschnittliche Anzahl Arztbesuche insgesamt</v>
      </c>
      <c r="B5" s="77" t="s">
        <v>104</v>
      </c>
    </row>
    <row r="6" spans="1:2">
      <c r="A6" s="79" t="str">
        <f>Tabelle_3_1_3!$A$1</f>
        <v>Anzahl Generalistenbesuche</v>
      </c>
      <c r="B6" s="77" t="s">
        <v>105</v>
      </c>
    </row>
    <row r="7" spans="1:2">
      <c r="A7" s="79" t="str">
        <f>Tabelle_3_1_4!$A$1</f>
        <v>Anzahl Spezialistenbesuche</v>
      </c>
      <c r="B7" s="77" t="s">
        <v>106</v>
      </c>
    </row>
    <row r="8" spans="1:2">
      <c r="A8" s="79" t="str">
        <f>Tabelle_3_1_5!$A$1</f>
        <v>Durchschnittliche Anzahl Frauenarztbesuche</v>
      </c>
      <c r="B8" s="77" t="s">
        <v>107</v>
      </c>
    </row>
    <row r="9" spans="1:2">
      <c r="A9" s="79" t="str">
        <f>Tabelle_3_1_6!$A$1</f>
        <v>Zahnarztbesuch innerhalb der letzten 12 Monate</v>
      </c>
      <c r="B9" s="77" t="s">
        <v>108</v>
      </c>
    </row>
    <row r="10" spans="1:2">
      <c r="A10" s="79" t="str">
        <f>Tabelle_3_1_7!$A$1</f>
        <v>Behandlung wegen eines psychischen Problems</v>
      </c>
      <c r="B10" s="77" t="s">
        <v>109</v>
      </c>
    </row>
    <row r="12" spans="1:2">
      <c r="A12" s="78" t="str">
        <f>Tabelle_3_2_1!A1</f>
        <v>3.2 Komplementär- und Paramedizin</v>
      </c>
    </row>
    <row r="13" spans="1:2">
      <c r="A13" s="79" t="str">
        <f>Tabelle_3_2_1!A2</f>
        <v>Inanspruchnahme von Komplementärmedizin in den letzten 12 Monaten</v>
      </c>
      <c r="B13" s="77" t="s">
        <v>112</v>
      </c>
    </row>
    <row r="14" spans="1:2">
      <c r="A14" s="79" t="str">
        <f>Tabelle_3_2_2!A1</f>
        <v>Inanspruchnahme einzelner komplementärmedizinischer Therapien in den letzten 12 Monaten</v>
      </c>
      <c r="B14" s="77" t="s">
        <v>110</v>
      </c>
    </row>
    <row r="15" spans="1:2">
      <c r="A15" s="79" t="str">
        <f>Tabelle_3_2_3!A1</f>
        <v>Inanspruchnahme einzelner paramedizinischer Therapien in den letzten 12 Monaten</v>
      </c>
      <c r="B15" s="77" t="s">
        <v>111</v>
      </c>
    </row>
    <row r="17" spans="1:2">
      <c r="A17" s="78" t="str">
        <f>Tabelle_3_3_1!A1</f>
        <v>3.3 Spitalaufenthalte</v>
      </c>
    </row>
    <row r="18" spans="1:2">
      <c r="A18" s="79" t="str">
        <f>Tabelle_3_3_1!A2</f>
        <v>Anzahl Tage im Spital</v>
      </c>
      <c r="B18" s="77" t="s">
        <v>113</v>
      </c>
    </row>
    <row r="20" spans="1:2">
      <c r="A20" s="78" t="str">
        <f>Tabelle_3_4_1!A1</f>
        <v>3.4 Spitexdienstleistungen</v>
      </c>
    </row>
    <row r="21" spans="1:2">
      <c r="A21" s="79" t="str">
        <f>Tabelle_3_4_1!A2</f>
        <v>Inanspruchnahme von Spitexdienstleistungen</v>
      </c>
      <c r="B21" s="77" t="s">
        <v>114</v>
      </c>
    </row>
    <row r="23" spans="1:2">
      <c r="A23" s="89" t="s">
        <v>125</v>
      </c>
    </row>
    <row r="24" spans="1:2">
      <c r="A24" t="str">
        <f>Tab_7_3_1!$A$3</f>
        <v>Durchschnittliche Anzahl Arztbesuche insgesamt</v>
      </c>
      <c r="B24" s="77" t="s">
        <v>126</v>
      </c>
    </row>
    <row r="25" spans="1:2">
      <c r="A25" t="str">
        <f>Tab_7_3_2!$A$1</f>
        <v>Anzahl Tage im Spital</v>
      </c>
      <c r="B25" s="77" t="s">
        <v>127</v>
      </c>
    </row>
    <row r="26" spans="1:2">
      <c r="A26" t="str">
        <f>Tab_7_3_3!$A$1</f>
        <v>Inanspruchnahme von Spitexdienstleistungen</v>
      </c>
      <c r="B26" s="77" t="s">
        <v>128</v>
      </c>
    </row>
    <row r="27" spans="1:2">
      <c r="B27" s="77"/>
    </row>
  </sheetData>
  <hyperlinks>
    <hyperlink ref="B4" location="Tabelle_3_1_1!A1" display="Tab_3_1_1" xr:uid="{00000000-0004-0000-0000-000000000000}"/>
    <hyperlink ref="B5:B10" location="Tabelle_2_1_1!A1" display="Tab_2_1_1" xr:uid="{00000000-0004-0000-0000-000001000000}"/>
    <hyperlink ref="B5" location="Tabelle_3_1_2!A1" display="Tab_3_1_2" xr:uid="{00000000-0004-0000-0000-000002000000}"/>
    <hyperlink ref="B6" location="Tabelle_3_1_3!A1" display="Tab_3_1_3" xr:uid="{00000000-0004-0000-0000-000003000000}"/>
    <hyperlink ref="B7" location="Tabelle_3_1_4!A1" display="Tab_3_1_4" xr:uid="{00000000-0004-0000-0000-000004000000}"/>
    <hyperlink ref="B8" location="Tabelle_3_1_5!A1" display="Tab_3_1_5" xr:uid="{00000000-0004-0000-0000-000005000000}"/>
    <hyperlink ref="B9" location="Tabelle_3_1_6!A1" display="Tab_3_1_6" xr:uid="{00000000-0004-0000-0000-000006000000}"/>
    <hyperlink ref="B10" location="Tabelle_3_1_7!A1" display="Tab_3_1_7" xr:uid="{00000000-0004-0000-0000-000007000000}"/>
    <hyperlink ref="B13" location="Tabelle_3_2_1!A1" display="Tab_3_2_1" xr:uid="{00000000-0004-0000-0000-000008000000}"/>
    <hyperlink ref="B14:B15" location="Tabelle_2_1_1!A1" display="Tab_2_1_1" xr:uid="{00000000-0004-0000-0000-000009000000}"/>
    <hyperlink ref="B14" location="Tabelle_3_2_2!A1" display="Tab_3_2_2" xr:uid="{00000000-0004-0000-0000-00000A000000}"/>
    <hyperlink ref="B15" location="Tabelle_3_2_3!A1" display="Tab_3_2_3" xr:uid="{00000000-0004-0000-0000-00000B000000}"/>
    <hyperlink ref="B18" location="Tabelle_3_3_1!A1" display="Tab_3_3_1" xr:uid="{00000000-0004-0000-0000-00000C000000}"/>
    <hyperlink ref="B21" location="Tabelle_3_4_1!A1" display="Tab_3_4_1" xr:uid="{00000000-0004-0000-0000-00000D000000}"/>
    <hyperlink ref="B24" location="Tab_7_3_1!A1" display="Tab_7_3_1" xr:uid="{959454C1-9322-4AE0-8D9D-4E164E2CFB0B}"/>
    <hyperlink ref="B25:B26" location="Tabelle_3_4_1!A1" display="Tab_3_4_1" xr:uid="{D35423A7-6F73-41E8-8990-45E4D5327193}"/>
    <hyperlink ref="B25" location="Tab_7_3_2!A1" display="Tab_7_3_2" xr:uid="{C5E2B051-56EE-4FFA-A853-03F7EC5AA175}"/>
    <hyperlink ref="B26" location="Tab_7_3_3!A1" display="Tab_7_3_3" xr:uid="{C0C53148-38BA-40EC-BFD8-633E27A23157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  <pageSetUpPr fitToPage="1"/>
  </sheetPr>
  <dimension ref="A1:U14"/>
  <sheetViews>
    <sheetView workbookViewId="0">
      <pane ySplit="7" topLeftCell="A8" activePane="bottomLeft" state="frozen"/>
      <selection activeCell="H33" sqref="H33"/>
      <selection pane="bottomLeft" activeCell="Q8" sqref="Q8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5.7109375" style="2" customWidth="1"/>
    <col min="4" max="4" width="5.7109375" style="76" customWidth="1"/>
    <col min="5" max="5" width="5.7109375" style="2" customWidth="1"/>
    <col min="6" max="6" width="5.7109375" style="76" customWidth="1"/>
    <col min="7" max="7" width="5.7109375" style="2" customWidth="1"/>
    <col min="8" max="8" width="5.7109375" style="76" customWidth="1"/>
    <col min="9" max="9" width="5.7109375" style="2" customWidth="1"/>
    <col min="10" max="10" width="5.7109375" style="76" customWidth="1"/>
    <col min="11" max="11" width="12.140625" style="2" customWidth="1"/>
    <col min="12" max="12" width="5.7109375" style="76" customWidth="1"/>
    <col min="13" max="14" width="5.7109375" style="2" customWidth="1"/>
    <col min="15" max="15" width="10.85546875" style="40" bestFit="1" customWidth="1"/>
    <col min="16" max="21" width="7.42578125" style="2" bestFit="1" customWidth="1"/>
    <col min="22" max="16384" width="11.42578125" style="2"/>
  </cols>
  <sheetData>
    <row r="1" spans="1:21">
      <c r="A1" s="156" t="s">
        <v>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21" ht="27" customHeight="1">
      <c r="A2" s="142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4"/>
      <c r="Q2" s="4"/>
      <c r="R2" s="4"/>
      <c r="S2" s="4"/>
      <c r="T2" s="4"/>
      <c r="U2" s="4"/>
    </row>
    <row r="3" spans="1:21" ht="15" customHeight="1">
      <c r="A3" s="115" t="s">
        <v>37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3"/>
      <c r="Q3" s="3"/>
      <c r="R3" s="3"/>
      <c r="S3" s="3"/>
      <c r="T3" s="3"/>
      <c r="U3" s="3"/>
    </row>
    <row r="4" spans="1:21" ht="12" customHeight="1">
      <c r="A4" s="138" t="s">
        <v>74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21" ht="38.450000000000003" customHeight="1">
      <c r="A5" s="101"/>
      <c r="B5" s="102"/>
      <c r="C5" s="154" t="s">
        <v>70</v>
      </c>
      <c r="D5" s="155"/>
      <c r="E5" s="154" t="s">
        <v>36</v>
      </c>
      <c r="F5" s="155"/>
      <c r="G5" s="154" t="s">
        <v>71</v>
      </c>
      <c r="H5" s="155"/>
      <c r="I5" s="154" t="s">
        <v>72</v>
      </c>
      <c r="J5" s="155"/>
      <c r="K5" s="154" t="s">
        <v>87</v>
      </c>
      <c r="L5" s="155"/>
      <c r="M5" s="146" t="s">
        <v>2</v>
      </c>
      <c r="N5" s="147"/>
      <c r="O5" s="37" t="s">
        <v>3</v>
      </c>
    </row>
    <row r="6" spans="1:21" ht="17.100000000000001" customHeight="1">
      <c r="A6" s="101" t="s">
        <v>1</v>
      </c>
      <c r="B6" s="102"/>
      <c r="C6" s="6" t="s">
        <v>4</v>
      </c>
      <c r="D6" s="73" t="s">
        <v>5</v>
      </c>
      <c r="E6" s="6" t="s">
        <v>4</v>
      </c>
      <c r="F6" s="73" t="s">
        <v>5</v>
      </c>
      <c r="G6" s="6" t="s">
        <v>4</v>
      </c>
      <c r="H6" s="73" t="s">
        <v>5</v>
      </c>
      <c r="I6" s="5" t="s">
        <v>4</v>
      </c>
      <c r="J6" s="73" t="s">
        <v>5</v>
      </c>
      <c r="K6" s="5" t="s">
        <v>4</v>
      </c>
      <c r="L6" s="73" t="s">
        <v>5</v>
      </c>
      <c r="M6" s="5" t="s">
        <v>6</v>
      </c>
      <c r="N6" s="5" t="s">
        <v>4</v>
      </c>
      <c r="O6" s="37" t="s">
        <v>7</v>
      </c>
    </row>
    <row r="7" spans="1:21" ht="12.95" customHeight="1">
      <c r="A7" s="139" t="s">
        <v>8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1:21" ht="12.95" customHeight="1">
      <c r="A8" s="10" t="s">
        <v>0</v>
      </c>
      <c r="B8" s="31" t="s">
        <v>9</v>
      </c>
      <c r="C8" s="52">
        <v>3.38</v>
      </c>
      <c r="D8" s="74">
        <v>3.01</v>
      </c>
      <c r="E8" s="52">
        <v>9.73</v>
      </c>
      <c r="F8" s="74">
        <v>6.8</v>
      </c>
      <c r="G8" s="52">
        <v>5.73</v>
      </c>
      <c r="H8" s="74">
        <v>5.25</v>
      </c>
      <c r="I8" s="52">
        <v>6.28</v>
      </c>
      <c r="J8" s="74">
        <v>5.2</v>
      </c>
      <c r="K8" s="52">
        <v>4.1900000000000004</v>
      </c>
      <c r="L8" s="74">
        <v>3.24</v>
      </c>
      <c r="M8" s="12">
        <v>923</v>
      </c>
      <c r="N8" s="13">
        <v>100</v>
      </c>
      <c r="O8" s="38">
        <v>32939</v>
      </c>
    </row>
    <row r="9" spans="1:21" ht="12.95" customHeight="1">
      <c r="A9" s="148" t="s">
        <v>8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0" spans="1:21" ht="12.95" customHeight="1">
      <c r="A10" s="143" t="s">
        <v>10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5"/>
    </row>
    <row r="11" spans="1:21" ht="12.95" customHeight="1">
      <c r="A11" s="14" t="s">
        <v>0</v>
      </c>
      <c r="B11" s="15" t="s">
        <v>12</v>
      </c>
      <c r="C11" s="19">
        <v>4.8</v>
      </c>
      <c r="D11" s="75">
        <v>4.71</v>
      </c>
      <c r="E11" s="53">
        <v>12.67</v>
      </c>
      <c r="F11" s="75">
        <v>9.8699999999999992</v>
      </c>
      <c r="G11" s="53">
        <v>6</v>
      </c>
      <c r="H11" s="75">
        <v>6</v>
      </c>
      <c r="I11" s="53">
        <v>8.9</v>
      </c>
      <c r="J11" s="75">
        <v>7.64</v>
      </c>
      <c r="K11" s="53">
        <v>6.47</v>
      </c>
      <c r="L11" s="75">
        <v>5.43</v>
      </c>
      <c r="M11" s="17">
        <v>480</v>
      </c>
      <c r="N11" s="18">
        <v>100</v>
      </c>
      <c r="O11" s="39">
        <v>16742</v>
      </c>
    </row>
    <row r="12" spans="1:21" ht="12.95" customHeight="1">
      <c r="A12" s="14" t="s">
        <v>0</v>
      </c>
      <c r="B12" s="15" t="s">
        <v>11</v>
      </c>
      <c r="C12" s="19">
        <v>1.92</v>
      </c>
      <c r="D12" s="75">
        <v>1.76</v>
      </c>
      <c r="E12" s="19">
        <v>6.76</v>
      </c>
      <c r="F12" s="75">
        <v>6.53</v>
      </c>
      <c r="G12" s="19">
        <v>5.45</v>
      </c>
      <c r="H12" s="75">
        <v>5.4</v>
      </c>
      <c r="I12" s="19">
        <v>3.64</v>
      </c>
      <c r="J12" s="75">
        <v>3.64</v>
      </c>
      <c r="K12" s="19">
        <v>1.87</v>
      </c>
      <c r="L12" s="75">
        <v>1.87</v>
      </c>
      <c r="M12" s="17">
        <v>443</v>
      </c>
      <c r="N12" s="18">
        <v>100</v>
      </c>
      <c r="O12" s="39">
        <v>16197</v>
      </c>
    </row>
    <row r="14" spans="1:21">
      <c r="C14" s="59"/>
      <c r="E14" s="59"/>
      <c r="G14" s="59"/>
      <c r="I14" s="59"/>
      <c r="K14" s="59"/>
      <c r="M14" s="59"/>
    </row>
  </sheetData>
  <mergeCells count="15">
    <mergeCell ref="A1:O1"/>
    <mergeCell ref="A4:O4"/>
    <mergeCell ref="A2:O2"/>
    <mergeCell ref="C5:D5"/>
    <mergeCell ref="E5:F5"/>
    <mergeCell ref="G5:H5"/>
    <mergeCell ref="A3:O3"/>
    <mergeCell ref="A9:O9"/>
    <mergeCell ref="A10:O10"/>
    <mergeCell ref="A6:B6"/>
    <mergeCell ref="A7:O7"/>
    <mergeCell ref="A5:B5"/>
    <mergeCell ref="I5:J5"/>
    <mergeCell ref="K5:L5"/>
    <mergeCell ref="M5:N5"/>
  </mergeCells>
  <pageMargins left="0.08" right="0.08" top="1" bottom="1" header="0.4921259845" footer="0.5"/>
  <pageSetup paperSize="9" scale="70" fitToHeight="2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  <pageSetUpPr fitToPage="1"/>
  </sheetPr>
  <dimension ref="A1:S22"/>
  <sheetViews>
    <sheetView workbookViewId="0">
      <pane ySplit="7" topLeftCell="A8" activePane="bottomLeft" state="frozen"/>
      <selection activeCell="H33" sqref="H33"/>
      <selection pane="bottomLeft" activeCell="Q12" sqref="Q12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5.7109375" style="2" customWidth="1"/>
    <col min="4" max="4" width="5.7109375" style="76" customWidth="1"/>
    <col min="5" max="5" width="5.7109375" style="2" customWidth="1"/>
    <col min="6" max="6" width="5.7109375" style="76" customWidth="1"/>
    <col min="7" max="7" width="5.7109375" style="2" customWidth="1"/>
    <col min="8" max="8" width="5.7109375" style="76" customWidth="1"/>
    <col min="9" max="9" width="5.7109375" style="2" customWidth="1"/>
    <col min="10" max="10" width="6.7109375" style="76" customWidth="1"/>
    <col min="11" max="12" width="5.7109375" style="2" customWidth="1"/>
    <col min="13" max="13" width="10.85546875" style="40" bestFit="1" customWidth="1"/>
    <col min="14" max="19" width="7.42578125" style="2" bestFit="1" customWidth="1"/>
    <col min="20" max="16384" width="11.42578125" style="2"/>
  </cols>
  <sheetData>
    <row r="1" spans="1:19">
      <c r="A1" s="156" t="s">
        <v>76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9" ht="27" customHeight="1">
      <c r="A2" s="142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8"/>
      <c r="O2" s="8"/>
      <c r="P2" s="8"/>
      <c r="Q2" s="8"/>
      <c r="R2" s="8"/>
      <c r="S2" s="8"/>
    </row>
    <row r="3" spans="1:19" ht="15" customHeight="1">
      <c r="A3" s="115" t="s">
        <v>38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3"/>
      <c r="O3" s="3"/>
      <c r="P3" s="3"/>
      <c r="Q3" s="3"/>
      <c r="R3" s="3"/>
      <c r="S3" s="3"/>
    </row>
    <row r="4" spans="1:19" ht="12" customHeight="1">
      <c r="A4" s="138" t="s">
        <v>77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9" ht="38.450000000000003" customHeight="1">
      <c r="A5" s="101"/>
      <c r="B5" s="102"/>
      <c r="C5" s="154" t="s">
        <v>99</v>
      </c>
      <c r="D5" s="155"/>
      <c r="E5" s="154" t="s">
        <v>100</v>
      </c>
      <c r="F5" s="155"/>
      <c r="G5" s="154" t="s">
        <v>101</v>
      </c>
      <c r="H5" s="155"/>
      <c r="I5" s="154" t="s">
        <v>102</v>
      </c>
      <c r="J5" s="155"/>
      <c r="K5" s="146" t="s">
        <v>2</v>
      </c>
      <c r="L5" s="147"/>
      <c r="M5" s="37" t="s">
        <v>3</v>
      </c>
    </row>
    <row r="6" spans="1:19" ht="17.100000000000001" customHeight="1">
      <c r="A6" s="101" t="s">
        <v>1</v>
      </c>
      <c r="B6" s="102"/>
      <c r="C6" s="6" t="s">
        <v>4</v>
      </c>
      <c r="D6" s="73" t="s">
        <v>5</v>
      </c>
      <c r="E6" s="6" t="s">
        <v>4</v>
      </c>
      <c r="F6" s="73" t="s">
        <v>5</v>
      </c>
      <c r="G6" s="6" t="s">
        <v>4</v>
      </c>
      <c r="H6" s="73" t="s">
        <v>5</v>
      </c>
      <c r="I6" s="6" t="s">
        <v>4</v>
      </c>
      <c r="J6" s="73" t="s">
        <v>5</v>
      </c>
      <c r="K6" s="6" t="s">
        <v>6</v>
      </c>
      <c r="L6" s="6" t="s">
        <v>4</v>
      </c>
      <c r="M6" s="37" t="s">
        <v>7</v>
      </c>
    </row>
    <row r="7" spans="1:19" ht="12.95" customHeight="1">
      <c r="A7" s="139" t="s">
        <v>8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1"/>
    </row>
    <row r="8" spans="1:19" ht="12.95" customHeight="1">
      <c r="A8" s="143" t="s">
        <v>9</v>
      </c>
      <c r="B8" s="134"/>
      <c r="C8" s="52">
        <v>56.95</v>
      </c>
      <c r="D8" s="74">
        <v>5.75</v>
      </c>
      <c r="E8" s="52">
        <v>20.57</v>
      </c>
      <c r="F8" s="74">
        <v>3.71</v>
      </c>
      <c r="G8" s="52">
        <v>12.11</v>
      </c>
      <c r="H8" s="74">
        <v>3.51</v>
      </c>
      <c r="I8" s="52">
        <v>13.74</v>
      </c>
      <c r="J8" s="74">
        <v>4.67</v>
      </c>
      <c r="K8" s="12">
        <v>931</v>
      </c>
      <c r="L8" s="13">
        <v>100</v>
      </c>
      <c r="M8" s="38">
        <v>32939</v>
      </c>
    </row>
    <row r="9" spans="1:19" ht="12.95" customHeight="1">
      <c r="A9" s="148" t="s">
        <v>8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</row>
    <row r="10" spans="1:19" ht="12.95" customHeight="1">
      <c r="A10" s="143" t="s">
        <v>10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5"/>
    </row>
    <row r="11" spans="1:19" ht="12.95" customHeight="1">
      <c r="A11" s="14" t="s">
        <v>0</v>
      </c>
      <c r="B11" s="15" t="s">
        <v>12</v>
      </c>
      <c r="C11" s="53">
        <v>62.18</v>
      </c>
      <c r="D11" s="75">
        <v>9.26</v>
      </c>
      <c r="E11" s="53">
        <v>25.49</v>
      </c>
      <c r="F11" s="75">
        <v>6.08</v>
      </c>
      <c r="G11" s="53">
        <v>13.57</v>
      </c>
      <c r="H11" s="75">
        <v>4.42</v>
      </c>
      <c r="I11" s="53">
        <v>15.9</v>
      </c>
      <c r="J11" s="75">
        <v>7.47</v>
      </c>
      <c r="K11" s="17">
        <v>485</v>
      </c>
      <c r="L11" s="18">
        <v>100</v>
      </c>
      <c r="M11" s="39">
        <v>16742</v>
      </c>
    </row>
    <row r="12" spans="1:19" ht="12.95" customHeight="1">
      <c r="A12" s="14" t="s">
        <v>0</v>
      </c>
      <c r="B12" s="15" t="s">
        <v>11</v>
      </c>
      <c r="C12" s="53">
        <v>51.56</v>
      </c>
      <c r="D12" s="75">
        <v>7.08</v>
      </c>
      <c r="E12" s="53">
        <v>15.51</v>
      </c>
      <c r="F12" s="75">
        <v>4.43</v>
      </c>
      <c r="G12" s="53">
        <v>10.6</v>
      </c>
      <c r="H12" s="75">
        <v>5.57</v>
      </c>
      <c r="I12" s="53">
        <v>11.52</v>
      </c>
      <c r="J12" s="75">
        <v>5.47</v>
      </c>
      <c r="K12" s="17">
        <v>446</v>
      </c>
      <c r="L12" s="18">
        <v>100</v>
      </c>
      <c r="M12" s="39">
        <v>16197</v>
      </c>
    </row>
    <row r="13" spans="1:19">
      <c r="A13" s="148" t="s">
        <v>8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9">
      <c r="A14" s="143" t="s">
        <v>13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5"/>
    </row>
    <row r="15" spans="1:19">
      <c r="A15" s="14" t="s">
        <v>0</v>
      </c>
      <c r="B15" s="15" t="s">
        <v>48</v>
      </c>
      <c r="C15" s="53">
        <v>41.6</v>
      </c>
      <c r="D15" s="75">
        <v>12.47</v>
      </c>
      <c r="E15" s="53">
        <v>10.6</v>
      </c>
      <c r="F15" s="75">
        <v>5.22</v>
      </c>
      <c r="G15" s="53">
        <v>12.96</v>
      </c>
      <c r="H15" s="75">
        <v>7.92</v>
      </c>
      <c r="I15" s="53">
        <v>17.03</v>
      </c>
      <c r="J15" s="75">
        <v>11.78</v>
      </c>
      <c r="K15" s="17">
        <v>273</v>
      </c>
      <c r="L15" s="18">
        <v>100</v>
      </c>
      <c r="M15" s="39">
        <v>11226</v>
      </c>
    </row>
    <row r="16" spans="1:19">
      <c r="A16" s="14" t="s">
        <v>0</v>
      </c>
      <c r="B16" s="15" t="s">
        <v>49</v>
      </c>
      <c r="C16" s="53">
        <v>66.599999999999994</v>
      </c>
      <c r="D16" s="75">
        <v>6.2</v>
      </c>
      <c r="E16" s="53">
        <v>23.88</v>
      </c>
      <c r="F16" s="75">
        <v>5.37</v>
      </c>
      <c r="G16" s="53">
        <v>14.4</v>
      </c>
      <c r="H16" s="75">
        <v>4.5999999999999996</v>
      </c>
      <c r="I16" s="53">
        <v>13.31</v>
      </c>
      <c r="J16" s="75">
        <v>4.38</v>
      </c>
      <c r="K16" s="17">
        <v>468</v>
      </c>
      <c r="L16" s="18">
        <v>100</v>
      </c>
      <c r="M16" s="39">
        <v>15047</v>
      </c>
    </row>
    <row r="17" spans="1:13">
      <c r="A17" s="14" t="s">
        <v>0</v>
      </c>
      <c r="B17" s="15" t="s">
        <v>14</v>
      </c>
      <c r="C17" s="53">
        <v>61.15</v>
      </c>
      <c r="D17" s="75">
        <v>8.23</v>
      </c>
      <c r="E17" s="53">
        <v>30.09</v>
      </c>
      <c r="F17" s="75">
        <v>7.87</v>
      </c>
      <c r="G17" s="19">
        <v>5.45</v>
      </c>
      <c r="H17" s="75">
        <v>3.5</v>
      </c>
      <c r="I17" s="19">
        <v>9.09</v>
      </c>
      <c r="J17" s="75">
        <v>4.7699999999999996</v>
      </c>
      <c r="K17" s="17">
        <v>190</v>
      </c>
      <c r="L17" s="18">
        <v>100</v>
      </c>
      <c r="M17" s="39">
        <v>6666</v>
      </c>
    </row>
    <row r="18" spans="1:13">
      <c r="A18" s="148" t="s">
        <v>8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143" t="s">
        <v>53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5"/>
    </row>
    <row r="20" spans="1:13" ht="22.5">
      <c r="A20" s="14" t="s">
        <v>0</v>
      </c>
      <c r="B20" s="15" t="s">
        <v>50</v>
      </c>
      <c r="C20" s="53">
        <v>56.68</v>
      </c>
      <c r="D20" s="75">
        <v>12.82</v>
      </c>
      <c r="E20" s="19">
        <v>18.11</v>
      </c>
      <c r="F20" s="75">
        <v>9.36</v>
      </c>
      <c r="G20" s="19">
        <v>11.77</v>
      </c>
      <c r="H20" s="75">
        <v>7.49</v>
      </c>
      <c r="I20" s="19">
        <v>12.54</v>
      </c>
      <c r="J20" s="75">
        <v>9.24</v>
      </c>
      <c r="K20" s="17">
        <v>89</v>
      </c>
      <c r="L20" s="18">
        <v>100</v>
      </c>
      <c r="M20" s="39">
        <v>2879</v>
      </c>
    </row>
    <row r="21" spans="1:13">
      <c r="A21" s="14" t="s">
        <v>0</v>
      </c>
      <c r="B21" s="15" t="s">
        <v>51</v>
      </c>
      <c r="C21" s="53">
        <v>57.28</v>
      </c>
      <c r="D21" s="75">
        <v>8.07</v>
      </c>
      <c r="E21" s="53">
        <v>21.53</v>
      </c>
      <c r="F21" s="75">
        <v>5.4</v>
      </c>
      <c r="G21" s="53">
        <v>12.74</v>
      </c>
      <c r="H21" s="75">
        <v>4.75</v>
      </c>
      <c r="I21" s="53">
        <v>16.149999999999999</v>
      </c>
      <c r="J21" s="75">
        <v>7.94</v>
      </c>
      <c r="K21" s="17">
        <v>431</v>
      </c>
      <c r="L21" s="18">
        <v>100</v>
      </c>
      <c r="M21" s="39">
        <v>15353</v>
      </c>
    </row>
    <row r="22" spans="1:13">
      <c r="A22" s="14" t="s">
        <v>0</v>
      </c>
      <c r="B22" s="15" t="s">
        <v>52</v>
      </c>
      <c r="C22" s="53">
        <v>63.29</v>
      </c>
      <c r="D22" s="75">
        <v>10.86</v>
      </c>
      <c r="E22" s="53">
        <v>22.46</v>
      </c>
      <c r="F22" s="75">
        <v>6.85</v>
      </c>
      <c r="G22" s="53">
        <v>12.05</v>
      </c>
      <c r="H22" s="75">
        <v>7.04</v>
      </c>
      <c r="I22" s="53">
        <v>11.4</v>
      </c>
      <c r="J22" s="75">
        <v>6.82</v>
      </c>
      <c r="K22" s="17">
        <v>310</v>
      </c>
      <c r="L22" s="18">
        <v>100</v>
      </c>
      <c r="M22" s="39">
        <v>10579</v>
      </c>
    </row>
  </sheetData>
  <mergeCells count="19">
    <mergeCell ref="A1:M1"/>
    <mergeCell ref="A2:M2"/>
    <mergeCell ref="A4:M4"/>
    <mergeCell ref="A5:B5"/>
    <mergeCell ref="C5:D5"/>
    <mergeCell ref="E5:F5"/>
    <mergeCell ref="G5:H5"/>
    <mergeCell ref="I5:J5"/>
    <mergeCell ref="A3:M3"/>
    <mergeCell ref="A14:M14"/>
    <mergeCell ref="A18:M18"/>
    <mergeCell ref="A19:M19"/>
    <mergeCell ref="A8:B8"/>
    <mergeCell ref="K5:L5"/>
    <mergeCell ref="A6:B6"/>
    <mergeCell ref="A7:M7"/>
    <mergeCell ref="A9:M9"/>
    <mergeCell ref="A10:M10"/>
    <mergeCell ref="A13:M13"/>
  </mergeCells>
  <pageMargins left="0.08" right="0.08" top="1" bottom="1" header="0.4921259845" footer="0.5"/>
  <pageSetup paperSize="9" scale="78" fitToHeight="2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  <pageSetUpPr fitToPage="1"/>
  </sheetPr>
  <dimension ref="A1:U32"/>
  <sheetViews>
    <sheetView workbookViewId="0">
      <pane ySplit="8" topLeftCell="A9" activePane="bottomLeft" state="frozen"/>
      <selection activeCell="H33" sqref="H33"/>
      <selection pane="bottomLeft" activeCell="P16" sqref="P16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5703125" style="2" customWidth="1"/>
    <col min="4" max="4" width="7.5703125" style="76" customWidth="1"/>
    <col min="5" max="5" width="7.5703125" style="2" customWidth="1"/>
    <col min="6" max="6" width="7.5703125" style="76" customWidth="1"/>
    <col min="7" max="7" width="7.5703125" style="2" customWidth="1"/>
    <col min="8" max="8" width="7.5703125" style="76" customWidth="1"/>
    <col min="9" max="9" width="9.140625" style="2" bestFit="1" customWidth="1"/>
    <col min="10" max="10" width="9.140625" style="76" bestFit="1" customWidth="1"/>
    <col min="11" max="11" width="11" style="40" customWidth="1"/>
    <col min="12" max="12" width="11" style="2" customWidth="1"/>
    <col min="13" max="13" width="22.7109375" style="40" customWidth="1"/>
    <col min="14" max="21" width="7.42578125" style="2" bestFit="1" customWidth="1"/>
    <col min="22" max="16384" width="11.42578125" style="2"/>
  </cols>
  <sheetData>
    <row r="1" spans="1:21" ht="15">
      <c r="A1" s="99" t="s">
        <v>78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66"/>
      <c r="O1" s="67"/>
    </row>
    <row r="2" spans="1:21" ht="15">
      <c r="A2" s="158" t="s">
        <v>92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65"/>
      <c r="O2" s="65"/>
    </row>
    <row r="3" spans="1:21" ht="32.25" customHeight="1">
      <c r="A3" s="142" t="s">
        <v>91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4"/>
      <c r="O3" s="4"/>
      <c r="P3" s="4"/>
      <c r="Q3" s="4"/>
      <c r="R3" s="4"/>
      <c r="S3" s="4"/>
      <c r="T3" s="4"/>
      <c r="U3" s="4"/>
    </row>
    <row r="4" spans="1:21" ht="15" customHeight="1">
      <c r="A4" s="115" t="s">
        <v>96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3"/>
      <c r="O4" s="3"/>
      <c r="P4" s="3"/>
      <c r="Q4" s="3"/>
      <c r="R4" s="3"/>
      <c r="S4" s="3"/>
      <c r="T4" s="3"/>
      <c r="U4" s="3"/>
    </row>
    <row r="5" spans="1:21" ht="12" customHeight="1">
      <c r="A5" s="138" t="s">
        <v>93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21" ht="28.5" customHeight="1">
      <c r="A6" s="101"/>
      <c r="B6" s="102"/>
      <c r="C6" s="154" t="s">
        <v>79</v>
      </c>
      <c r="D6" s="155"/>
      <c r="E6" s="154" t="s">
        <v>80</v>
      </c>
      <c r="F6" s="155"/>
      <c r="G6" s="154" t="s">
        <v>81</v>
      </c>
      <c r="H6" s="155"/>
      <c r="I6" s="154" t="s">
        <v>82</v>
      </c>
      <c r="J6" s="155"/>
      <c r="K6" s="146" t="s">
        <v>19</v>
      </c>
      <c r="L6" s="159"/>
      <c r="M6" s="37" t="s">
        <v>3</v>
      </c>
    </row>
    <row r="7" spans="1:21" ht="20.45" customHeight="1">
      <c r="A7" s="101" t="s">
        <v>1</v>
      </c>
      <c r="B7" s="102"/>
      <c r="C7" s="6" t="s">
        <v>4</v>
      </c>
      <c r="D7" s="73" t="s">
        <v>5</v>
      </c>
      <c r="E7" s="6" t="s">
        <v>4</v>
      </c>
      <c r="F7" s="73" t="s">
        <v>5</v>
      </c>
      <c r="G7" s="6" t="s">
        <v>4</v>
      </c>
      <c r="H7" s="73" t="s">
        <v>5</v>
      </c>
      <c r="I7" s="5" t="s">
        <v>20</v>
      </c>
      <c r="J7" s="73" t="s">
        <v>5</v>
      </c>
      <c r="K7" s="37" t="s">
        <v>6</v>
      </c>
      <c r="L7" s="9" t="s">
        <v>61</v>
      </c>
      <c r="M7" s="37" t="s">
        <v>7</v>
      </c>
    </row>
    <row r="8" spans="1:21" ht="20.45" customHeight="1">
      <c r="A8" s="139" t="s">
        <v>8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1"/>
    </row>
    <row r="9" spans="1:21" ht="15.6" customHeight="1">
      <c r="A9" s="143" t="s">
        <v>9</v>
      </c>
      <c r="B9" s="134"/>
      <c r="C9" s="11">
        <v>11.832000000000001</v>
      </c>
      <c r="D9" s="74">
        <v>3.8580000000000001</v>
      </c>
      <c r="E9" s="11">
        <v>2.0150000000000001</v>
      </c>
      <c r="F9" s="74">
        <v>0.88300000000000001</v>
      </c>
      <c r="G9" s="11">
        <v>2.2280000000000002</v>
      </c>
      <c r="H9" s="74">
        <v>1.3520000000000001</v>
      </c>
      <c r="I9" s="11">
        <v>83.924999999999997</v>
      </c>
      <c r="J9" s="74">
        <v>4.0460000000000003</v>
      </c>
      <c r="K9" s="38">
        <v>1044</v>
      </c>
      <c r="L9" s="13">
        <v>100</v>
      </c>
      <c r="M9" s="38">
        <v>32939</v>
      </c>
    </row>
    <row r="10" spans="1:21" ht="15.6" customHeight="1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O10" s="60"/>
    </row>
    <row r="11" spans="1:21" ht="15.6" customHeight="1">
      <c r="A11" s="143" t="s">
        <v>10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</row>
    <row r="12" spans="1:21" ht="15.6" customHeight="1">
      <c r="A12" s="14" t="s">
        <v>0</v>
      </c>
      <c r="B12" s="15" t="s">
        <v>12</v>
      </c>
      <c r="C12" s="16">
        <v>11.894</v>
      </c>
      <c r="D12" s="75">
        <v>6.2619999999999996</v>
      </c>
      <c r="E12" s="19">
        <v>2.0339999999999998</v>
      </c>
      <c r="F12" s="75">
        <v>1.1850000000000001</v>
      </c>
      <c r="G12" s="19">
        <v>2.94</v>
      </c>
      <c r="H12" s="75">
        <v>2.3340000000000001</v>
      </c>
      <c r="I12" s="16">
        <v>83.132000000000005</v>
      </c>
      <c r="J12" s="75">
        <v>6.5179999999999998</v>
      </c>
      <c r="K12" s="39">
        <v>542</v>
      </c>
      <c r="L12" s="18">
        <v>100</v>
      </c>
      <c r="M12" s="39">
        <v>16742</v>
      </c>
    </row>
    <row r="13" spans="1:21" ht="15.6" customHeight="1">
      <c r="A13" s="14" t="s">
        <v>0</v>
      </c>
      <c r="B13" s="15" t="s">
        <v>11</v>
      </c>
      <c r="C13" s="16">
        <v>11.768000000000001</v>
      </c>
      <c r="D13" s="75">
        <v>4.42</v>
      </c>
      <c r="E13" s="19">
        <v>1.9950000000000001</v>
      </c>
      <c r="F13" s="75">
        <v>1.3149999999999999</v>
      </c>
      <c r="G13" s="19">
        <v>1.4890000000000001</v>
      </c>
      <c r="H13" s="75">
        <v>1.306</v>
      </c>
      <c r="I13" s="16">
        <v>84.748000000000005</v>
      </c>
      <c r="J13" s="75">
        <v>4.6840000000000002</v>
      </c>
      <c r="K13" s="39">
        <v>502</v>
      </c>
      <c r="L13" s="18">
        <v>100</v>
      </c>
      <c r="M13" s="39">
        <v>16197</v>
      </c>
    </row>
    <row r="14" spans="1:21" ht="15.6" customHeight="1">
      <c r="A14" s="148" t="s">
        <v>8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21" ht="15.6" customHeight="1">
      <c r="A15" s="143" t="s">
        <v>13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21" ht="15.6" customHeight="1">
      <c r="A16" s="14" t="s">
        <v>0</v>
      </c>
      <c r="B16" s="15" t="s">
        <v>48</v>
      </c>
      <c r="C16" s="19">
        <v>14.321</v>
      </c>
      <c r="D16" s="75">
        <v>9.7889999999999997</v>
      </c>
      <c r="E16" s="19">
        <v>1.1579999999999999</v>
      </c>
      <c r="F16" s="75">
        <v>0.93100000000000005</v>
      </c>
      <c r="G16" s="19">
        <v>1.0580000000000001</v>
      </c>
      <c r="H16" s="75">
        <v>1.0580000000000001</v>
      </c>
      <c r="I16" s="16">
        <v>83.462999999999994</v>
      </c>
      <c r="J16" s="75">
        <v>9.8230000000000004</v>
      </c>
      <c r="K16" s="39">
        <v>316</v>
      </c>
      <c r="L16" s="18">
        <v>100</v>
      </c>
      <c r="M16" s="39">
        <v>10749</v>
      </c>
    </row>
    <row r="17" spans="1:13" ht="15.6" customHeight="1">
      <c r="A17" s="14" t="s">
        <v>0</v>
      </c>
      <c r="B17" s="15" t="s">
        <v>49</v>
      </c>
      <c r="C17" s="16">
        <v>8.8960000000000008</v>
      </c>
      <c r="D17" s="75">
        <v>3.7149999999999999</v>
      </c>
      <c r="E17" s="19">
        <v>1.57</v>
      </c>
      <c r="F17" s="75">
        <v>1.2330000000000001</v>
      </c>
      <c r="G17" s="19">
        <v>2.089</v>
      </c>
      <c r="H17" s="75">
        <v>2.089</v>
      </c>
      <c r="I17" s="16">
        <v>87.444999999999993</v>
      </c>
      <c r="J17" s="75">
        <v>4.3479999999999999</v>
      </c>
      <c r="K17" s="39">
        <v>517</v>
      </c>
      <c r="L17" s="18">
        <v>100</v>
      </c>
      <c r="M17" s="39">
        <v>15524</v>
      </c>
    </row>
    <row r="18" spans="1:13" ht="15.6" customHeight="1">
      <c r="A18" s="14" t="s">
        <v>0</v>
      </c>
      <c r="B18" s="15" t="s">
        <v>14</v>
      </c>
      <c r="C18" s="16">
        <v>14.696</v>
      </c>
      <c r="D18" s="75">
        <v>5.1920000000000002</v>
      </c>
      <c r="E18" s="19">
        <v>4.5199999999999996</v>
      </c>
      <c r="F18" s="75">
        <v>2.9049999999999998</v>
      </c>
      <c r="G18" s="19">
        <v>4.5289999999999999</v>
      </c>
      <c r="H18" s="75">
        <v>3.1890000000000001</v>
      </c>
      <c r="I18" s="16">
        <v>76.254999999999995</v>
      </c>
      <c r="J18" s="75">
        <v>6.2869999999999999</v>
      </c>
      <c r="K18" s="39">
        <v>211</v>
      </c>
      <c r="L18" s="18">
        <v>100</v>
      </c>
      <c r="M18" s="39">
        <v>6666</v>
      </c>
    </row>
    <row r="19" spans="1:13" ht="15.6" customHeight="1">
      <c r="A19" s="148" t="s">
        <v>8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 ht="15.6" customHeight="1">
      <c r="A20" s="143" t="s">
        <v>53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</row>
    <row r="21" spans="1:13" ht="15.6" customHeight="1">
      <c r="A21" s="14" t="s">
        <v>0</v>
      </c>
      <c r="B21" s="15" t="s">
        <v>50</v>
      </c>
      <c r="C21" s="19">
        <v>15.407</v>
      </c>
      <c r="D21" s="75">
        <v>7.3760000000000003</v>
      </c>
      <c r="E21" s="19">
        <v>1.419</v>
      </c>
      <c r="F21" s="75">
        <v>1.419</v>
      </c>
      <c r="G21" s="19">
        <v>10.034000000000001</v>
      </c>
      <c r="H21" s="75">
        <v>10.034000000000001</v>
      </c>
      <c r="I21" s="16">
        <v>73.141000000000005</v>
      </c>
      <c r="J21" s="75">
        <v>11.502000000000001</v>
      </c>
      <c r="K21" s="39">
        <v>108</v>
      </c>
      <c r="L21" s="18">
        <v>100</v>
      </c>
      <c r="M21" s="39">
        <v>3437</v>
      </c>
    </row>
    <row r="22" spans="1:13" ht="15.6" customHeight="1">
      <c r="A22" s="14" t="s">
        <v>0</v>
      </c>
      <c r="B22" s="15" t="s">
        <v>51</v>
      </c>
      <c r="C22" s="16">
        <v>13.259</v>
      </c>
      <c r="D22" s="75">
        <v>6.0330000000000004</v>
      </c>
      <c r="E22" s="19">
        <v>2.5059999999999998</v>
      </c>
      <c r="F22" s="75">
        <v>1.4690000000000001</v>
      </c>
      <c r="G22" s="19">
        <v>1.526</v>
      </c>
      <c r="H22" s="75">
        <v>1.0960000000000001</v>
      </c>
      <c r="I22" s="16">
        <v>82.709000000000003</v>
      </c>
      <c r="J22" s="75">
        <v>6.1509999999999998</v>
      </c>
      <c r="K22" s="39">
        <v>474</v>
      </c>
      <c r="L22" s="18">
        <v>100</v>
      </c>
      <c r="M22" s="39">
        <v>15308</v>
      </c>
    </row>
    <row r="23" spans="1:13" ht="15.6" customHeight="1">
      <c r="A23" s="14" t="s">
        <v>0</v>
      </c>
      <c r="B23" s="15" t="s">
        <v>52</v>
      </c>
      <c r="C23" s="19">
        <v>7.9</v>
      </c>
      <c r="D23" s="75">
        <v>4.9649999999999999</v>
      </c>
      <c r="E23" s="19">
        <v>2.254</v>
      </c>
      <c r="F23" s="75">
        <v>1.722</v>
      </c>
      <c r="G23" s="19">
        <v>1.014</v>
      </c>
      <c r="H23" s="75">
        <v>0.998</v>
      </c>
      <c r="I23" s="16">
        <v>88.831999999999994</v>
      </c>
      <c r="J23" s="75">
        <v>5.2480000000000002</v>
      </c>
      <c r="K23" s="39">
        <v>343</v>
      </c>
      <c r="L23" s="18">
        <v>100</v>
      </c>
      <c r="M23" s="39">
        <v>9721</v>
      </c>
    </row>
    <row r="24" spans="1:13" ht="20.45" customHeight="1"/>
    <row r="25" spans="1:13" ht="20.45" customHeight="1"/>
    <row r="26" spans="1:13" ht="20.45" customHeight="1"/>
    <row r="27" spans="1:13" ht="20.45" customHeight="1"/>
    <row r="28" spans="1:13" ht="20.45" customHeight="1"/>
    <row r="29" spans="1:13" ht="20.45" customHeight="1"/>
    <row r="30" spans="1:13" ht="20.45" customHeight="1"/>
    <row r="31" spans="1:13" ht="20.45" customHeight="1"/>
    <row r="32" spans="1:13" ht="20.45" customHeight="1"/>
  </sheetData>
  <mergeCells count="20">
    <mergeCell ref="A7:B7"/>
    <mergeCell ref="A8:M8"/>
    <mergeCell ref="A6:B6"/>
    <mergeCell ref="I6:J6"/>
    <mergeCell ref="A1:M1"/>
    <mergeCell ref="A2:M2"/>
    <mergeCell ref="A4:M4"/>
    <mergeCell ref="A19:M19"/>
    <mergeCell ref="A20:M20"/>
    <mergeCell ref="A9:B9"/>
    <mergeCell ref="K6:L6"/>
    <mergeCell ref="A14:M14"/>
    <mergeCell ref="A15:M15"/>
    <mergeCell ref="A5:M5"/>
    <mergeCell ref="A3:M3"/>
    <mergeCell ref="A10:M10"/>
    <mergeCell ref="A11:M11"/>
    <mergeCell ref="C6:D6"/>
    <mergeCell ref="E6:F6"/>
    <mergeCell ref="G6:H6"/>
  </mergeCells>
  <pageMargins left="0.08" right="0.08" top="1" bottom="1" header="0.4921259845" footer="0.5"/>
  <pageSetup paperSize="9" scale="57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  <pageSetUpPr fitToPage="1"/>
  </sheetPr>
  <dimension ref="A1:M18"/>
  <sheetViews>
    <sheetView workbookViewId="0">
      <pane ySplit="8" topLeftCell="A9" activePane="bottomLeft" state="frozen"/>
      <selection activeCell="H33" sqref="H33"/>
      <selection pane="bottomLeft" activeCell="L9" sqref="L9"/>
    </sheetView>
  </sheetViews>
  <sheetFormatPr baseColWidth="10" defaultRowHeight="15"/>
  <cols>
    <col min="1" max="1" width="2.85546875" style="55" bestFit="1" customWidth="1"/>
    <col min="2" max="2" width="13.7109375" style="55" bestFit="1" customWidth="1"/>
    <col min="3" max="3" width="7.42578125" style="55" bestFit="1" customWidth="1"/>
    <col min="4" max="4" width="7.42578125" style="72" bestFit="1" customWidth="1"/>
    <col min="5" max="5" width="7.42578125" style="55" bestFit="1" customWidth="1"/>
    <col min="6" max="6" width="7.42578125" style="72" bestFit="1" customWidth="1"/>
    <col min="7" max="7" width="8.5703125" style="48" bestFit="1" customWidth="1"/>
    <col min="8" max="8" width="8.5703125" style="55" bestFit="1" customWidth="1"/>
    <col min="9" max="9" width="10.85546875" style="48" bestFit="1" customWidth="1"/>
    <col min="10" max="13" width="7.42578125" style="55" bestFit="1" customWidth="1"/>
    <col min="14" max="16384" width="11.42578125" style="55"/>
  </cols>
  <sheetData>
    <row r="1" spans="1:13">
      <c r="A1" s="93" t="s">
        <v>84</v>
      </c>
      <c r="B1" s="160"/>
      <c r="C1" s="160"/>
      <c r="D1" s="160"/>
      <c r="E1" s="160"/>
      <c r="F1" s="160"/>
      <c r="G1" s="160"/>
      <c r="H1" s="160"/>
      <c r="I1" s="160"/>
    </row>
    <row r="2" spans="1:13">
      <c r="A2" s="117" t="s">
        <v>39</v>
      </c>
      <c r="B2" s="99"/>
      <c r="C2" s="99"/>
      <c r="D2" s="99"/>
      <c r="E2" s="99"/>
      <c r="F2" s="99"/>
      <c r="G2" s="99"/>
      <c r="H2" s="99"/>
      <c r="I2" s="99"/>
    </row>
    <row r="3" spans="1:13" ht="54.75" customHeight="1">
      <c r="A3" s="120" t="s">
        <v>95</v>
      </c>
      <c r="B3" s="121"/>
      <c r="C3" s="121"/>
      <c r="D3" s="121"/>
      <c r="E3" s="121"/>
      <c r="F3" s="121"/>
      <c r="G3" s="121"/>
      <c r="H3" s="121"/>
      <c r="I3" s="121"/>
      <c r="J3" s="42"/>
      <c r="K3" s="42"/>
      <c r="L3" s="42"/>
      <c r="M3" s="42"/>
    </row>
    <row r="4" spans="1:13" ht="15" customHeight="1">
      <c r="A4" s="115" t="s">
        <v>40</v>
      </c>
      <c r="B4" s="116"/>
      <c r="C4" s="116"/>
      <c r="D4" s="116"/>
      <c r="E4" s="116"/>
      <c r="F4" s="116"/>
      <c r="G4" s="116"/>
      <c r="H4" s="116"/>
      <c r="I4" s="116"/>
      <c r="J4" s="43"/>
      <c r="K4" s="43"/>
      <c r="L4" s="43"/>
      <c r="M4" s="43"/>
    </row>
    <row r="5" spans="1:13" ht="12" customHeight="1">
      <c r="A5" s="112" t="s">
        <v>83</v>
      </c>
      <c r="B5" s="113"/>
      <c r="C5" s="113"/>
      <c r="D5" s="113"/>
      <c r="E5" s="113"/>
      <c r="F5" s="113"/>
      <c r="G5" s="113"/>
      <c r="H5" s="113"/>
      <c r="I5" s="113"/>
    </row>
    <row r="6" spans="1:13" ht="12.95" customHeight="1">
      <c r="A6" s="101"/>
      <c r="B6" s="102"/>
      <c r="C6" s="118" t="s">
        <v>15</v>
      </c>
      <c r="D6" s="119"/>
      <c r="E6" s="118" t="s">
        <v>16</v>
      </c>
      <c r="F6" s="119"/>
      <c r="G6" s="118" t="s">
        <v>2</v>
      </c>
      <c r="H6" s="119"/>
      <c r="I6" s="34" t="s">
        <v>3</v>
      </c>
    </row>
    <row r="7" spans="1:13" ht="12.95" customHeight="1">
      <c r="A7" s="101" t="s">
        <v>1</v>
      </c>
      <c r="B7" s="102"/>
      <c r="C7" s="54" t="s">
        <v>4</v>
      </c>
      <c r="D7" s="69" t="s">
        <v>5</v>
      </c>
      <c r="E7" s="54" t="s">
        <v>4</v>
      </c>
      <c r="F7" s="69" t="s">
        <v>5</v>
      </c>
      <c r="G7" s="34" t="s">
        <v>6</v>
      </c>
      <c r="H7" s="54" t="s">
        <v>4</v>
      </c>
      <c r="I7" s="34" t="s">
        <v>7</v>
      </c>
    </row>
    <row r="8" spans="1:13" ht="12.95" customHeight="1">
      <c r="A8" s="103" t="s">
        <v>8</v>
      </c>
      <c r="B8" s="104"/>
      <c r="C8" s="104"/>
      <c r="D8" s="104"/>
      <c r="E8" s="104"/>
      <c r="F8" s="104"/>
      <c r="G8" s="104"/>
      <c r="H8" s="104"/>
      <c r="I8" s="105"/>
    </row>
    <row r="9" spans="1:13" ht="12.95" customHeight="1">
      <c r="A9" s="96" t="s">
        <v>9</v>
      </c>
      <c r="B9" s="127"/>
      <c r="C9" s="22">
        <v>1.9390000000000001</v>
      </c>
      <c r="D9" s="70">
        <v>0.86799999999999999</v>
      </c>
      <c r="E9" s="22">
        <v>98.061000000000007</v>
      </c>
      <c r="F9" s="70">
        <v>0.86799999999999999</v>
      </c>
      <c r="G9" s="35">
        <v>1090</v>
      </c>
      <c r="H9" s="24">
        <v>100</v>
      </c>
      <c r="I9" s="35">
        <v>32939</v>
      </c>
    </row>
    <row r="10" spans="1:13" ht="12.95" customHeight="1">
      <c r="A10" s="95" t="s">
        <v>8</v>
      </c>
      <c r="B10" s="95"/>
      <c r="C10" s="95"/>
      <c r="D10" s="95"/>
      <c r="E10" s="95"/>
      <c r="F10" s="95"/>
      <c r="G10" s="95"/>
      <c r="H10" s="95"/>
      <c r="I10" s="95"/>
    </row>
    <row r="11" spans="1:13" ht="12.95" customHeight="1">
      <c r="A11" s="96" t="s">
        <v>10</v>
      </c>
      <c r="B11" s="97"/>
      <c r="C11" s="97"/>
      <c r="D11" s="97"/>
      <c r="E11" s="97"/>
      <c r="F11" s="97"/>
      <c r="G11" s="97"/>
      <c r="H11" s="97"/>
      <c r="I11" s="98"/>
    </row>
    <row r="12" spans="1:13" ht="12.95" customHeight="1">
      <c r="A12" s="25" t="s">
        <v>0</v>
      </c>
      <c r="B12" s="26" t="s">
        <v>12</v>
      </c>
      <c r="C12" s="30">
        <v>3.1309999999999998</v>
      </c>
      <c r="D12" s="71">
        <v>1.504</v>
      </c>
      <c r="E12" s="27">
        <v>96.869</v>
      </c>
      <c r="F12" s="71">
        <v>1.504</v>
      </c>
      <c r="G12" s="36">
        <v>567</v>
      </c>
      <c r="H12" s="29">
        <v>100</v>
      </c>
      <c r="I12" s="36">
        <v>16742</v>
      </c>
    </row>
    <row r="13" spans="1:13" ht="12.95" customHeight="1">
      <c r="A13" s="25" t="s">
        <v>0</v>
      </c>
      <c r="B13" s="26" t="s">
        <v>11</v>
      </c>
      <c r="C13" s="30">
        <v>0.70699999999999996</v>
      </c>
      <c r="D13" s="71">
        <v>0.70699999999999996</v>
      </c>
      <c r="E13" s="27">
        <v>99.293000000000006</v>
      </c>
      <c r="F13" s="71">
        <v>0.86799999999999999</v>
      </c>
      <c r="G13" s="36">
        <v>523</v>
      </c>
      <c r="H13" s="29">
        <v>100</v>
      </c>
      <c r="I13" s="36">
        <v>16197</v>
      </c>
    </row>
    <row r="14" spans="1:13" ht="12.95" customHeight="1">
      <c r="A14" s="95" t="s">
        <v>8</v>
      </c>
      <c r="B14" s="95"/>
      <c r="C14" s="95"/>
      <c r="D14" s="95"/>
      <c r="E14" s="95"/>
      <c r="F14" s="95"/>
      <c r="G14" s="95"/>
      <c r="H14" s="95"/>
      <c r="I14" s="95"/>
    </row>
    <row r="15" spans="1:13">
      <c r="A15" s="96" t="s">
        <v>13</v>
      </c>
      <c r="B15" s="97"/>
      <c r="C15" s="97"/>
      <c r="D15" s="97"/>
      <c r="E15" s="97"/>
      <c r="F15" s="97"/>
      <c r="G15" s="97"/>
      <c r="H15" s="97"/>
      <c r="I15" s="98"/>
    </row>
    <row r="16" spans="1:13">
      <c r="A16" s="25" t="s">
        <v>0</v>
      </c>
      <c r="B16" s="26" t="s">
        <v>48</v>
      </c>
      <c r="C16" s="30">
        <v>0.59599999999999997</v>
      </c>
      <c r="D16" s="71">
        <v>0.55600000000000005</v>
      </c>
      <c r="E16" s="27">
        <v>99.403999999999996</v>
      </c>
      <c r="F16" s="71">
        <v>0.55600000000000005</v>
      </c>
      <c r="G16" s="36">
        <v>331</v>
      </c>
      <c r="H16" s="29">
        <v>100</v>
      </c>
      <c r="I16" s="36">
        <v>10749</v>
      </c>
    </row>
    <row r="17" spans="1:9">
      <c r="A17" s="25" t="s">
        <v>0</v>
      </c>
      <c r="B17" s="26" t="s">
        <v>49</v>
      </c>
      <c r="C17" s="30">
        <v>1.3360000000000001</v>
      </c>
      <c r="D17" s="71">
        <v>1.0229999999999999</v>
      </c>
      <c r="E17" s="27">
        <v>98.664000000000001</v>
      </c>
      <c r="F17" s="71">
        <v>1.0229999999999999</v>
      </c>
      <c r="G17" s="36">
        <v>537</v>
      </c>
      <c r="H17" s="29">
        <v>100</v>
      </c>
      <c r="I17" s="36">
        <v>15524</v>
      </c>
    </row>
    <row r="18" spans="1:9">
      <c r="A18" s="25" t="s">
        <v>0</v>
      </c>
      <c r="B18" s="26" t="s">
        <v>14</v>
      </c>
      <c r="C18" s="30">
        <v>5.5090000000000003</v>
      </c>
      <c r="D18" s="71">
        <v>3.3380000000000001</v>
      </c>
      <c r="E18" s="27">
        <v>94.491</v>
      </c>
      <c r="F18" s="71">
        <v>3.3380000000000001</v>
      </c>
      <c r="G18" s="36">
        <v>222</v>
      </c>
      <c r="H18" s="29">
        <v>100</v>
      </c>
      <c r="I18" s="36">
        <v>6666</v>
      </c>
    </row>
  </sheetData>
  <mergeCells count="16">
    <mergeCell ref="A2:I2"/>
    <mergeCell ref="A1:I1"/>
    <mergeCell ref="A5:I5"/>
    <mergeCell ref="A14:I14"/>
    <mergeCell ref="A15:I15"/>
    <mergeCell ref="A9:B9"/>
    <mergeCell ref="A3:I3"/>
    <mergeCell ref="A8:I8"/>
    <mergeCell ref="A4:I4"/>
    <mergeCell ref="A11:I11"/>
    <mergeCell ref="A6:B6"/>
    <mergeCell ref="A10:I10"/>
    <mergeCell ref="C6:D6"/>
    <mergeCell ref="E6:F6"/>
    <mergeCell ref="G6:H6"/>
    <mergeCell ref="A7:B7"/>
  </mergeCells>
  <pageMargins left="0.08" right="0.08" top="1" bottom="1" header="0.4921259845" footer="0.5"/>
  <pageSetup paperSize="9" fitToHeight="2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09CF-63E5-411F-B479-4CAA0E28B48E}">
  <dimension ref="A1:L10"/>
  <sheetViews>
    <sheetView workbookViewId="0">
      <selection activeCell="D29" sqref="D29"/>
    </sheetView>
  </sheetViews>
  <sheetFormatPr baseColWidth="10" defaultRowHeight="15"/>
  <cols>
    <col min="3" max="3" width="11.42578125" style="87"/>
    <col min="5" max="5" width="17.140625" customWidth="1"/>
  </cols>
  <sheetData>
    <row r="1" spans="1:12">
      <c r="A1" s="160" t="s">
        <v>119</v>
      </c>
      <c r="B1" s="94"/>
      <c r="C1" s="94"/>
      <c r="D1" s="94"/>
      <c r="E1" s="94"/>
      <c r="F1" s="80"/>
      <c r="G1" s="80"/>
      <c r="H1" s="80"/>
      <c r="I1" s="80"/>
      <c r="J1" s="80"/>
      <c r="K1" s="80"/>
      <c r="L1" s="80"/>
    </row>
    <row r="2" spans="1:12">
      <c r="A2" s="86"/>
      <c r="B2" s="80"/>
      <c r="C2" s="88"/>
      <c r="D2" s="80"/>
      <c r="E2" s="80"/>
      <c r="F2" s="80"/>
      <c r="G2" s="80"/>
      <c r="H2" s="80"/>
      <c r="I2" s="80"/>
      <c r="J2" s="80"/>
      <c r="K2" s="80"/>
      <c r="L2" s="80"/>
    </row>
    <row r="3" spans="1:12">
      <c r="A3" s="117" t="s">
        <v>28</v>
      </c>
      <c r="B3" s="99"/>
      <c r="C3" s="99"/>
      <c r="D3" s="99"/>
      <c r="E3" s="99"/>
    </row>
    <row r="4" spans="1:12" ht="31.9" customHeight="1">
      <c r="A4" s="120" t="s">
        <v>22</v>
      </c>
      <c r="B4" s="121"/>
      <c r="C4" s="121"/>
      <c r="D4" s="121"/>
      <c r="E4" s="121"/>
    </row>
    <row r="5" spans="1:12">
      <c r="A5" s="122" t="s">
        <v>118</v>
      </c>
      <c r="B5" s="94"/>
      <c r="C5" s="94"/>
      <c r="D5" s="94"/>
      <c r="E5" s="94"/>
    </row>
    <row r="6" spans="1:12">
      <c r="A6" s="112" t="s">
        <v>117</v>
      </c>
      <c r="B6" s="113"/>
      <c r="C6" s="113"/>
      <c r="D6" s="113"/>
      <c r="E6" s="113"/>
    </row>
    <row r="7" spans="1:12" ht="22.5">
      <c r="A7" s="82"/>
      <c r="B7" s="118" t="s">
        <v>18</v>
      </c>
      <c r="C7" s="119"/>
      <c r="D7" s="34" t="s">
        <v>19</v>
      </c>
      <c r="E7" s="34" t="s">
        <v>3</v>
      </c>
    </row>
    <row r="8" spans="1:12">
      <c r="A8" s="82" t="s">
        <v>1</v>
      </c>
      <c r="B8" s="83" t="s">
        <v>20</v>
      </c>
      <c r="C8" s="69" t="s">
        <v>5</v>
      </c>
      <c r="D8" s="34" t="s">
        <v>6</v>
      </c>
      <c r="E8" s="34" t="s">
        <v>7</v>
      </c>
    </row>
    <row r="9" spans="1:12">
      <c r="A9" s="81" t="s">
        <v>116</v>
      </c>
      <c r="B9" s="46">
        <v>5.07</v>
      </c>
      <c r="C9" s="70">
        <v>1.1299999999999999</v>
      </c>
      <c r="D9" s="35">
        <v>1041</v>
      </c>
      <c r="E9" s="35">
        <v>32939</v>
      </c>
    </row>
    <row r="10" spans="1:12">
      <c r="A10" s="81" t="s">
        <v>115</v>
      </c>
      <c r="B10" s="46">
        <v>4.1399999999999997</v>
      </c>
      <c r="C10" s="70">
        <v>0.46</v>
      </c>
      <c r="D10" s="35">
        <v>1019</v>
      </c>
      <c r="E10" s="35">
        <v>30975</v>
      </c>
    </row>
  </sheetData>
  <mergeCells count="6">
    <mergeCell ref="B7:C7"/>
    <mergeCell ref="A1:E1"/>
    <mergeCell ref="A5:E5"/>
    <mergeCell ref="A6:E6"/>
    <mergeCell ref="A4:E4"/>
    <mergeCell ref="A3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996F-44BE-4DA0-89DA-28BA10FD8798}">
  <sheetPr>
    <pageSetUpPr fitToPage="1"/>
  </sheetPr>
  <dimension ref="A1:N8"/>
  <sheetViews>
    <sheetView workbookViewId="0">
      <selection activeCell="H35" sqref="H35"/>
    </sheetView>
  </sheetViews>
  <sheetFormatPr baseColWidth="10" defaultRowHeight="15"/>
  <cols>
    <col min="2" max="2" width="6.85546875" customWidth="1"/>
    <col min="3" max="3" width="6.85546875" style="87" customWidth="1"/>
    <col min="4" max="4" width="6.85546875" customWidth="1"/>
    <col min="5" max="5" width="6.85546875" style="87" customWidth="1"/>
    <col min="6" max="6" width="6.85546875" customWidth="1"/>
    <col min="7" max="7" width="6.85546875" style="87" customWidth="1"/>
    <col min="8" max="8" width="6.85546875" customWidth="1"/>
    <col min="9" max="9" width="6.85546875" style="87" customWidth="1"/>
    <col min="10" max="11" width="6.85546875" customWidth="1"/>
  </cols>
  <sheetData>
    <row r="1" spans="1:14">
      <c r="A1" s="156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85"/>
      <c r="N1" s="85"/>
    </row>
    <row r="2" spans="1:14">
      <c r="A2" s="161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85"/>
      <c r="N2" s="85"/>
    </row>
    <row r="3" spans="1:14">
      <c r="A3" s="115" t="s">
        <v>121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3"/>
      <c r="N3" s="3"/>
    </row>
    <row r="4" spans="1:14">
      <c r="A4" s="138" t="s">
        <v>120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4" ht="44.45" customHeight="1">
      <c r="A5" s="82"/>
      <c r="B5" s="154" t="s">
        <v>79</v>
      </c>
      <c r="C5" s="155"/>
      <c r="D5" s="154" t="s">
        <v>80</v>
      </c>
      <c r="E5" s="155"/>
      <c r="F5" s="154" t="s">
        <v>81</v>
      </c>
      <c r="G5" s="155"/>
      <c r="H5" s="154" t="s">
        <v>82</v>
      </c>
      <c r="I5" s="155"/>
      <c r="J5" s="146" t="s">
        <v>19</v>
      </c>
      <c r="K5" s="159"/>
      <c r="L5" s="37" t="s">
        <v>3</v>
      </c>
    </row>
    <row r="6" spans="1:14" ht="22.5">
      <c r="A6" s="82" t="s">
        <v>1</v>
      </c>
      <c r="B6" s="84" t="s">
        <v>4</v>
      </c>
      <c r="C6" s="73" t="s">
        <v>5</v>
      </c>
      <c r="D6" s="84" t="s">
        <v>4</v>
      </c>
      <c r="E6" s="73" t="s">
        <v>5</v>
      </c>
      <c r="F6" s="84" t="s">
        <v>4</v>
      </c>
      <c r="G6" s="73" t="s">
        <v>5</v>
      </c>
      <c r="H6" s="84" t="s">
        <v>4</v>
      </c>
      <c r="I6" s="73" t="s">
        <v>5</v>
      </c>
      <c r="J6" s="37" t="s">
        <v>6</v>
      </c>
      <c r="K6" s="9" t="s">
        <v>61</v>
      </c>
      <c r="L6" s="37" t="s">
        <v>7</v>
      </c>
    </row>
    <row r="7" spans="1:14">
      <c r="A7" s="81" t="s">
        <v>116</v>
      </c>
      <c r="B7" s="11">
        <v>11.832000000000001</v>
      </c>
      <c r="C7" s="74">
        <v>3.8580000000000001</v>
      </c>
      <c r="D7" s="11">
        <v>2.0150000000000001</v>
      </c>
      <c r="E7" s="74">
        <v>0.88300000000000001</v>
      </c>
      <c r="F7" s="11">
        <v>2.2280000000000002</v>
      </c>
      <c r="G7" s="74">
        <v>1.3520000000000001</v>
      </c>
      <c r="H7" s="11">
        <v>83.924999999999997</v>
      </c>
      <c r="I7" s="74">
        <v>4.0460000000000003</v>
      </c>
      <c r="J7" s="38">
        <v>1044</v>
      </c>
      <c r="K7" s="13">
        <v>100</v>
      </c>
      <c r="L7" s="38">
        <v>32939</v>
      </c>
    </row>
    <row r="8" spans="1:14">
      <c r="A8" s="81" t="s">
        <v>115</v>
      </c>
      <c r="B8" s="11">
        <v>9.8360000000000003</v>
      </c>
      <c r="C8" s="74">
        <v>2.04</v>
      </c>
      <c r="D8" s="11">
        <v>2.153</v>
      </c>
      <c r="E8" s="74">
        <v>1.1519999999999999</v>
      </c>
      <c r="F8" s="11">
        <v>2.1459999999999999</v>
      </c>
      <c r="G8" s="74">
        <v>0.96499999999999997</v>
      </c>
      <c r="H8" s="11">
        <v>85.864000000000004</v>
      </c>
      <c r="I8" s="74">
        <v>2.4359999999999999</v>
      </c>
      <c r="J8" s="38">
        <v>985</v>
      </c>
      <c r="K8" s="13">
        <v>100</v>
      </c>
      <c r="L8" s="38">
        <v>30975</v>
      </c>
    </row>
  </sheetData>
  <mergeCells count="9">
    <mergeCell ref="A1:L1"/>
    <mergeCell ref="A4:L4"/>
    <mergeCell ref="H5:I5"/>
    <mergeCell ref="J5:K5"/>
    <mergeCell ref="B5:C5"/>
    <mergeCell ref="D5:E5"/>
    <mergeCell ref="F5:G5"/>
    <mergeCell ref="A3:L3"/>
    <mergeCell ref="A2:L2"/>
  </mergeCells>
  <pageMargins left="0.7" right="0.7" top="0.78740157499999996" bottom="0.78740157499999996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2D8DC-FDE1-4869-A525-4D08B7C16CF3}">
  <dimension ref="A1:H8"/>
  <sheetViews>
    <sheetView workbookViewId="0">
      <selection activeCell="H35" sqref="H35"/>
    </sheetView>
  </sheetViews>
  <sheetFormatPr baseColWidth="10" defaultRowHeight="15"/>
  <cols>
    <col min="2" max="2" width="8.85546875" customWidth="1"/>
    <col min="3" max="3" width="8.85546875" style="87" customWidth="1"/>
    <col min="4" max="4" width="8.85546875" customWidth="1"/>
    <col min="5" max="5" width="8.85546875" style="87" customWidth="1"/>
  </cols>
  <sheetData>
    <row r="1" spans="1:8">
      <c r="A1" s="117" t="s">
        <v>39</v>
      </c>
      <c r="B1" s="99"/>
      <c r="C1" s="99"/>
      <c r="D1" s="99"/>
      <c r="E1" s="99"/>
      <c r="F1" s="99"/>
      <c r="G1" s="99"/>
      <c r="H1" s="99"/>
    </row>
    <row r="2" spans="1:8" ht="68.45" customHeight="1">
      <c r="A2" s="120" t="s">
        <v>124</v>
      </c>
      <c r="B2" s="121"/>
      <c r="C2" s="121"/>
      <c r="D2" s="121"/>
      <c r="E2" s="121"/>
      <c r="F2" s="121"/>
      <c r="G2" s="121"/>
      <c r="H2" s="121"/>
    </row>
    <row r="3" spans="1:8">
      <c r="A3" s="115" t="s">
        <v>123</v>
      </c>
      <c r="B3" s="116"/>
      <c r="C3" s="116"/>
      <c r="D3" s="116"/>
      <c r="E3" s="116"/>
      <c r="F3" s="116"/>
      <c r="G3" s="116"/>
      <c r="H3" s="116"/>
    </row>
    <row r="4" spans="1:8">
      <c r="A4" s="112" t="s">
        <v>122</v>
      </c>
      <c r="B4" s="113"/>
      <c r="C4" s="113"/>
      <c r="D4" s="113"/>
      <c r="E4" s="113"/>
      <c r="F4" s="113"/>
      <c r="G4" s="113"/>
      <c r="H4" s="113"/>
    </row>
    <row r="5" spans="1:8">
      <c r="A5" s="82"/>
      <c r="B5" s="118" t="s">
        <v>15</v>
      </c>
      <c r="C5" s="119"/>
      <c r="D5" s="118" t="s">
        <v>16</v>
      </c>
      <c r="E5" s="119"/>
      <c r="F5" s="118" t="s">
        <v>2</v>
      </c>
      <c r="G5" s="119"/>
      <c r="H5" s="34" t="s">
        <v>3</v>
      </c>
    </row>
    <row r="6" spans="1:8">
      <c r="A6" s="82" t="s">
        <v>1</v>
      </c>
      <c r="B6" s="83" t="s">
        <v>4</v>
      </c>
      <c r="C6" s="69" t="s">
        <v>5</v>
      </c>
      <c r="D6" s="83" t="s">
        <v>4</v>
      </c>
      <c r="E6" s="69" t="s">
        <v>5</v>
      </c>
      <c r="F6" s="34" t="s">
        <v>6</v>
      </c>
      <c r="G6" s="83" t="s">
        <v>4</v>
      </c>
      <c r="H6" s="34" t="s">
        <v>7</v>
      </c>
    </row>
    <row r="7" spans="1:8">
      <c r="A7" s="81" t="s">
        <v>116</v>
      </c>
      <c r="B7" s="22">
        <v>1.9390000000000001</v>
      </c>
      <c r="C7" s="70">
        <v>0.86799999999999999</v>
      </c>
      <c r="D7" s="22">
        <v>98.061000000000007</v>
      </c>
      <c r="E7" s="70">
        <v>0.86799999999999999</v>
      </c>
      <c r="F7" s="35">
        <v>1090</v>
      </c>
      <c r="G7" s="24">
        <v>100</v>
      </c>
      <c r="H7" s="35">
        <v>32939</v>
      </c>
    </row>
    <row r="8" spans="1:8">
      <c r="A8" s="81" t="s">
        <v>115</v>
      </c>
      <c r="B8" s="22">
        <v>2.0619999999999998</v>
      </c>
      <c r="C8" s="70">
        <v>0.89700000000000002</v>
      </c>
      <c r="D8" s="22">
        <v>97.938000000000002</v>
      </c>
      <c r="E8" s="70">
        <v>0.89700000000000002</v>
      </c>
      <c r="F8" s="35">
        <v>1023</v>
      </c>
      <c r="G8" s="24">
        <v>100</v>
      </c>
      <c r="H8" s="35">
        <v>30975</v>
      </c>
    </row>
  </sheetData>
  <mergeCells count="7">
    <mergeCell ref="A1:H1"/>
    <mergeCell ref="A2:H2"/>
    <mergeCell ref="A3:H3"/>
    <mergeCell ref="A4:H4"/>
    <mergeCell ref="B5:C5"/>
    <mergeCell ref="D5:E5"/>
    <mergeCell ref="F5:G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O26"/>
  <sheetViews>
    <sheetView workbookViewId="0">
      <pane ySplit="8" topLeftCell="A9" activePane="bottomLeft" state="frozen"/>
      <selection activeCell="H33" sqref="H33"/>
      <selection pane="bottomLeft" activeCell="P6" sqref="P6"/>
    </sheetView>
  </sheetViews>
  <sheetFormatPr baseColWidth="10" defaultColWidth="7.42578125" defaultRowHeight="15"/>
  <cols>
    <col min="1" max="1" width="2.85546875" style="20" bestFit="1" customWidth="1"/>
    <col min="2" max="2" width="13.7109375" style="20" bestFit="1" customWidth="1"/>
    <col min="3" max="3" width="7.42578125" style="20" customWidth="1"/>
    <col min="4" max="4" width="7.42578125" style="72" bestFit="1" customWidth="1"/>
    <col min="5" max="5" width="7.42578125" style="20" bestFit="1" customWidth="1"/>
    <col min="6" max="6" width="7.42578125" style="72" bestFit="1" customWidth="1"/>
    <col min="7" max="7" width="7.42578125" style="20" customWidth="1"/>
    <col min="8" max="8" width="7.42578125" style="72" customWidth="1"/>
    <col min="9" max="9" width="8.5703125" style="20" bestFit="1" customWidth="1"/>
    <col min="10" max="10" width="8.5703125" style="72" bestFit="1" customWidth="1"/>
    <col min="11" max="11" width="10.85546875" style="20" bestFit="1" customWidth="1"/>
    <col min="12" max="12" width="7.42578125" style="72"/>
    <col min="13" max="13" width="7.42578125" style="32"/>
    <col min="14" max="14" width="7.42578125" style="20"/>
    <col min="15" max="15" width="10.28515625" style="32" customWidth="1"/>
    <col min="16" max="16384" width="7.42578125" style="20"/>
  </cols>
  <sheetData>
    <row r="1" spans="1:15" ht="12.95" customHeight="1">
      <c r="A1" s="99" t="s">
        <v>94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5" ht="12.95" customHeight="1">
      <c r="A2" s="108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94"/>
      <c r="M2" s="94"/>
      <c r="N2" s="94"/>
      <c r="O2" s="94"/>
    </row>
    <row r="3" spans="1:15" ht="30.75" customHeight="1">
      <c r="A3" s="110" t="s">
        <v>97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94"/>
      <c r="M3" s="94"/>
      <c r="N3" s="94"/>
      <c r="O3" s="94"/>
    </row>
    <row r="4" spans="1:15" ht="15" customHeight="1">
      <c r="A4" s="115" t="s">
        <v>17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ht="12" customHeight="1">
      <c r="A5" s="112" t="s">
        <v>55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4"/>
      <c r="M5" s="114"/>
      <c r="N5" s="114"/>
      <c r="O5" s="114"/>
    </row>
    <row r="6" spans="1:15" ht="27" customHeight="1">
      <c r="A6" s="101"/>
      <c r="B6" s="102"/>
      <c r="C6" s="106" t="s">
        <v>41</v>
      </c>
      <c r="D6" s="107"/>
      <c r="E6" s="106" t="s">
        <v>42</v>
      </c>
      <c r="F6" s="107"/>
      <c r="G6" s="106" t="s">
        <v>43</v>
      </c>
      <c r="H6" s="107"/>
      <c r="I6" s="106" t="s">
        <v>44</v>
      </c>
      <c r="J6" s="107"/>
      <c r="K6" s="106" t="s">
        <v>45</v>
      </c>
      <c r="L6" s="107"/>
      <c r="M6" s="106" t="s">
        <v>19</v>
      </c>
      <c r="N6" s="107"/>
      <c r="O6" s="33" t="s">
        <v>46</v>
      </c>
    </row>
    <row r="7" spans="1:15" ht="17.100000000000001" customHeight="1">
      <c r="A7" s="101" t="s">
        <v>1</v>
      </c>
      <c r="B7" s="102"/>
      <c r="C7" s="21" t="s">
        <v>4</v>
      </c>
      <c r="D7" s="69" t="s">
        <v>5</v>
      </c>
      <c r="E7" s="21" t="s">
        <v>4</v>
      </c>
      <c r="F7" s="69" t="s">
        <v>5</v>
      </c>
      <c r="G7" s="68" t="s">
        <v>4</v>
      </c>
      <c r="H7" s="69" t="s">
        <v>5</v>
      </c>
      <c r="I7" s="21" t="s">
        <v>4</v>
      </c>
      <c r="J7" s="69" t="s">
        <v>5</v>
      </c>
      <c r="K7" s="21" t="s">
        <v>4</v>
      </c>
      <c r="L7" s="69" t="s">
        <v>5</v>
      </c>
      <c r="M7" s="34" t="s">
        <v>6</v>
      </c>
      <c r="N7" s="21" t="s">
        <v>4</v>
      </c>
      <c r="O7" s="34" t="s">
        <v>7</v>
      </c>
    </row>
    <row r="8" spans="1:15" ht="12.95" customHeight="1">
      <c r="A8" s="103" t="s">
        <v>8</v>
      </c>
      <c r="B8" s="104"/>
      <c r="C8" s="104"/>
      <c r="D8" s="104"/>
      <c r="E8" s="104"/>
      <c r="F8" s="104"/>
      <c r="G8" s="104"/>
      <c r="H8" s="104"/>
      <c r="I8" s="104"/>
      <c r="J8" s="104"/>
      <c r="K8" s="105"/>
    </row>
    <row r="9" spans="1:15" ht="12.95" customHeight="1">
      <c r="A9" s="90" t="s">
        <v>9</v>
      </c>
      <c r="B9" s="91"/>
      <c r="C9" s="22">
        <v>16.103000000000002</v>
      </c>
      <c r="D9" s="70">
        <v>3.2309999999999999</v>
      </c>
      <c r="E9" s="22">
        <v>33.167999999999999</v>
      </c>
      <c r="F9" s="70">
        <v>4.8650000000000002</v>
      </c>
      <c r="G9" s="22">
        <v>19.268000000000001</v>
      </c>
      <c r="H9" s="70">
        <v>3.8149999999999999</v>
      </c>
      <c r="I9" s="22">
        <v>19.902999999999999</v>
      </c>
      <c r="J9" s="70">
        <v>4.3310000000000004</v>
      </c>
      <c r="K9" s="22">
        <v>11.558</v>
      </c>
      <c r="L9" s="70">
        <v>3.15</v>
      </c>
      <c r="M9" s="35">
        <v>1041</v>
      </c>
      <c r="N9" s="24">
        <v>100</v>
      </c>
      <c r="O9" s="35">
        <v>32939</v>
      </c>
    </row>
    <row r="10" spans="1:15" ht="12.95" customHeight="1">
      <c r="A10" s="95" t="s">
        <v>8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1:15" ht="12.95" customHeight="1">
      <c r="A11" s="96" t="s">
        <v>10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8"/>
    </row>
    <row r="12" spans="1:15" s="63" customFormat="1" ht="12.95" customHeight="1">
      <c r="A12" s="61"/>
      <c r="B12" s="26" t="s">
        <v>12</v>
      </c>
      <c r="C12" s="27">
        <v>8.5779999999999994</v>
      </c>
      <c r="D12" s="71">
        <v>2.7050000000000001</v>
      </c>
      <c r="E12" s="27">
        <v>32.103999999999999</v>
      </c>
      <c r="F12" s="71">
        <v>7.609</v>
      </c>
      <c r="G12" s="27">
        <v>20.082999999999998</v>
      </c>
      <c r="H12" s="71">
        <v>5.4349999999999996</v>
      </c>
      <c r="I12" s="27">
        <v>23.933</v>
      </c>
      <c r="J12" s="71">
        <v>7.1029999999999998</v>
      </c>
      <c r="K12" s="27">
        <v>15.302</v>
      </c>
      <c r="L12" s="71">
        <v>5.2590000000000003</v>
      </c>
      <c r="M12" s="36">
        <v>539</v>
      </c>
      <c r="N12" s="29">
        <v>100</v>
      </c>
      <c r="O12" s="36">
        <v>16742</v>
      </c>
    </row>
    <row r="13" spans="1:15" ht="12.95" customHeight="1">
      <c r="A13" s="25" t="s">
        <v>0</v>
      </c>
      <c r="B13" s="26" t="s">
        <v>11</v>
      </c>
      <c r="C13" s="27">
        <v>23.899000000000001</v>
      </c>
      <c r="D13" s="71">
        <v>5.5430000000000001</v>
      </c>
      <c r="E13" s="27">
        <v>34.271000000000001</v>
      </c>
      <c r="F13" s="71">
        <v>6.0339999999999998</v>
      </c>
      <c r="G13" s="27">
        <v>18.423999999999999</v>
      </c>
      <c r="H13" s="71">
        <v>5.3819999999999997</v>
      </c>
      <c r="I13" s="27">
        <v>15.727</v>
      </c>
      <c r="J13" s="71">
        <v>4.6479999999999997</v>
      </c>
      <c r="K13" s="27">
        <v>7.6790000000000003</v>
      </c>
      <c r="L13" s="71">
        <v>3.3330000000000002</v>
      </c>
      <c r="M13" s="36">
        <v>502</v>
      </c>
      <c r="N13" s="29">
        <v>100</v>
      </c>
      <c r="O13" s="36">
        <v>16197</v>
      </c>
    </row>
    <row r="14" spans="1:15" ht="12.95" customHeight="1">
      <c r="A14" s="25" t="s">
        <v>0</v>
      </c>
      <c r="M14" s="20"/>
      <c r="O14" s="20"/>
    </row>
    <row r="15" spans="1:15" ht="12.95" customHeight="1">
      <c r="A15" s="96" t="s">
        <v>13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</row>
    <row r="16" spans="1:15" ht="12.95" customHeight="1">
      <c r="A16" s="25" t="s">
        <v>0</v>
      </c>
      <c r="B16" s="26" t="s">
        <v>48</v>
      </c>
      <c r="C16" s="27">
        <v>13.042</v>
      </c>
      <c r="D16" s="71">
        <v>5.4429999999999996</v>
      </c>
      <c r="E16" s="27">
        <v>32.350999999999999</v>
      </c>
      <c r="F16" s="71">
        <v>11.329000000000001</v>
      </c>
      <c r="G16" s="27">
        <v>20.422999999999998</v>
      </c>
      <c r="H16" s="71">
        <v>8.8510000000000009</v>
      </c>
      <c r="I16" s="27">
        <v>20.6</v>
      </c>
      <c r="J16" s="71">
        <v>10.196</v>
      </c>
      <c r="K16" s="27">
        <v>13.584</v>
      </c>
      <c r="L16" s="71">
        <v>7.5030000000000001</v>
      </c>
      <c r="M16" s="36">
        <v>318</v>
      </c>
      <c r="N16" s="29">
        <v>100</v>
      </c>
      <c r="O16" s="36">
        <v>10749</v>
      </c>
    </row>
    <row r="17" spans="1:15" ht="12.95" customHeight="1">
      <c r="A17" s="25" t="s">
        <v>0</v>
      </c>
      <c r="B17" s="26" t="s">
        <v>49</v>
      </c>
      <c r="C17" s="27">
        <v>19.95</v>
      </c>
      <c r="D17" s="71">
        <v>5.0659999999999998</v>
      </c>
      <c r="E17" s="27">
        <v>34.686999999999998</v>
      </c>
      <c r="F17" s="71">
        <v>5.851</v>
      </c>
      <c r="G17" s="27">
        <v>17.920999999999999</v>
      </c>
      <c r="H17" s="71">
        <v>4.5369999999999999</v>
      </c>
      <c r="I17" s="27">
        <v>17.838999999999999</v>
      </c>
      <c r="J17" s="71">
        <v>5.03</v>
      </c>
      <c r="K17" s="27">
        <v>9.6039999999999992</v>
      </c>
      <c r="L17" s="71">
        <v>3.3620000000000001</v>
      </c>
      <c r="M17" s="36">
        <v>516</v>
      </c>
      <c r="N17" s="29">
        <v>100</v>
      </c>
      <c r="O17" s="36">
        <v>15524</v>
      </c>
    </row>
    <row r="18" spans="1:15" ht="12.95" customHeight="1">
      <c r="A18" s="25" t="s">
        <v>0</v>
      </c>
      <c r="B18" s="26" t="s">
        <v>14</v>
      </c>
      <c r="C18" s="30">
        <v>11.987</v>
      </c>
      <c r="D18" s="71">
        <v>5.1369999999999996</v>
      </c>
      <c r="E18" s="27">
        <v>30.876000000000001</v>
      </c>
      <c r="F18" s="71">
        <v>7.0620000000000003</v>
      </c>
      <c r="G18" s="27">
        <v>20.568999999999999</v>
      </c>
      <c r="H18" s="71">
        <v>5.88</v>
      </c>
      <c r="I18" s="27">
        <v>23.724</v>
      </c>
      <c r="J18" s="71">
        <v>6.4859999999999998</v>
      </c>
      <c r="K18" s="30">
        <v>12.843999999999999</v>
      </c>
      <c r="L18" s="71">
        <v>5.5060000000000002</v>
      </c>
      <c r="M18" s="36">
        <v>207</v>
      </c>
      <c r="N18" s="29">
        <v>100</v>
      </c>
      <c r="O18" s="36">
        <v>6666</v>
      </c>
    </row>
    <row r="19" spans="1:15" ht="12.95" customHeight="1">
      <c r="A19" s="95" t="s">
        <v>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ht="12.95" customHeight="1">
      <c r="A20" s="96" t="s">
        <v>53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8"/>
    </row>
    <row r="21" spans="1:15" ht="23.25">
      <c r="A21" s="25" t="s">
        <v>0</v>
      </c>
      <c r="B21" s="26" t="s">
        <v>50</v>
      </c>
      <c r="C21" s="30">
        <v>15.066000000000001</v>
      </c>
      <c r="D21" s="71">
        <v>8.0139999999999993</v>
      </c>
      <c r="E21" s="27">
        <v>27.456</v>
      </c>
      <c r="F21" s="71">
        <v>9.4870000000000001</v>
      </c>
      <c r="G21" s="30">
        <v>23.518999999999998</v>
      </c>
      <c r="H21" s="71">
        <v>9.1189999999999998</v>
      </c>
      <c r="I21" s="30">
        <v>16.579000000000001</v>
      </c>
      <c r="J21" s="71">
        <v>8.0670000000000002</v>
      </c>
      <c r="K21" s="30">
        <v>17.381</v>
      </c>
      <c r="L21" s="71">
        <v>10.952</v>
      </c>
      <c r="M21" s="36">
        <v>107</v>
      </c>
      <c r="N21" s="29">
        <v>100</v>
      </c>
      <c r="O21" s="36">
        <v>3437</v>
      </c>
    </row>
    <row r="22" spans="1:15">
      <c r="A22" s="25" t="s">
        <v>0</v>
      </c>
      <c r="B22" s="26" t="s">
        <v>51</v>
      </c>
      <c r="C22" s="27">
        <v>15.366</v>
      </c>
      <c r="D22" s="71">
        <v>4.7160000000000002</v>
      </c>
      <c r="E22" s="27">
        <v>33.104999999999997</v>
      </c>
      <c r="F22" s="71">
        <v>7.4429999999999996</v>
      </c>
      <c r="G22" s="27">
        <v>15.497</v>
      </c>
      <c r="H22" s="71">
        <v>4.5110000000000001</v>
      </c>
      <c r="I22" s="27">
        <v>24.51</v>
      </c>
      <c r="J22" s="71">
        <v>7.52</v>
      </c>
      <c r="K22" s="27">
        <v>11.521000000000001</v>
      </c>
      <c r="L22" s="71">
        <v>3.56</v>
      </c>
      <c r="M22" s="36">
        <v>471</v>
      </c>
      <c r="N22" s="29">
        <v>100</v>
      </c>
      <c r="O22" s="36">
        <v>15308</v>
      </c>
    </row>
    <row r="23" spans="1:15">
      <c r="A23" s="25" t="s">
        <v>0</v>
      </c>
      <c r="B23" s="26" t="s">
        <v>52</v>
      </c>
      <c r="C23" s="27">
        <v>20.387</v>
      </c>
      <c r="D23" s="71">
        <v>6.3639999999999999</v>
      </c>
      <c r="E23" s="27">
        <v>32.594000000000001</v>
      </c>
      <c r="F23" s="71">
        <v>7.1829999999999998</v>
      </c>
      <c r="G23" s="27">
        <v>24.265999999999998</v>
      </c>
      <c r="H23" s="71">
        <v>7.8120000000000003</v>
      </c>
      <c r="I23" s="27">
        <v>17.311</v>
      </c>
      <c r="J23" s="71">
        <v>6.0570000000000004</v>
      </c>
      <c r="K23" s="30">
        <v>5.4420000000000002</v>
      </c>
      <c r="L23" s="71">
        <v>2.4849999999999999</v>
      </c>
      <c r="M23" s="36">
        <v>343</v>
      </c>
      <c r="N23" s="29">
        <v>100</v>
      </c>
      <c r="O23" s="36">
        <v>9721</v>
      </c>
    </row>
    <row r="25" spans="1:15">
      <c r="A25" s="93" t="s">
        <v>54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</row>
    <row r="26" spans="1:15">
      <c r="A26" s="92" t="s">
        <v>98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</row>
  </sheetData>
  <mergeCells count="22">
    <mergeCell ref="A1:K1"/>
    <mergeCell ref="A7:B7"/>
    <mergeCell ref="A8:K8"/>
    <mergeCell ref="A6:B6"/>
    <mergeCell ref="M6:N6"/>
    <mergeCell ref="A2:O2"/>
    <mergeCell ref="E6:F6"/>
    <mergeCell ref="I6:J6"/>
    <mergeCell ref="A3:O3"/>
    <mergeCell ref="A5:O5"/>
    <mergeCell ref="C6:D6"/>
    <mergeCell ref="K6:L6"/>
    <mergeCell ref="G6:H6"/>
    <mergeCell ref="A4:O4"/>
    <mergeCell ref="A9:B9"/>
    <mergeCell ref="A26:O26"/>
    <mergeCell ref="A25:O25"/>
    <mergeCell ref="A10:O10"/>
    <mergeCell ref="A11:O11"/>
    <mergeCell ref="A15:O15"/>
    <mergeCell ref="A20:O20"/>
    <mergeCell ref="A19:O19"/>
  </mergeCells>
  <pageMargins left="0.08" right="0.08" top="1" bottom="1" header="0.4921259845" footer="0.5"/>
  <pageSetup paperSize="9" scale="83" fitToHeight="2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M22"/>
  <sheetViews>
    <sheetView workbookViewId="0">
      <pane ySplit="7" topLeftCell="A8" activePane="bottomLeft" state="frozen"/>
      <selection activeCell="H33" sqref="H33"/>
      <selection pane="bottomLeft" activeCell="G3" sqref="G3"/>
    </sheetView>
  </sheetViews>
  <sheetFormatPr baseColWidth="10" defaultRowHeight="15"/>
  <cols>
    <col min="1" max="1" width="2.85546875" style="41" bestFit="1" customWidth="1"/>
    <col min="2" max="2" width="13.7109375" style="41" bestFit="1" customWidth="1"/>
    <col min="3" max="3" width="9.140625" style="41" bestFit="1" customWidth="1"/>
    <col min="4" max="4" width="9.140625" style="72" bestFit="1" customWidth="1"/>
    <col min="5" max="6" width="10.28515625" style="48" bestFit="1" customWidth="1"/>
    <col min="7" max="13" width="7.42578125" style="41" bestFit="1" customWidth="1"/>
    <col min="14" max="16384" width="11.42578125" style="41"/>
  </cols>
  <sheetData>
    <row r="1" spans="1:13">
      <c r="A1" s="117" t="s">
        <v>28</v>
      </c>
      <c r="B1" s="99"/>
      <c r="C1" s="99"/>
      <c r="D1" s="99"/>
      <c r="E1" s="99"/>
      <c r="F1" s="99"/>
    </row>
    <row r="2" spans="1:13" ht="42" customHeight="1">
      <c r="A2" s="120" t="s">
        <v>22</v>
      </c>
      <c r="B2" s="121"/>
      <c r="C2" s="121"/>
      <c r="D2" s="121"/>
      <c r="E2" s="121"/>
      <c r="F2" s="121"/>
      <c r="G2" s="42"/>
      <c r="H2" s="42"/>
      <c r="I2" s="42"/>
      <c r="J2" s="42"/>
      <c r="K2" s="42"/>
      <c r="L2" s="42"/>
      <c r="M2" s="42"/>
    </row>
    <row r="3" spans="1:13" ht="15" customHeight="1">
      <c r="A3" s="122" t="s">
        <v>21</v>
      </c>
      <c r="B3" s="94"/>
      <c r="C3" s="94"/>
      <c r="D3" s="94"/>
      <c r="E3" s="94"/>
      <c r="F3" s="94"/>
      <c r="G3" s="43"/>
      <c r="H3" s="43"/>
      <c r="I3" s="43"/>
      <c r="J3" s="43"/>
      <c r="K3" s="43"/>
      <c r="L3" s="43"/>
      <c r="M3" s="43"/>
    </row>
    <row r="4" spans="1:13" ht="12" customHeight="1">
      <c r="A4" s="112" t="s">
        <v>56</v>
      </c>
      <c r="B4" s="113"/>
      <c r="C4" s="113"/>
      <c r="D4" s="113"/>
      <c r="E4" s="113"/>
      <c r="F4" s="113"/>
    </row>
    <row r="5" spans="1:13" ht="28.5" customHeight="1">
      <c r="A5" s="101"/>
      <c r="B5" s="102"/>
      <c r="C5" s="118" t="s">
        <v>18</v>
      </c>
      <c r="D5" s="119"/>
      <c r="E5" s="34" t="s">
        <v>19</v>
      </c>
      <c r="F5" s="34" t="s">
        <v>3</v>
      </c>
    </row>
    <row r="6" spans="1:13" ht="12.95" customHeight="1">
      <c r="A6" s="101" t="s">
        <v>1</v>
      </c>
      <c r="B6" s="102"/>
      <c r="C6" s="21" t="s">
        <v>20</v>
      </c>
      <c r="D6" s="69" t="s">
        <v>5</v>
      </c>
      <c r="E6" s="34" t="s">
        <v>6</v>
      </c>
      <c r="F6" s="34" t="s">
        <v>7</v>
      </c>
    </row>
    <row r="7" spans="1:13" ht="12.95" customHeight="1">
      <c r="A7" s="103" t="s">
        <v>8</v>
      </c>
      <c r="B7" s="104"/>
      <c r="C7" s="104"/>
      <c r="D7" s="104"/>
      <c r="E7" s="104"/>
      <c r="F7" s="105"/>
    </row>
    <row r="8" spans="1:13" ht="12.95" customHeight="1">
      <c r="A8" s="44" t="s">
        <v>0</v>
      </c>
      <c r="B8" s="45" t="s">
        <v>9</v>
      </c>
      <c r="C8" s="46">
        <v>5.07</v>
      </c>
      <c r="D8" s="70">
        <v>1.1299999999999999</v>
      </c>
      <c r="E8" s="35">
        <v>1041</v>
      </c>
      <c r="F8" s="35">
        <v>32939</v>
      </c>
    </row>
    <row r="9" spans="1:13" ht="12.95" customHeight="1">
      <c r="A9" s="95" t="s">
        <v>8</v>
      </c>
      <c r="B9" s="95"/>
      <c r="C9" s="95"/>
      <c r="D9" s="95"/>
      <c r="E9" s="95"/>
      <c r="F9" s="95"/>
    </row>
    <row r="10" spans="1:13" ht="12.95" customHeight="1">
      <c r="A10" s="96" t="s">
        <v>10</v>
      </c>
      <c r="B10" s="97"/>
      <c r="C10" s="97"/>
      <c r="D10" s="97"/>
      <c r="E10" s="97"/>
      <c r="F10" s="98"/>
    </row>
    <row r="11" spans="1:13" s="63" customFormat="1" ht="12.95" customHeight="1">
      <c r="A11" s="61"/>
      <c r="B11" s="26" t="s">
        <v>12</v>
      </c>
      <c r="C11" s="47">
        <v>6.5</v>
      </c>
      <c r="D11" s="71">
        <v>2.0099999999999998</v>
      </c>
      <c r="E11" s="36">
        <v>539</v>
      </c>
      <c r="F11" s="36">
        <v>16742</v>
      </c>
    </row>
    <row r="12" spans="1:13" ht="12.95" customHeight="1">
      <c r="A12" s="25" t="s">
        <v>0</v>
      </c>
      <c r="B12" s="26" t="s">
        <v>11</v>
      </c>
      <c r="C12" s="47">
        <v>3.59</v>
      </c>
      <c r="D12" s="71">
        <v>0.9</v>
      </c>
      <c r="E12" s="36">
        <v>502</v>
      </c>
      <c r="F12" s="36">
        <v>16197</v>
      </c>
    </row>
    <row r="13" spans="1:13" ht="12.95" customHeight="1">
      <c r="A13" s="95" t="s">
        <v>8</v>
      </c>
      <c r="B13" s="95"/>
      <c r="C13" s="95"/>
      <c r="D13" s="95"/>
      <c r="E13" s="95"/>
      <c r="F13" s="95"/>
    </row>
    <row r="14" spans="1:13" ht="12.95" customHeight="1">
      <c r="A14" s="96" t="s">
        <v>13</v>
      </c>
      <c r="B14" s="97"/>
      <c r="C14" s="97"/>
      <c r="D14" s="97"/>
      <c r="E14" s="97"/>
      <c r="F14" s="98"/>
    </row>
    <row r="15" spans="1:13" ht="12.95" customHeight="1">
      <c r="A15" s="25" t="s">
        <v>0</v>
      </c>
      <c r="B15" s="26" t="s">
        <v>48</v>
      </c>
      <c r="C15" s="47">
        <v>5.14</v>
      </c>
      <c r="D15" s="71">
        <v>1.44</v>
      </c>
      <c r="E15" s="36">
        <v>318</v>
      </c>
      <c r="F15" s="36">
        <v>10749</v>
      </c>
    </row>
    <row r="16" spans="1:13" ht="12.95" customHeight="1">
      <c r="A16" s="25" t="s">
        <v>0</v>
      </c>
      <c r="B16" s="26" t="s">
        <v>49</v>
      </c>
      <c r="C16" s="47">
        <v>4.79</v>
      </c>
      <c r="D16" s="71">
        <v>2.04</v>
      </c>
      <c r="E16" s="36">
        <v>516</v>
      </c>
      <c r="F16" s="36">
        <v>15524</v>
      </c>
    </row>
    <row r="17" spans="1:6" ht="12.95" customHeight="1">
      <c r="A17" s="25" t="s">
        <v>0</v>
      </c>
      <c r="B17" s="26" t="s">
        <v>14</v>
      </c>
      <c r="C17" s="47">
        <v>5.62</v>
      </c>
      <c r="D17" s="71">
        <v>1.65</v>
      </c>
      <c r="E17" s="36">
        <v>207</v>
      </c>
      <c r="F17" s="36">
        <v>6666</v>
      </c>
    </row>
    <row r="18" spans="1:6" ht="12.95" customHeight="1">
      <c r="A18" s="95" t="s">
        <v>8</v>
      </c>
      <c r="B18" s="95"/>
      <c r="C18" s="95"/>
      <c r="D18" s="95"/>
      <c r="E18" s="95"/>
      <c r="F18" s="95"/>
    </row>
    <row r="19" spans="1:6" ht="12.95" customHeight="1">
      <c r="A19" s="96" t="s">
        <v>53</v>
      </c>
      <c r="B19" s="97"/>
      <c r="C19" s="97"/>
      <c r="D19" s="97"/>
      <c r="E19" s="97"/>
      <c r="F19" s="98"/>
    </row>
    <row r="20" spans="1:6" ht="23.25">
      <c r="A20" s="25" t="s">
        <v>0</v>
      </c>
      <c r="B20" s="26" t="s">
        <v>50</v>
      </c>
      <c r="C20" s="47">
        <v>10.07</v>
      </c>
      <c r="D20" s="71">
        <v>9.52</v>
      </c>
      <c r="E20" s="36">
        <v>107</v>
      </c>
      <c r="F20" s="36">
        <v>3437</v>
      </c>
    </row>
    <row r="21" spans="1:6">
      <c r="A21" s="25" t="s">
        <v>0</v>
      </c>
      <c r="B21" s="26" t="s">
        <v>51</v>
      </c>
      <c r="C21" s="47">
        <v>4.92</v>
      </c>
      <c r="D21" s="71">
        <v>0.88</v>
      </c>
      <c r="E21" s="36">
        <v>471</v>
      </c>
      <c r="F21" s="36">
        <v>15308</v>
      </c>
    </row>
    <row r="22" spans="1:6">
      <c r="A22" s="25" t="s">
        <v>0</v>
      </c>
      <c r="B22" s="26" t="s">
        <v>52</v>
      </c>
      <c r="C22" s="47">
        <v>3.43</v>
      </c>
      <c r="D22" s="71">
        <v>0.55000000000000004</v>
      </c>
      <c r="E22" s="36">
        <v>343</v>
      </c>
      <c r="F22" s="36">
        <v>9721</v>
      </c>
    </row>
  </sheetData>
  <mergeCells count="14">
    <mergeCell ref="A1:F1"/>
    <mergeCell ref="A14:F14"/>
    <mergeCell ref="A5:B5"/>
    <mergeCell ref="C5:D5"/>
    <mergeCell ref="A19:F19"/>
    <mergeCell ref="A4:F4"/>
    <mergeCell ref="A2:F2"/>
    <mergeCell ref="A9:F9"/>
    <mergeCell ref="A13:F13"/>
    <mergeCell ref="A3:F3"/>
    <mergeCell ref="A18:F18"/>
    <mergeCell ref="A6:B6"/>
    <mergeCell ref="A7:F7"/>
    <mergeCell ref="A10:F10"/>
  </mergeCells>
  <pageMargins left="0.08" right="0.08" top="1" bottom="1" header="0.4921259845" footer="0.5"/>
  <pageSetup paperSize="9" scale="9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S25"/>
  <sheetViews>
    <sheetView workbookViewId="0">
      <pane ySplit="7" topLeftCell="A8" activePane="bottomLeft" state="frozen"/>
      <selection activeCell="H33" sqref="H33"/>
      <selection pane="bottomLeft" activeCell="N2" sqref="N2"/>
    </sheetView>
  </sheetViews>
  <sheetFormatPr baseColWidth="10" defaultRowHeight="15"/>
  <cols>
    <col min="1" max="1" width="2.85546875" style="20" bestFit="1" customWidth="1"/>
    <col min="2" max="2" width="13.7109375" style="20" bestFit="1" customWidth="1"/>
    <col min="3" max="3" width="9.140625" style="20" bestFit="1" customWidth="1"/>
    <col min="4" max="4" width="9.140625" style="72" bestFit="1" customWidth="1"/>
    <col min="5" max="5" width="9.140625" style="20" customWidth="1"/>
    <col min="6" max="6" width="9.140625" style="72" customWidth="1"/>
    <col min="7" max="7" width="9.140625" style="20" customWidth="1"/>
    <col min="8" max="8" width="9.140625" style="72" customWidth="1"/>
    <col min="9" max="9" width="9.140625" style="20" customWidth="1"/>
    <col min="10" max="10" width="9.140625" style="72" customWidth="1"/>
    <col min="11" max="11" width="10.28515625" style="32" bestFit="1" customWidth="1"/>
    <col min="12" max="12" width="10.28515625" style="20" bestFit="1" customWidth="1"/>
    <col min="13" max="13" width="7.42578125" style="32" bestFit="1" customWidth="1"/>
    <col min="14" max="19" width="7.42578125" style="20" bestFit="1" customWidth="1"/>
    <col min="20" max="16384" width="11.42578125" style="20"/>
  </cols>
  <sheetData>
    <row r="1" spans="1:19" ht="26.45" customHeight="1">
      <c r="A1" s="124" t="s">
        <v>89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62"/>
      <c r="O1" s="62"/>
      <c r="P1" s="49"/>
      <c r="Q1" s="49"/>
      <c r="R1" s="49"/>
      <c r="S1" s="49"/>
    </row>
    <row r="2" spans="1:19" ht="52.5" customHeight="1">
      <c r="A2" s="110" t="s">
        <v>23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26"/>
      <c r="N2" s="42"/>
      <c r="O2" s="42"/>
      <c r="P2" s="42"/>
      <c r="Q2" s="42"/>
      <c r="R2" s="42"/>
      <c r="S2" s="42"/>
    </row>
    <row r="3" spans="1:19" ht="15" customHeight="1">
      <c r="A3" s="115" t="s">
        <v>29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43"/>
      <c r="O3" s="43"/>
      <c r="P3" s="43"/>
      <c r="Q3" s="43"/>
      <c r="R3" s="43"/>
      <c r="S3" s="43"/>
    </row>
    <row r="4" spans="1:19" ht="12" customHeight="1">
      <c r="A4" s="112" t="s">
        <v>88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9" ht="28.5" customHeight="1">
      <c r="A5" s="101"/>
      <c r="B5" s="102"/>
      <c r="C5" s="106" t="s">
        <v>41</v>
      </c>
      <c r="D5" s="107"/>
      <c r="E5" s="106" t="s">
        <v>42</v>
      </c>
      <c r="F5" s="107"/>
      <c r="G5" s="106" t="s">
        <v>43</v>
      </c>
      <c r="H5" s="107"/>
      <c r="I5" s="106" t="s">
        <v>58</v>
      </c>
      <c r="J5" s="107"/>
      <c r="K5" s="106" t="s">
        <v>19</v>
      </c>
      <c r="L5" s="107"/>
      <c r="M5" s="33" t="s">
        <v>46</v>
      </c>
    </row>
    <row r="6" spans="1:19" ht="12.95" customHeight="1">
      <c r="A6" s="101" t="s">
        <v>1</v>
      </c>
      <c r="B6" s="102"/>
      <c r="C6" s="21" t="s">
        <v>4</v>
      </c>
      <c r="D6" s="69" t="s">
        <v>5</v>
      </c>
      <c r="E6" s="21" t="s">
        <v>4</v>
      </c>
      <c r="F6" s="69" t="s">
        <v>5</v>
      </c>
      <c r="G6" s="21" t="s">
        <v>4</v>
      </c>
      <c r="H6" s="69" t="s">
        <v>5</v>
      </c>
      <c r="I6" s="21" t="s">
        <v>4</v>
      </c>
      <c r="J6" s="69" t="s">
        <v>5</v>
      </c>
      <c r="K6" s="34" t="s">
        <v>6</v>
      </c>
      <c r="L6" s="21" t="s">
        <v>4</v>
      </c>
      <c r="M6" s="34" t="s">
        <v>7</v>
      </c>
    </row>
    <row r="7" spans="1:19" ht="12.95" customHeight="1">
      <c r="A7" s="103" t="s">
        <v>8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1:19" ht="12.95" customHeight="1">
      <c r="A8" s="96" t="s">
        <v>9</v>
      </c>
      <c r="B8" s="127"/>
      <c r="C8" s="22">
        <v>29.824999999999999</v>
      </c>
      <c r="D8" s="70">
        <v>4.4649999999999999</v>
      </c>
      <c r="E8" s="22">
        <v>41.640999999999998</v>
      </c>
      <c r="F8" s="70">
        <v>5.1059999999999999</v>
      </c>
      <c r="G8" s="22">
        <v>14.984</v>
      </c>
      <c r="H8" s="70">
        <v>3.0880000000000001</v>
      </c>
      <c r="I8" s="22">
        <v>13.548999999999999</v>
      </c>
      <c r="J8" s="70">
        <v>3.4340000000000002</v>
      </c>
      <c r="K8" s="35">
        <v>1042</v>
      </c>
      <c r="L8" s="24">
        <v>100</v>
      </c>
      <c r="M8" s="35">
        <v>32939</v>
      </c>
    </row>
    <row r="9" spans="1:19" ht="12.95" customHeight="1">
      <c r="A9" s="95" t="s">
        <v>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  <row r="10" spans="1:19" ht="12.95" customHeight="1">
      <c r="A10" s="96" t="s">
        <v>10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1:19" s="63" customFormat="1" ht="12.95" customHeight="1">
      <c r="A11" s="61"/>
      <c r="B11" s="26" t="s">
        <v>12</v>
      </c>
      <c r="C11" s="27">
        <v>26.265000000000001</v>
      </c>
      <c r="D11" s="71">
        <v>6.3470000000000004</v>
      </c>
      <c r="E11" s="27">
        <v>40.360999999999997</v>
      </c>
      <c r="F11" s="71">
        <v>7.9219999999999997</v>
      </c>
      <c r="G11" s="27">
        <v>15.382</v>
      </c>
      <c r="H11" s="71">
        <v>4.2990000000000004</v>
      </c>
      <c r="I11" s="27">
        <v>17.992000000000001</v>
      </c>
      <c r="J11" s="71">
        <v>5.859</v>
      </c>
      <c r="K11" s="36">
        <v>539</v>
      </c>
      <c r="L11" s="29">
        <v>100</v>
      </c>
      <c r="M11" s="36">
        <v>16742</v>
      </c>
    </row>
    <row r="12" spans="1:19" ht="12.95" customHeight="1">
      <c r="A12" s="25" t="s">
        <v>0</v>
      </c>
      <c r="B12" s="26" t="s">
        <v>11</v>
      </c>
      <c r="C12" s="27">
        <v>33.508000000000003</v>
      </c>
      <c r="D12" s="71">
        <v>6.1529999999999996</v>
      </c>
      <c r="E12" s="27">
        <v>42.965000000000003</v>
      </c>
      <c r="F12" s="71">
        <v>6.4379999999999997</v>
      </c>
      <c r="G12" s="27">
        <v>14.573</v>
      </c>
      <c r="H12" s="71">
        <v>4.4539999999999997</v>
      </c>
      <c r="I12" s="27">
        <v>8.9540000000000006</v>
      </c>
      <c r="J12" s="71">
        <v>3.3159999999999998</v>
      </c>
      <c r="K12" s="36">
        <v>503</v>
      </c>
      <c r="L12" s="29">
        <v>100</v>
      </c>
      <c r="M12" s="36">
        <v>16197</v>
      </c>
    </row>
    <row r="13" spans="1:19" ht="12.95" customHeight="1">
      <c r="A13" s="25" t="s">
        <v>0</v>
      </c>
      <c r="K13" s="20"/>
      <c r="M13" s="20"/>
    </row>
    <row r="14" spans="1:19" ht="12.95" customHeight="1">
      <c r="A14" s="96" t="s">
        <v>13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</row>
    <row r="15" spans="1:19" ht="12.95" customHeight="1">
      <c r="A15" s="25" t="s">
        <v>0</v>
      </c>
      <c r="B15" s="26" t="s">
        <v>48</v>
      </c>
      <c r="C15" s="27">
        <v>28.527000000000001</v>
      </c>
      <c r="D15" s="71">
        <v>9.8759999999999994</v>
      </c>
      <c r="E15" s="27">
        <v>43.951999999999998</v>
      </c>
      <c r="F15" s="71">
        <v>11.754</v>
      </c>
      <c r="G15" s="27">
        <v>12.351000000000001</v>
      </c>
      <c r="H15" s="71">
        <v>6.2229999999999999</v>
      </c>
      <c r="I15" s="27">
        <v>15.170999999999999</v>
      </c>
      <c r="J15" s="71">
        <v>7.8289999999999997</v>
      </c>
      <c r="K15" s="36">
        <v>318</v>
      </c>
      <c r="L15" s="29">
        <v>100</v>
      </c>
      <c r="M15" s="36">
        <v>10749</v>
      </c>
    </row>
    <row r="16" spans="1:19" ht="12.95" customHeight="1">
      <c r="A16" s="25" t="s">
        <v>0</v>
      </c>
      <c r="B16" s="26" t="s">
        <v>49</v>
      </c>
      <c r="C16" s="27">
        <v>33.896999999999998</v>
      </c>
      <c r="D16" s="71">
        <v>5.7990000000000004</v>
      </c>
      <c r="E16" s="27">
        <v>42.79</v>
      </c>
      <c r="F16" s="71">
        <v>6.1429999999999998</v>
      </c>
      <c r="G16" s="27">
        <v>12.209</v>
      </c>
      <c r="H16" s="71">
        <v>3.8690000000000002</v>
      </c>
      <c r="I16" s="27">
        <v>11.105</v>
      </c>
      <c r="J16" s="71">
        <v>4.024</v>
      </c>
      <c r="K16" s="36">
        <v>516</v>
      </c>
      <c r="L16" s="29">
        <v>100</v>
      </c>
      <c r="M16" s="36">
        <v>15524</v>
      </c>
    </row>
    <row r="17" spans="1:13" ht="12.95" customHeight="1">
      <c r="A17" s="25" t="s">
        <v>0</v>
      </c>
      <c r="B17" s="26" t="s">
        <v>14</v>
      </c>
      <c r="C17" s="27">
        <v>22.184999999999999</v>
      </c>
      <c r="D17" s="71">
        <v>6.3079999999999998</v>
      </c>
      <c r="E17" s="27">
        <v>34.938000000000002</v>
      </c>
      <c r="F17" s="71">
        <v>7.2750000000000004</v>
      </c>
      <c r="G17" s="27">
        <v>26.172000000000001</v>
      </c>
      <c r="H17" s="71">
        <v>6.5250000000000004</v>
      </c>
      <c r="I17" s="27">
        <v>16.706</v>
      </c>
      <c r="J17" s="71">
        <v>6.0730000000000004</v>
      </c>
      <c r="K17" s="36">
        <v>208</v>
      </c>
      <c r="L17" s="29">
        <v>100</v>
      </c>
      <c r="M17" s="36">
        <v>6666</v>
      </c>
    </row>
    <row r="18" spans="1:13" ht="12.95" customHeight="1">
      <c r="A18" s="95" t="s">
        <v>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pans="1:13" ht="12.95" customHeight="1">
      <c r="A19" s="96" t="s">
        <v>53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</row>
    <row r="20" spans="1:13" ht="23.25">
      <c r="A20" s="25" t="s">
        <v>0</v>
      </c>
      <c r="B20" s="26" t="s">
        <v>50</v>
      </c>
      <c r="C20" s="30">
        <v>20.486999999999998</v>
      </c>
      <c r="D20" s="71">
        <v>8.7479999999999993</v>
      </c>
      <c r="E20" s="27">
        <v>34.558</v>
      </c>
      <c r="F20" s="71">
        <v>10.34</v>
      </c>
      <c r="G20" s="30">
        <v>22.298999999999999</v>
      </c>
      <c r="H20" s="71">
        <v>9.0939999999999994</v>
      </c>
      <c r="I20" s="30">
        <v>22.655000000000001</v>
      </c>
      <c r="J20" s="71">
        <v>11.355</v>
      </c>
      <c r="K20" s="36">
        <v>107</v>
      </c>
      <c r="L20" s="29">
        <v>100</v>
      </c>
      <c r="M20" s="36">
        <v>3437</v>
      </c>
    </row>
    <row r="21" spans="1:13">
      <c r="A21" s="25" t="s">
        <v>0</v>
      </c>
      <c r="B21" s="26" t="s">
        <v>51</v>
      </c>
      <c r="C21" s="27">
        <v>29.007999999999999</v>
      </c>
      <c r="D21" s="71">
        <v>6.1420000000000003</v>
      </c>
      <c r="E21" s="27">
        <v>42.685000000000002</v>
      </c>
      <c r="F21" s="71">
        <v>8.0109999999999992</v>
      </c>
      <c r="G21" s="27">
        <v>14.919</v>
      </c>
      <c r="H21" s="71">
        <v>4.024</v>
      </c>
      <c r="I21" s="27">
        <v>13.387</v>
      </c>
      <c r="J21" s="71">
        <v>4.2450000000000001</v>
      </c>
      <c r="K21" s="36">
        <v>472</v>
      </c>
      <c r="L21" s="29">
        <v>100</v>
      </c>
      <c r="M21" s="36">
        <v>15308</v>
      </c>
    </row>
    <row r="22" spans="1:13">
      <c r="A22" s="25" t="s">
        <v>0</v>
      </c>
      <c r="B22" s="26" t="s">
        <v>52</v>
      </c>
      <c r="C22" s="27">
        <v>37.027999999999999</v>
      </c>
      <c r="D22" s="71">
        <v>8.0589999999999993</v>
      </c>
      <c r="E22" s="27">
        <v>42.823999999999998</v>
      </c>
      <c r="F22" s="71">
        <v>7.843</v>
      </c>
      <c r="G22" s="27">
        <v>14.443</v>
      </c>
      <c r="H22" s="71">
        <v>5.8339999999999996</v>
      </c>
      <c r="I22" s="30">
        <v>5.7060000000000004</v>
      </c>
      <c r="J22" s="71">
        <v>2.657</v>
      </c>
      <c r="K22" s="36">
        <v>343</v>
      </c>
      <c r="L22" s="29">
        <v>100</v>
      </c>
      <c r="M22" s="36">
        <v>9721</v>
      </c>
    </row>
    <row r="24" spans="1:13">
      <c r="A24" s="93" t="s">
        <v>54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</row>
    <row r="25" spans="1:13">
      <c r="A25" s="123" t="s">
        <v>59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</row>
  </sheetData>
  <mergeCells count="20">
    <mergeCell ref="A1:M1"/>
    <mergeCell ref="A2:M2"/>
    <mergeCell ref="A10:M10"/>
    <mergeCell ref="A19:M19"/>
    <mergeCell ref="A8:B8"/>
    <mergeCell ref="I5:J5"/>
    <mergeCell ref="C5:D5"/>
    <mergeCell ref="A5:B5"/>
    <mergeCell ref="G5:H5"/>
    <mergeCell ref="K5:L5"/>
    <mergeCell ref="A25:M25"/>
    <mergeCell ref="A3:M3"/>
    <mergeCell ref="A4:M4"/>
    <mergeCell ref="A14:M14"/>
    <mergeCell ref="A18:M18"/>
    <mergeCell ref="A6:B6"/>
    <mergeCell ref="E5:F5"/>
    <mergeCell ref="A7:L7"/>
    <mergeCell ref="A24:M24"/>
    <mergeCell ref="A9:M9"/>
  </mergeCells>
  <pageMargins left="0.08" right="0.08" top="1" bottom="1" header="0.4921259845" footer="0.5"/>
  <pageSetup paperSize="9" scale="62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U22"/>
  <sheetViews>
    <sheetView workbookViewId="0">
      <pane ySplit="7" topLeftCell="A8" activePane="bottomLeft" state="frozen"/>
      <selection activeCell="H33" sqref="H33"/>
      <selection pane="bottomLeft" activeCell="N3" sqref="N3"/>
    </sheetView>
  </sheetViews>
  <sheetFormatPr baseColWidth="10" defaultRowHeight="15"/>
  <cols>
    <col min="1" max="1" width="2.85546875" style="56" bestFit="1" customWidth="1"/>
    <col min="2" max="2" width="13.7109375" style="56" bestFit="1" customWidth="1"/>
    <col min="3" max="3" width="7.7109375" style="56" customWidth="1"/>
    <col min="4" max="4" width="7.7109375" style="72" customWidth="1"/>
    <col min="5" max="5" width="7.7109375" style="56" customWidth="1"/>
    <col min="6" max="6" width="7.7109375" style="72" customWidth="1"/>
    <col min="7" max="7" width="7.7109375" style="56" customWidth="1"/>
    <col min="8" max="8" width="7.7109375" style="72" customWidth="1"/>
    <col min="9" max="9" width="7.7109375" style="56" customWidth="1"/>
    <col min="10" max="10" width="7.7109375" style="72" customWidth="1"/>
    <col min="11" max="11" width="7.7109375" style="57" customWidth="1"/>
    <col min="12" max="12" width="7.7109375" style="56" customWidth="1"/>
    <col min="13" max="13" width="9.7109375" style="57" customWidth="1"/>
    <col min="14" max="21" width="7.42578125" style="56" bestFit="1" customWidth="1"/>
    <col min="22" max="16384" width="11.42578125" style="56"/>
  </cols>
  <sheetData>
    <row r="1" spans="1:21">
      <c r="A1" s="130" t="s">
        <v>90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64"/>
      <c r="O1" s="64"/>
      <c r="P1" s="64"/>
      <c r="Q1" s="64"/>
      <c r="R1" s="64"/>
      <c r="S1" s="64"/>
      <c r="T1" s="64"/>
      <c r="U1" s="64"/>
    </row>
    <row r="2" spans="1:21" ht="42" customHeight="1">
      <c r="A2" s="110" t="s">
        <v>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26"/>
      <c r="N2" s="42"/>
      <c r="O2" s="42"/>
      <c r="P2" s="42"/>
      <c r="Q2" s="42"/>
      <c r="R2" s="42"/>
      <c r="S2" s="42"/>
      <c r="T2" s="42"/>
      <c r="U2" s="42"/>
    </row>
    <row r="3" spans="1:21" ht="15" customHeight="1">
      <c r="A3" s="115" t="s">
        <v>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43"/>
      <c r="O3" s="43"/>
      <c r="P3" s="43"/>
      <c r="Q3" s="43"/>
      <c r="R3" s="43"/>
      <c r="S3" s="43"/>
      <c r="T3" s="43"/>
      <c r="U3" s="43"/>
    </row>
    <row r="4" spans="1:21" ht="12" customHeight="1">
      <c r="A4" s="112" t="s">
        <v>60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21" ht="28.5" customHeight="1">
      <c r="A5" s="101"/>
      <c r="B5" s="102"/>
      <c r="C5" s="106" t="s">
        <v>41</v>
      </c>
      <c r="D5" s="107"/>
      <c r="E5" s="106" t="s">
        <v>42</v>
      </c>
      <c r="F5" s="107"/>
      <c r="G5" s="106" t="s">
        <v>43</v>
      </c>
      <c r="H5" s="107"/>
      <c r="I5" s="106" t="s">
        <v>58</v>
      </c>
      <c r="J5" s="107"/>
      <c r="K5" s="106" t="s">
        <v>19</v>
      </c>
      <c r="L5" s="107"/>
      <c r="M5" s="33" t="s">
        <v>46</v>
      </c>
    </row>
    <row r="6" spans="1:21" ht="39.6" customHeight="1">
      <c r="A6" s="101" t="s">
        <v>1</v>
      </c>
      <c r="B6" s="102"/>
      <c r="C6" s="54" t="s">
        <v>4</v>
      </c>
      <c r="D6" s="69" t="s">
        <v>5</v>
      </c>
      <c r="E6" s="54" t="s">
        <v>4</v>
      </c>
      <c r="F6" s="69" t="s">
        <v>5</v>
      </c>
      <c r="G6" s="54" t="s">
        <v>4</v>
      </c>
      <c r="H6" s="69" t="s">
        <v>5</v>
      </c>
      <c r="I6" s="54" t="s">
        <v>4</v>
      </c>
      <c r="J6" s="69" t="s">
        <v>5</v>
      </c>
      <c r="K6" s="34" t="s">
        <v>6</v>
      </c>
      <c r="L6" s="54" t="s">
        <v>4</v>
      </c>
      <c r="M6" s="34" t="s">
        <v>7</v>
      </c>
    </row>
    <row r="7" spans="1:21" ht="12.95" customHeight="1">
      <c r="A7" s="131" t="s">
        <v>8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1:21" ht="12.95" customHeight="1">
      <c r="A8" s="128" t="s">
        <v>9</v>
      </c>
      <c r="B8" s="129"/>
      <c r="C8" s="22">
        <v>54.195</v>
      </c>
      <c r="D8" s="70">
        <v>4.968</v>
      </c>
      <c r="E8" s="22">
        <v>29.152000000000001</v>
      </c>
      <c r="F8" s="70">
        <v>4.3090000000000002</v>
      </c>
      <c r="G8" s="22">
        <v>7.7779999999999996</v>
      </c>
      <c r="H8" s="70">
        <v>2.4510000000000001</v>
      </c>
      <c r="I8" s="22">
        <v>8.875</v>
      </c>
      <c r="J8" s="70">
        <v>3.13</v>
      </c>
      <c r="K8" s="35">
        <v>1046</v>
      </c>
      <c r="L8" s="24">
        <v>100</v>
      </c>
      <c r="M8" s="35">
        <v>32939</v>
      </c>
    </row>
    <row r="9" spans="1:21" ht="12.95" customHeight="1">
      <c r="A9" s="95" t="s">
        <v>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  <row r="10" spans="1:21" ht="12.95" customHeight="1">
      <c r="A10" s="96" t="s">
        <v>10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1:21" ht="12.95" customHeight="1">
      <c r="A11" s="25" t="s">
        <v>0</v>
      </c>
      <c r="B11" s="26" t="s">
        <v>12</v>
      </c>
      <c r="C11" s="27">
        <v>56.280999999999999</v>
      </c>
      <c r="D11" s="71">
        <v>7.4050000000000002</v>
      </c>
      <c r="E11" s="27">
        <v>24.597999999999999</v>
      </c>
      <c r="F11" s="71">
        <v>5.4180000000000001</v>
      </c>
      <c r="G11" s="27">
        <v>8.4489999999999998</v>
      </c>
      <c r="H11" s="71">
        <v>3.9</v>
      </c>
      <c r="I11" s="27">
        <v>10.672000000000001</v>
      </c>
      <c r="J11" s="71">
        <v>5.3739999999999997</v>
      </c>
      <c r="K11" s="36">
        <v>542</v>
      </c>
      <c r="L11" s="29">
        <v>100</v>
      </c>
      <c r="M11" s="36">
        <v>16742</v>
      </c>
    </row>
    <row r="12" spans="1:21" ht="12.95" customHeight="1">
      <c r="A12" s="25" t="s">
        <v>0</v>
      </c>
      <c r="B12" s="26" t="s">
        <v>11</v>
      </c>
      <c r="C12" s="27">
        <v>52.03</v>
      </c>
      <c r="D12" s="71">
        <v>6.4770000000000003</v>
      </c>
      <c r="E12" s="27">
        <v>33.880000000000003</v>
      </c>
      <c r="F12" s="71">
        <v>6.391</v>
      </c>
      <c r="G12" s="27">
        <v>7.0810000000000004</v>
      </c>
      <c r="H12" s="71">
        <v>2.9239999999999999</v>
      </c>
      <c r="I12" s="27">
        <v>7.0090000000000003</v>
      </c>
      <c r="J12" s="71">
        <v>3.004</v>
      </c>
      <c r="K12" s="36">
        <v>504</v>
      </c>
      <c r="L12" s="29">
        <v>100</v>
      </c>
      <c r="M12" s="36">
        <v>16197</v>
      </c>
    </row>
    <row r="13" spans="1:21" ht="12.95" customHeight="1">
      <c r="A13" s="95" t="s">
        <v>8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pans="1:21" ht="12.95" customHeight="1">
      <c r="A14" s="96" t="s">
        <v>13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</row>
    <row r="15" spans="1:21" ht="12.95" customHeight="1">
      <c r="A15" s="25" t="s">
        <v>0</v>
      </c>
      <c r="B15" s="26" t="s">
        <v>48</v>
      </c>
      <c r="C15" s="27">
        <v>63.707000000000001</v>
      </c>
      <c r="D15" s="71">
        <v>10.882</v>
      </c>
      <c r="E15" s="27">
        <v>19.331</v>
      </c>
      <c r="F15" s="71">
        <v>8.1649999999999991</v>
      </c>
      <c r="G15" s="30">
        <v>7.6470000000000002</v>
      </c>
      <c r="H15" s="71">
        <v>5.64</v>
      </c>
      <c r="I15" s="30">
        <v>9.3160000000000007</v>
      </c>
      <c r="J15" s="71">
        <v>7.6630000000000003</v>
      </c>
      <c r="K15" s="36">
        <v>318</v>
      </c>
      <c r="L15" s="29">
        <v>100</v>
      </c>
      <c r="M15" s="36">
        <v>10749</v>
      </c>
    </row>
    <row r="16" spans="1:21" ht="12.95" customHeight="1">
      <c r="A16" s="25" t="s">
        <v>0</v>
      </c>
      <c r="B16" s="26" t="s">
        <v>49</v>
      </c>
      <c r="C16" s="27">
        <v>51.588999999999999</v>
      </c>
      <c r="D16" s="71">
        <v>6.1630000000000003</v>
      </c>
      <c r="E16" s="27">
        <v>32.686</v>
      </c>
      <c r="F16" s="71">
        <v>5.9249999999999998</v>
      </c>
      <c r="G16" s="27">
        <v>7.407</v>
      </c>
      <c r="H16" s="71">
        <v>2.8759999999999999</v>
      </c>
      <c r="I16" s="27">
        <v>8.3179999999999996</v>
      </c>
      <c r="J16" s="71">
        <v>3.4129999999999998</v>
      </c>
      <c r="K16" s="36">
        <v>519</v>
      </c>
      <c r="L16" s="29">
        <v>100</v>
      </c>
      <c r="M16" s="36">
        <v>15524</v>
      </c>
    </row>
    <row r="17" spans="1:13" ht="12.95" customHeight="1">
      <c r="A17" s="25" t="s">
        <v>0</v>
      </c>
      <c r="B17" s="26" t="s">
        <v>14</v>
      </c>
      <c r="C17" s="27">
        <v>44.393999999999998</v>
      </c>
      <c r="D17" s="71">
        <v>7.5960000000000001</v>
      </c>
      <c r="E17" s="27">
        <v>37.228999999999999</v>
      </c>
      <c r="F17" s="71">
        <v>7.3710000000000004</v>
      </c>
      <c r="G17" s="30">
        <v>8.8989999999999991</v>
      </c>
      <c r="H17" s="71">
        <v>4.1539999999999999</v>
      </c>
      <c r="I17" s="30">
        <v>9.4779999999999998</v>
      </c>
      <c r="J17" s="71">
        <v>4.3630000000000004</v>
      </c>
      <c r="K17" s="36">
        <v>209</v>
      </c>
      <c r="L17" s="29">
        <v>100</v>
      </c>
      <c r="M17" s="36">
        <v>6666</v>
      </c>
    </row>
    <row r="18" spans="1:13" ht="12.95" customHeight="1">
      <c r="A18" s="95" t="s">
        <v>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pans="1:13" ht="12.95" customHeight="1">
      <c r="A19" s="96" t="s">
        <v>53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</row>
    <row r="20" spans="1:13" ht="23.25">
      <c r="A20" s="25" t="s">
        <v>0</v>
      </c>
      <c r="B20" s="26" t="s">
        <v>50</v>
      </c>
      <c r="C20" s="27">
        <v>60.131</v>
      </c>
      <c r="D20" s="71">
        <v>11.571</v>
      </c>
      <c r="E20" s="30">
        <v>19.096</v>
      </c>
      <c r="F20" s="71">
        <v>8.1340000000000003</v>
      </c>
      <c r="G20" s="30">
        <v>6.0220000000000002</v>
      </c>
      <c r="H20" s="71">
        <v>4.8520000000000003</v>
      </c>
      <c r="I20" s="30">
        <v>14.752000000000001</v>
      </c>
      <c r="J20" s="71">
        <v>10.936</v>
      </c>
      <c r="K20" s="36">
        <v>108</v>
      </c>
      <c r="L20" s="29">
        <v>100</v>
      </c>
      <c r="M20" s="36">
        <v>3437</v>
      </c>
    </row>
    <row r="21" spans="1:13">
      <c r="A21" s="25" t="s">
        <v>0</v>
      </c>
      <c r="B21" s="26" t="s">
        <v>51</v>
      </c>
      <c r="C21" s="27">
        <v>51.731000000000002</v>
      </c>
      <c r="D21" s="71">
        <v>7.532</v>
      </c>
      <c r="E21" s="27">
        <v>30.175000000000001</v>
      </c>
      <c r="F21" s="71">
        <v>6.3339999999999996</v>
      </c>
      <c r="G21" s="27">
        <v>8.5559999999999992</v>
      </c>
      <c r="H21" s="71">
        <v>3.3380000000000001</v>
      </c>
      <c r="I21" s="27">
        <v>9.5370000000000008</v>
      </c>
      <c r="J21" s="71">
        <v>5.484</v>
      </c>
      <c r="K21" s="36">
        <v>474</v>
      </c>
      <c r="L21" s="29">
        <v>100</v>
      </c>
      <c r="M21" s="36">
        <v>15308</v>
      </c>
    </row>
    <row r="22" spans="1:13">
      <c r="A22" s="25" t="s">
        <v>0</v>
      </c>
      <c r="B22" s="26" t="s">
        <v>52</v>
      </c>
      <c r="C22" s="27">
        <v>48.107999999999997</v>
      </c>
      <c r="D22" s="71">
        <v>7.984</v>
      </c>
      <c r="E22" s="27">
        <v>37.029000000000003</v>
      </c>
      <c r="F22" s="71">
        <v>7.976</v>
      </c>
      <c r="G22" s="30">
        <v>7.5759999999999996</v>
      </c>
      <c r="H22" s="71">
        <v>5.2169999999999996</v>
      </c>
      <c r="I22" s="30">
        <v>7.2869999999999999</v>
      </c>
      <c r="J22" s="71">
        <v>3.4980000000000002</v>
      </c>
      <c r="K22" s="36">
        <v>344</v>
      </c>
      <c r="L22" s="29">
        <v>100</v>
      </c>
      <c r="M22" s="36">
        <v>9721</v>
      </c>
    </row>
  </sheetData>
  <mergeCells count="19">
    <mergeCell ref="A1:M1"/>
    <mergeCell ref="K5:L5"/>
    <mergeCell ref="A6:B6"/>
    <mergeCell ref="A7:L7"/>
    <mergeCell ref="A5:B5"/>
    <mergeCell ref="I5:J5"/>
    <mergeCell ref="C5:D5"/>
    <mergeCell ref="E5:F5"/>
    <mergeCell ref="G5:H5"/>
    <mergeCell ref="A2:M2"/>
    <mergeCell ref="A3:M3"/>
    <mergeCell ref="A14:M14"/>
    <mergeCell ref="A18:M18"/>
    <mergeCell ref="A19:M19"/>
    <mergeCell ref="A10:M10"/>
    <mergeCell ref="A4:M4"/>
    <mergeCell ref="A8:B8"/>
    <mergeCell ref="A9:M9"/>
    <mergeCell ref="A13:M13"/>
  </mergeCells>
  <pageMargins left="0.08" right="0.08" top="1" bottom="1" header="0.4921259845" footer="0.5"/>
  <pageSetup paperSize="9" scale="66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O21"/>
  <sheetViews>
    <sheetView workbookViewId="0">
      <pane ySplit="7" topLeftCell="A8" activePane="bottomLeft" state="frozen"/>
      <selection activeCell="H33" sqref="H33"/>
      <selection pane="bottomLeft" activeCell="I13" sqref="I13:I14"/>
    </sheetView>
  </sheetViews>
  <sheetFormatPr baseColWidth="10" defaultRowHeight="15"/>
  <cols>
    <col min="1" max="1" width="2.85546875" style="41" bestFit="1" customWidth="1"/>
    <col min="2" max="2" width="13.7109375" style="41" bestFit="1" customWidth="1"/>
    <col min="3" max="3" width="9.140625" style="41" bestFit="1" customWidth="1"/>
    <col min="4" max="4" width="9.140625" style="72" bestFit="1" customWidth="1"/>
    <col min="5" max="5" width="10.28515625" style="41" bestFit="1" customWidth="1"/>
    <col min="6" max="6" width="10.28515625" style="48" bestFit="1" customWidth="1"/>
    <col min="7" max="15" width="7.42578125" style="41" bestFit="1" customWidth="1"/>
    <col min="16" max="16384" width="11.42578125" style="41"/>
  </cols>
  <sheetData>
    <row r="1" spans="1:15">
      <c r="A1" s="117" t="s">
        <v>31</v>
      </c>
      <c r="B1" s="99"/>
      <c r="C1" s="99"/>
      <c r="D1" s="99"/>
      <c r="E1" s="99"/>
      <c r="F1" s="99"/>
    </row>
    <row r="2" spans="1:15" ht="50.25" customHeight="1">
      <c r="A2" s="120" t="s">
        <v>26</v>
      </c>
      <c r="B2" s="121"/>
      <c r="C2" s="121"/>
      <c r="D2" s="121"/>
      <c r="E2" s="121"/>
      <c r="F2" s="121"/>
      <c r="G2" s="42"/>
      <c r="H2" s="42"/>
      <c r="I2" s="42"/>
      <c r="J2" s="42"/>
      <c r="K2" s="42"/>
      <c r="L2" s="42"/>
      <c r="M2" s="42"/>
      <c r="N2" s="42"/>
      <c r="O2" s="42"/>
    </row>
    <row r="3" spans="1:15" ht="15" customHeight="1">
      <c r="A3" s="115" t="s">
        <v>32</v>
      </c>
      <c r="B3" s="94"/>
      <c r="C3" s="94"/>
      <c r="D3" s="94"/>
      <c r="E3" s="94"/>
      <c r="F3" s="94"/>
      <c r="G3" s="43"/>
      <c r="H3" s="43"/>
      <c r="I3" s="43"/>
      <c r="J3" s="43"/>
      <c r="K3" s="43"/>
      <c r="L3" s="43"/>
      <c r="M3" s="43"/>
      <c r="N3" s="43"/>
      <c r="O3" s="43"/>
    </row>
    <row r="4" spans="1:15" ht="12" customHeight="1">
      <c r="A4" s="112" t="s">
        <v>62</v>
      </c>
      <c r="B4" s="113"/>
      <c r="C4" s="113"/>
      <c r="D4" s="113"/>
      <c r="E4" s="113"/>
      <c r="F4" s="113"/>
    </row>
    <row r="5" spans="1:15" ht="28.5" customHeight="1">
      <c r="A5" s="101"/>
      <c r="B5" s="102"/>
      <c r="C5" s="118" t="s">
        <v>18</v>
      </c>
      <c r="D5" s="119"/>
      <c r="E5" s="21" t="s">
        <v>19</v>
      </c>
      <c r="F5" s="34" t="s">
        <v>3</v>
      </c>
    </row>
    <row r="6" spans="1:15" ht="12.95" customHeight="1">
      <c r="A6" s="101" t="s">
        <v>1</v>
      </c>
      <c r="B6" s="102"/>
      <c r="C6" s="21" t="s">
        <v>20</v>
      </c>
      <c r="D6" s="69" t="s">
        <v>5</v>
      </c>
      <c r="E6" s="21" t="s">
        <v>6</v>
      </c>
      <c r="F6" s="34" t="s">
        <v>7</v>
      </c>
    </row>
    <row r="7" spans="1:15" ht="12.95" customHeight="1">
      <c r="A7" s="103" t="s">
        <v>8</v>
      </c>
      <c r="B7" s="104"/>
      <c r="C7" s="104"/>
      <c r="D7" s="104"/>
      <c r="E7" s="104"/>
      <c r="F7" s="105"/>
    </row>
    <row r="8" spans="1:15" ht="12.95" customHeight="1">
      <c r="A8" s="96" t="s">
        <v>9</v>
      </c>
      <c r="B8" s="134"/>
      <c r="C8" s="46">
        <v>1.02</v>
      </c>
      <c r="D8" s="70">
        <v>0.33</v>
      </c>
      <c r="E8" s="23">
        <v>544</v>
      </c>
      <c r="F8" s="35">
        <v>16742</v>
      </c>
    </row>
    <row r="9" spans="1:15" ht="12.95" customHeight="1">
      <c r="A9" s="95" t="s">
        <v>8</v>
      </c>
      <c r="B9" s="95"/>
      <c r="C9" s="95"/>
      <c r="D9" s="95"/>
      <c r="E9" s="95"/>
      <c r="F9" s="95"/>
    </row>
    <row r="10" spans="1:15">
      <c r="A10" s="96" t="s">
        <v>10</v>
      </c>
      <c r="B10" s="97"/>
      <c r="C10" s="97"/>
      <c r="D10" s="97"/>
      <c r="E10" s="97"/>
      <c r="F10" s="98"/>
    </row>
    <row r="11" spans="1:15">
      <c r="A11" s="25" t="s">
        <v>0</v>
      </c>
      <c r="B11" s="26" t="s">
        <v>12</v>
      </c>
      <c r="C11" s="47">
        <v>1.02</v>
      </c>
      <c r="D11" s="71">
        <v>0.33</v>
      </c>
      <c r="E11" s="28">
        <v>544</v>
      </c>
      <c r="F11" s="36">
        <v>16742</v>
      </c>
    </row>
    <row r="12" spans="1:15">
      <c r="A12" s="95" t="s">
        <v>8</v>
      </c>
      <c r="B12" s="95"/>
      <c r="C12" s="95"/>
      <c r="D12" s="95"/>
      <c r="E12" s="95"/>
      <c r="F12" s="95"/>
    </row>
    <row r="13" spans="1:15">
      <c r="A13" s="96" t="s">
        <v>13</v>
      </c>
      <c r="B13" s="97"/>
      <c r="C13" s="97"/>
      <c r="D13" s="97"/>
      <c r="E13" s="97"/>
      <c r="F13" s="98"/>
    </row>
    <row r="14" spans="1:15">
      <c r="A14" s="25" t="s">
        <v>0</v>
      </c>
      <c r="B14" s="26" t="s">
        <v>48</v>
      </c>
      <c r="C14" s="47">
        <v>1.68</v>
      </c>
      <c r="D14" s="71">
        <v>0.84</v>
      </c>
      <c r="E14" s="28">
        <v>155</v>
      </c>
      <c r="F14" s="36">
        <v>5961</v>
      </c>
    </row>
    <row r="15" spans="1:15">
      <c r="A15" s="25" t="s">
        <v>0</v>
      </c>
      <c r="B15" s="26" t="s">
        <v>49</v>
      </c>
      <c r="C15" s="47">
        <v>0.79</v>
      </c>
      <c r="D15" s="71">
        <v>0.17</v>
      </c>
      <c r="E15" s="28">
        <v>268</v>
      </c>
      <c r="F15" s="36">
        <v>7181</v>
      </c>
    </row>
    <row r="16" spans="1:15">
      <c r="A16" s="25" t="s">
        <v>0</v>
      </c>
      <c r="B16" s="26" t="s">
        <v>14</v>
      </c>
      <c r="C16" s="47">
        <v>0.34</v>
      </c>
      <c r="D16" s="71">
        <v>0.1</v>
      </c>
      <c r="E16" s="28">
        <v>121</v>
      </c>
      <c r="F16" s="36">
        <v>3600</v>
      </c>
    </row>
    <row r="17" spans="1:6">
      <c r="A17" s="95" t="s">
        <v>8</v>
      </c>
      <c r="B17" s="95"/>
      <c r="C17" s="95"/>
      <c r="D17" s="95"/>
      <c r="E17" s="95"/>
      <c r="F17" s="95"/>
    </row>
    <row r="18" spans="1:6">
      <c r="A18" s="96" t="s">
        <v>53</v>
      </c>
      <c r="B18" s="97"/>
      <c r="C18" s="97"/>
      <c r="D18" s="97"/>
      <c r="E18" s="97"/>
      <c r="F18" s="98"/>
    </row>
    <row r="19" spans="1:6" ht="23.25">
      <c r="A19" s="25" t="s">
        <v>0</v>
      </c>
      <c r="B19" s="26" t="s">
        <v>50</v>
      </c>
      <c r="C19" s="47">
        <v>0.53</v>
      </c>
      <c r="D19" s="71">
        <v>0.17</v>
      </c>
      <c r="E19" s="28">
        <v>91</v>
      </c>
      <c r="F19" s="36">
        <v>2832</v>
      </c>
    </row>
    <row r="20" spans="1:6">
      <c r="A20" s="25" t="s">
        <v>0</v>
      </c>
      <c r="B20" s="26" t="s">
        <v>51</v>
      </c>
      <c r="C20" s="47">
        <v>1.2</v>
      </c>
      <c r="D20" s="71">
        <v>0.59</v>
      </c>
      <c r="E20" s="28">
        <v>278</v>
      </c>
      <c r="F20" s="36">
        <v>8698</v>
      </c>
    </row>
    <row r="21" spans="1:6">
      <c r="A21" s="25" t="s">
        <v>0</v>
      </c>
      <c r="B21" s="26" t="s">
        <v>52</v>
      </c>
      <c r="C21" s="47">
        <v>0.94</v>
      </c>
      <c r="D21" s="71">
        <v>0.27</v>
      </c>
      <c r="E21" s="28">
        <v>115</v>
      </c>
      <c r="F21" s="36">
        <v>2679</v>
      </c>
    </row>
  </sheetData>
  <mergeCells count="15">
    <mergeCell ref="A8:B8"/>
    <mergeCell ref="A1:F1"/>
    <mergeCell ref="A7:F7"/>
    <mergeCell ref="A5:B5"/>
    <mergeCell ref="C5:D5"/>
    <mergeCell ref="A4:F4"/>
    <mergeCell ref="A2:F2"/>
    <mergeCell ref="A6:B6"/>
    <mergeCell ref="A3:F3"/>
    <mergeCell ref="A18:F18"/>
    <mergeCell ref="A9:F9"/>
    <mergeCell ref="A10:F10"/>
    <mergeCell ref="A12:F12"/>
    <mergeCell ref="A13:F13"/>
    <mergeCell ref="A17:F17"/>
  </mergeCells>
  <pageMargins left="0.08" right="0.08" top="1" bottom="1" header="0.4921259845" footer="0.5"/>
  <pageSetup paperSize="9" scale="83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O22"/>
  <sheetViews>
    <sheetView workbookViewId="0">
      <pane ySplit="7" topLeftCell="A8" activePane="bottomLeft" state="frozen"/>
      <selection activeCell="H33" sqref="H33"/>
      <selection pane="bottomLeft" activeCell="K7" sqref="K7"/>
    </sheetView>
  </sheetViews>
  <sheetFormatPr baseColWidth="10" defaultRowHeight="15"/>
  <cols>
    <col min="1" max="1" width="2.85546875" style="20" bestFit="1" customWidth="1"/>
    <col min="2" max="2" width="13.7109375" style="20" bestFit="1" customWidth="1"/>
    <col min="3" max="3" width="7.42578125" style="20" bestFit="1" customWidth="1"/>
    <col min="4" max="4" width="7.42578125" style="72" bestFit="1" customWidth="1"/>
    <col min="5" max="5" width="7.42578125" style="20" bestFit="1" customWidth="1"/>
    <col min="6" max="6" width="7.42578125" style="72" bestFit="1" customWidth="1"/>
    <col min="7" max="8" width="8.5703125" style="20" bestFit="1" customWidth="1"/>
    <col min="9" max="9" width="10.85546875" style="32" bestFit="1" customWidth="1"/>
    <col min="10" max="11" width="7.42578125" style="20" bestFit="1" customWidth="1"/>
    <col min="12" max="16384" width="11.42578125" style="20"/>
  </cols>
  <sheetData>
    <row r="1" spans="1:15" ht="17.45" customHeight="1">
      <c r="A1" s="135" t="s">
        <v>64</v>
      </c>
      <c r="B1" s="136"/>
      <c r="C1" s="136"/>
      <c r="D1" s="136"/>
      <c r="E1" s="136"/>
      <c r="F1" s="136"/>
      <c r="G1" s="136"/>
      <c r="H1" s="136"/>
      <c r="I1" s="136"/>
      <c r="J1" s="50"/>
      <c r="K1" s="50"/>
      <c r="L1" s="50"/>
      <c r="M1" s="50"/>
      <c r="N1" s="50"/>
      <c r="O1" s="50"/>
    </row>
    <row r="2" spans="1:15" ht="37.9" customHeight="1">
      <c r="A2" s="120" t="s">
        <v>63</v>
      </c>
      <c r="B2" s="121"/>
      <c r="C2" s="121"/>
      <c r="D2" s="121"/>
      <c r="E2" s="121"/>
      <c r="F2" s="121"/>
      <c r="G2" s="121"/>
      <c r="H2" s="121"/>
      <c r="I2" s="121"/>
      <c r="J2" s="7"/>
      <c r="K2" s="7"/>
      <c r="L2" s="7"/>
      <c r="M2" s="120"/>
      <c r="N2" s="121"/>
      <c r="O2" s="121"/>
    </row>
    <row r="3" spans="1:15" ht="15" customHeight="1">
      <c r="A3" s="115" t="s">
        <v>33</v>
      </c>
      <c r="B3" s="94"/>
      <c r="C3" s="94"/>
      <c r="D3" s="94"/>
      <c r="E3" s="94"/>
      <c r="F3" s="94"/>
      <c r="G3" s="94"/>
      <c r="H3" s="94"/>
      <c r="I3" s="94"/>
      <c r="J3" s="42"/>
      <c r="K3" s="42"/>
    </row>
    <row r="4" spans="1:15" ht="12" customHeight="1">
      <c r="A4" s="112" t="s">
        <v>86</v>
      </c>
      <c r="B4" s="113"/>
      <c r="C4" s="113"/>
      <c r="D4" s="113"/>
      <c r="E4" s="113"/>
      <c r="F4" s="113"/>
      <c r="G4" s="113"/>
      <c r="H4" s="113"/>
      <c r="I4" s="113"/>
    </row>
    <row r="5" spans="1:15" ht="28.5" customHeight="1">
      <c r="A5" s="101"/>
      <c r="B5" s="102"/>
      <c r="C5" s="118" t="s">
        <v>15</v>
      </c>
      <c r="D5" s="119"/>
      <c r="E5" s="118" t="s">
        <v>16</v>
      </c>
      <c r="F5" s="119"/>
      <c r="G5" s="118" t="s">
        <v>2</v>
      </c>
      <c r="H5" s="119"/>
      <c r="I5" s="34" t="s">
        <v>3</v>
      </c>
    </row>
    <row r="6" spans="1:15" ht="12.95" customHeight="1">
      <c r="A6" s="101" t="s">
        <v>1</v>
      </c>
      <c r="B6" s="102"/>
      <c r="C6" s="21" t="s">
        <v>4</v>
      </c>
      <c r="D6" s="69" t="s">
        <v>5</v>
      </c>
      <c r="E6" s="21" t="s">
        <v>4</v>
      </c>
      <c r="F6" s="69" t="s">
        <v>5</v>
      </c>
      <c r="G6" s="21" t="s">
        <v>6</v>
      </c>
      <c r="H6" s="21" t="s">
        <v>4</v>
      </c>
      <c r="I6" s="34" t="s">
        <v>7</v>
      </c>
    </row>
    <row r="7" spans="1:15" ht="12.95" customHeight="1">
      <c r="A7" s="103" t="s">
        <v>8</v>
      </c>
      <c r="B7" s="104"/>
      <c r="C7" s="104"/>
      <c r="D7" s="104"/>
      <c r="E7" s="104"/>
      <c r="F7" s="104"/>
      <c r="G7" s="104"/>
      <c r="H7" s="104"/>
      <c r="I7" s="105"/>
    </row>
    <row r="8" spans="1:15" ht="12.95" customHeight="1">
      <c r="A8" s="44" t="s">
        <v>0</v>
      </c>
      <c r="B8" s="44" t="s">
        <v>9</v>
      </c>
      <c r="C8" s="22">
        <v>68.11</v>
      </c>
      <c r="D8" s="70">
        <v>5.625</v>
      </c>
      <c r="E8" s="22">
        <v>31.89</v>
      </c>
      <c r="F8" s="70">
        <v>5.625</v>
      </c>
      <c r="G8" s="23">
        <v>929</v>
      </c>
      <c r="H8" s="24">
        <v>100</v>
      </c>
      <c r="I8" s="35">
        <v>32939</v>
      </c>
    </row>
    <row r="9" spans="1:15" ht="12.95" customHeight="1">
      <c r="A9" s="95" t="s">
        <v>8</v>
      </c>
      <c r="B9" s="95"/>
      <c r="C9" s="95"/>
      <c r="D9" s="95"/>
      <c r="E9" s="95"/>
      <c r="F9" s="95"/>
      <c r="G9" s="95"/>
      <c r="H9" s="95"/>
      <c r="I9" s="95"/>
    </row>
    <row r="10" spans="1:15" ht="12.95" customHeight="1">
      <c r="A10" s="96" t="s">
        <v>10</v>
      </c>
      <c r="B10" s="97"/>
      <c r="C10" s="97"/>
      <c r="D10" s="97"/>
      <c r="E10" s="97"/>
      <c r="F10" s="97"/>
      <c r="G10" s="97"/>
      <c r="H10" s="97"/>
      <c r="I10" s="98"/>
    </row>
    <row r="11" spans="1:15" ht="12.95" customHeight="1">
      <c r="A11" s="25" t="s">
        <v>0</v>
      </c>
      <c r="B11" s="26" t="s">
        <v>12</v>
      </c>
      <c r="C11" s="27">
        <v>70.875</v>
      </c>
      <c r="D11" s="71">
        <v>8.8049999999999997</v>
      </c>
      <c r="E11" s="27">
        <v>29.125</v>
      </c>
      <c r="F11" s="71">
        <v>8.8049999999999997</v>
      </c>
      <c r="G11" s="28">
        <v>483</v>
      </c>
      <c r="H11" s="29">
        <v>100</v>
      </c>
      <c r="I11" s="36">
        <v>16742</v>
      </c>
    </row>
    <row r="12" spans="1:15" ht="12.95" customHeight="1">
      <c r="A12" s="25" t="s">
        <v>0</v>
      </c>
      <c r="B12" s="26" t="s">
        <v>11</v>
      </c>
      <c r="C12" s="27">
        <v>65.27</v>
      </c>
      <c r="D12" s="71">
        <v>7.0170000000000003</v>
      </c>
      <c r="E12" s="27">
        <v>34.729999999999997</v>
      </c>
      <c r="F12" s="71">
        <v>7.0170000000000003</v>
      </c>
      <c r="G12" s="28">
        <v>446</v>
      </c>
      <c r="H12" s="29">
        <v>100</v>
      </c>
      <c r="I12" s="36">
        <v>16197</v>
      </c>
    </row>
    <row r="13" spans="1:15" ht="12.95" customHeight="1">
      <c r="A13" s="95" t="s">
        <v>8</v>
      </c>
      <c r="B13" s="95"/>
      <c r="C13" s="95"/>
      <c r="D13" s="95"/>
      <c r="E13" s="95"/>
      <c r="F13" s="95"/>
      <c r="G13" s="95"/>
      <c r="H13" s="95"/>
      <c r="I13" s="95"/>
    </row>
    <row r="14" spans="1:15" ht="12.95" customHeight="1">
      <c r="A14" s="96" t="s">
        <v>13</v>
      </c>
      <c r="B14" s="97"/>
      <c r="C14" s="97"/>
      <c r="D14" s="97"/>
      <c r="E14" s="97"/>
      <c r="F14" s="97"/>
      <c r="G14" s="97"/>
      <c r="H14" s="97"/>
      <c r="I14" s="98"/>
    </row>
    <row r="15" spans="1:15" ht="12.95" customHeight="1">
      <c r="A15" s="25" t="s">
        <v>0</v>
      </c>
      <c r="B15" s="26" t="s">
        <v>48</v>
      </c>
      <c r="C15" s="27">
        <v>65.218000000000004</v>
      </c>
      <c r="D15" s="71">
        <v>13.196999999999999</v>
      </c>
      <c r="E15" s="27">
        <v>34.781999999999996</v>
      </c>
      <c r="F15" s="71">
        <v>13.196999999999999</v>
      </c>
      <c r="G15" s="28">
        <v>273</v>
      </c>
      <c r="H15" s="29">
        <v>100</v>
      </c>
      <c r="I15" s="36">
        <v>11226</v>
      </c>
    </row>
    <row r="16" spans="1:15" ht="12.95" customHeight="1">
      <c r="A16" s="25" t="s">
        <v>0</v>
      </c>
      <c r="B16" s="26" t="s">
        <v>49</v>
      </c>
      <c r="C16" s="27">
        <v>71.045000000000002</v>
      </c>
      <c r="D16" s="71">
        <v>6.2370000000000001</v>
      </c>
      <c r="E16" s="27">
        <v>28.954999999999998</v>
      </c>
      <c r="F16" s="71">
        <v>6.2370000000000001</v>
      </c>
      <c r="G16" s="28">
        <v>468</v>
      </c>
      <c r="H16" s="29">
        <v>100</v>
      </c>
      <c r="I16" s="36">
        <v>15047</v>
      </c>
    </row>
    <row r="17" spans="1:9" ht="12.95" customHeight="1">
      <c r="A17" s="25" t="s">
        <v>0</v>
      </c>
      <c r="B17" s="26" t="s">
        <v>14</v>
      </c>
      <c r="C17" s="27">
        <v>66.337000000000003</v>
      </c>
      <c r="D17" s="71">
        <v>8.1189999999999998</v>
      </c>
      <c r="E17" s="27">
        <v>33.662999999999997</v>
      </c>
      <c r="F17" s="71">
        <v>8.1189999999999998</v>
      </c>
      <c r="G17" s="28">
        <v>188</v>
      </c>
      <c r="H17" s="29">
        <v>100</v>
      </c>
      <c r="I17" s="36">
        <v>6666</v>
      </c>
    </row>
    <row r="18" spans="1:9" ht="12.95" customHeight="1">
      <c r="A18" s="95" t="s">
        <v>8</v>
      </c>
      <c r="B18" s="95"/>
      <c r="C18" s="95"/>
      <c r="D18" s="95"/>
      <c r="E18" s="95"/>
      <c r="F18" s="95"/>
      <c r="G18" s="95"/>
      <c r="H18" s="95"/>
      <c r="I18" s="95"/>
    </row>
    <row r="19" spans="1:9" ht="12.95" customHeight="1">
      <c r="A19" s="96" t="s">
        <v>53</v>
      </c>
      <c r="B19" s="97"/>
      <c r="C19" s="97"/>
      <c r="D19" s="97"/>
      <c r="E19" s="97"/>
      <c r="F19" s="97"/>
      <c r="G19" s="97"/>
      <c r="H19" s="97"/>
      <c r="I19" s="98"/>
    </row>
    <row r="20" spans="1:9" ht="23.25">
      <c r="A20" s="25" t="s">
        <v>0</v>
      </c>
      <c r="B20" s="26" t="s">
        <v>50</v>
      </c>
      <c r="C20" s="27">
        <v>64.78</v>
      </c>
      <c r="D20" s="71">
        <v>12.316000000000001</v>
      </c>
      <c r="E20" s="27">
        <v>35.22</v>
      </c>
      <c r="F20" s="71">
        <v>12.316000000000001</v>
      </c>
      <c r="G20" s="28">
        <v>88</v>
      </c>
      <c r="H20" s="29">
        <v>100</v>
      </c>
      <c r="I20" s="36">
        <v>2879</v>
      </c>
    </row>
    <row r="21" spans="1:9">
      <c r="A21" s="25" t="s">
        <v>0</v>
      </c>
      <c r="B21" s="26" t="s">
        <v>51</v>
      </c>
      <c r="C21" s="27">
        <v>65.296999999999997</v>
      </c>
      <c r="D21" s="71">
        <v>8.3260000000000005</v>
      </c>
      <c r="E21" s="27">
        <v>34.703000000000003</v>
      </c>
      <c r="F21" s="71">
        <v>8.3260000000000005</v>
      </c>
      <c r="G21" s="28">
        <v>430</v>
      </c>
      <c r="H21" s="29">
        <v>100</v>
      </c>
      <c r="I21" s="36">
        <v>15353</v>
      </c>
    </row>
    <row r="22" spans="1:9">
      <c r="A22" s="25" t="s">
        <v>0</v>
      </c>
      <c r="B22" s="26" t="s">
        <v>52</v>
      </c>
      <c r="C22" s="27">
        <v>71.977000000000004</v>
      </c>
      <c r="D22" s="71">
        <v>8.8569999999999993</v>
      </c>
      <c r="E22" s="27">
        <v>28.023</v>
      </c>
      <c r="F22" s="71">
        <v>8.8569999999999993</v>
      </c>
      <c r="G22" s="28">
        <v>310</v>
      </c>
      <c r="H22" s="29">
        <v>100</v>
      </c>
      <c r="I22" s="36">
        <v>10579</v>
      </c>
    </row>
  </sheetData>
  <mergeCells count="17">
    <mergeCell ref="A1:I1"/>
    <mergeCell ref="A2:I2"/>
    <mergeCell ref="A4:I4"/>
    <mergeCell ref="A6:B6"/>
    <mergeCell ref="A7:I7"/>
    <mergeCell ref="A3:I3"/>
    <mergeCell ref="A18:I18"/>
    <mergeCell ref="A19:I19"/>
    <mergeCell ref="M2:O2"/>
    <mergeCell ref="A14:I14"/>
    <mergeCell ref="G5:H5"/>
    <mergeCell ref="A5:B5"/>
    <mergeCell ref="C5:D5"/>
    <mergeCell ref="E5:F5"/>
    <mergeCell ref="A9:I9"/>
    <mergeCell ref="A13:I13"/>
    <mergeCell ref="A10:I10"/>
  </mergeCells>
  <pageMargins left="0.08" right="0.08" top="1" bottom="1" header="0.4921259845" footer="0.5"/>
  <pageSetup paperSize="9" scale="78" fitToHeight="2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O12"/>
  <sheetViews>
    <sheetView workbookViewId="0">
      <pane ySplit="7" topLeftCell="A8" activePane="bottomLeft" state="frozen"/>
      <selection activeCell="H33" sqref="H33"/>
      <selection pane="bottomLeft" activeCell="L11" sqref="L11"/>
    </sheetView>
  </sheetViews>
  <sheetFormatPr baseColWidth="10" defaultRowHeight="14.25"/>
  <cols>
    <col min="1" max="1" width="2.85546875" style="2" bestFit="1" customWidth="1"/>
    <col min="2" max="2" width="13.7109375" style="2" bestFit="1" customWidth="1"/>
    <col min="3" max="3" width="7.42578125" style="2" bestFit="1" customWidth="1"/>
    <col min="4" max="4" width="7.42578125" style="76" bestFit="1" customWidth="1"/>
    <col min="5" max="5" width="7.42578125" style="2" bestFit="1" customWidth="1"/>
    <col min="6" max="6" width="7.42578125" style="76" bestFit="1" customWidth="1"/>
    <col min="7" max="8" width="8.5703125" style="2" bestFit="1" customWidth="1"/>
    <col min="9" max="9" width="10.85546875" style="40" bestFit="1" customWidth="1"/>
    <col min="10" max="15" width="7.42578125" style="2" bestFit="1" customWidth="1"/>
    <col min="16" max="16384" width="11.42578125" style="2"/>
  </cols>
  <sheetData>
    <row r="1" spans="1:15" ht="15">
      <c r="A1" s="137" t="s">
        <v>35</v>
      </c>
      <c r="B1" s="99"/>
      <c r="C1" s="99"/>
      <c r="D1" s="99"/>
      <c r="E1" s="99"/>
      <c r="F1" s="99"/>
      <c r="G1" s="99"/>
      <c r="H1" s="99"/>
      <c r="I1" s="99"/>
    </row>
    <row r="2" spans="1:15" ht="28.5" customHeight="1">
      <c r="A2" s="142" t="s">
        <v>27</v>
      </c>
      <c r="B2" s="121"/>
      <c r="C2" s="121"/>
      <c r="D2" s="121"/>
      <c r="E2" s="121"/>
      <c r="F2" s="121"/>
      <c r="G2" s="121"/>
      <c r="H2" s="121"/>
      <c r="I2" s="121"/>
      <c r="J2" s="4"/>
      <c r="K2" s="4"/>
      <c r="L2" s="4"/>
      <c r="M2" s="4"/>
      <c r="N2" s="4"/>
      <c r="O2" s="4"/>
    </row>
    <row r="3" spans="1:15" ht="15" customHeight="1">
      <c r="A3" s="115" t="s">
        <v>34</v>
      </c>
      <c r="B3" s="94"/>
      <c r="C3" s="94"/>
      <c r="D3" s="94"/>
      <c r="E3" s="94"/>
      <c r="F3" s="94"/>
      <c r="G3" s="94"/>
      <c r="H3" s="94"/>
      <c r="I3" s="94"/>
      <c r="J3" s="3"/>
      <c r="K3" s="3"/>
      <c r="L3" s="3"/>
      <c r="M3" s="3"/>
      <c r="N3" s="3"/>
      <c r="O3" s="3"/>
    </row>
    <row r="4" spans="1:15" ht="12" customHeight="1">
      <c r="A4" s="138" t="s">
        <v>65</v>
      </c>
      <c r="B4" s="114"/>
      <c r="C4" s="114"/>
      <c r="D4" s="114"/>
      <c r="E4" s="114"/>
      <c r="F4" s="114"/>
      <c r="G4" s="114"/>
      <c r="H4" s="114"/>
      <c r="I4" s="114"/>
    </row>
    <row r="5" spans="1:15" ht="17.100000000000001" customHeight="1">
      <c r="A5" s="101"/>
      <c r="B5" s="102"/>
      <c r="C5" s="146" t="s">
        <v>15</v>
      </c>
      <c r="D5" s="147"/>
      <c r="E5" s="146" t="s">
        <v>16</v>
      </c>
      <c r="F5" s="147"/>
      <c r="G5" s="146" t="s">
        <v>2</v>
      </c>
      <c r="H5" s="147"/>
      <c r="I5" s="37" t="s">
        <v>3</v>
      </c>
    </row>
    <row r="6" spans="1:15" ht="17.100000000000001" customHeight="1">
      <c r="A6" s="101" t="s">
        <v>1</v>
      </c>
      <c r="B6" s="102"/>
      <c r="C6" s="5" t="s">
        <v>4</v>
      </c>
      <c r="D6" s="73" t="s">
        <v>5</v>
      </c>
      <c r="E6" s="5" t="s">
        <v>4</v>
      </c>
      <c r="F6" s="73" t="s">
        <v>5</v>
      </c>
      <c r="G6" s="5" t="s">
        <v>6</v>
      </c>
      <c r="H6" s="5" t="s">
        <v>4</v>
      </c>
      <c r="I6" s="37" t="s">
        <v>7</v>
      </c>
    </row>
    <row r="7" spans="1:15" ht="12.95" customHeight="1">
      <c r="A7" s="139" t="s">
        <v>8</v>
      </c>
      <c r="B7" s="140"/>
      <c r="C7" s="140"/>
      <c r="D7" s="140"/>
      <c r="E7" s="140"/>
      <c r="F7" s="140"/>
      <c r="G7" s="140"/>
      <c r="H7" s="140"/>
      <c r="I7" s="141"/>
    </row>
    <row r="8" spans="1:15" ht="12.95" customHeight="1">
      <c r="A8" s="143" t="s">
        <v>9</v>
      </c>
      <c r="B8" s="134"/>
      <c r="C8" s="11">
        <v>5.258</v>
      </c>
      <c r="D8" s="74">
        <v>2.4500000000000002</v>
      </c>
      <c r="E8" s="11">
        <v>94.742000000000004</v>
      </c>
      <c r="F8" s="74">
        <v>2.4500000000000002</v>
      </c>
      <c r="G8" s="12">
        <v>1049</v>
      </c>
      <c r="H8" s="13">
        <v>100</v>
      </c>
      <c r="I8" s="38">
        <v>32939</v>
      </c>
    </row>
    <row r="9" spans="1:15" ht="12.95" customHeight="1">
      <c r="A9" s="148" t="s">
        <v>8</v>
      </c>
      <c r="B9" s="148"/>
      <c r="C9" s="148"/>
      <c r="D9" s="148"/>
      <c r="E9" s="148"/>
      <c r="F9" s="148"/>
      <c r="G9" s="148"/>
      <c r="H9" s="148"/>
      <c r="I9" s="148"/>
    </row>
    <row r="10" spans="1:15" ht="12.95" customHeight="1">
      <c r="A10" s="143" t="s">
        <v>10</v>
      </c>
      <c r="B10" s="144"/>
      <c r="C10" s="144"/>
      <c r="D10" s="144"/>
      <c r="E10" s="144"/>
      <c r="F10" s="144"/>
      <c r="G10" s="144"/>
      <c r="H10" s="144"/>
      <c r="I10" s="145"/>
    </row>
    <row r="11" spans="1:15" ht="12.95" customHeight="1">
      <c r="A11" s="14" t="s">
        <v>0</v>
      </c>
      <c r="B11" s="15" t="s">
        <v>12</v>
      </c>
      <c r="C11" s="16">
        <v>8.6170000000000009</v>
      </c>
      <c r="D11" s="75">
        <v>4.569</v>
      </c>
      <c r="E11" s="16">
        <v>91.382999999999996</v>
      </c>
      <c r="F11" s="75">
        <v>4.569</v>
      </c>
      <c r="G11" s="17">
        <v>543</v>
      </c>
      <c r="H11" s="18">
        <v>100</v>
      </c>
      <c r="I11" s="39">
        <v>16742</v>
      </c>
    </row>
    <row r="12" spans="1:15" ht="12.95" customHeight="1">
      <c r="A12" s="14" t="s">
        <v>0</v>
      </c>
      <c r="B12" s="15" t="s">
        <v>11</v>
      </c>
      <c r="C12" s="19">
        <v>1.772</v>
      </c>
      <c r="D12" s="75">
        <v>1.2809999999999999</v>
      </c>
      <c r="E12" s="16">
        <v>98.227999999999994</v>
      </c>
      <c r="F12" s="75">
        <v>1.2809999999999999</v>
      </c>
      <c r="G12" s="17">
        <v>506</v>
      </c>
      <c r="H12" s="18">
        <v>100</v>
      </c>
      <c r="I12" s="39">
        <v>16197</v>
      </c>
    </row>
  </sheetData>
  <mergeCells count="13">
    <mergeCell ref="A10:I10"/>
    <mergeCell ref="A5:B5"/>
    <mergeCell ref="C5:D5"/>
    <mergeCell ref="E5:F5"/>
    <mergeCell ref="G5:H5"/>
    <mergeCell ref="A9:I9"/>
    <mergeCell ref="A8:B8"/>
    <mergeCell ref="A1:I1"/>
    <mergeCell ref="A4:I4"/>
    <mergeCell ref="A6:B6"/>
    <mergeCell ref="A7:I7"/>
    <mergeCell ref="A2:I2"/>
    <mergeCell ref="A3:I3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O19"/>
  <sheetViews>
    <sheetView workbookViewId="0">
      <pane ySplit="8" topLeftCell="A9" activePane="bottomLeft" state="frozen"/>
      <selection activeCell="H33" sqref="H33"/>
      <selection pane="bottomLeft" activeCell="L8" sqref="L8"/>
    </sheetView>
  </sheetViews>
  <sheetFormatPr baseColWidth="10" defaultRowHeight="15"/>
  <cols>
    <col min="1" max="1" width="2.85546875" style="20" bestFit="1" customWidth="1"/>
    <col min="2" max="2" width="13.7109375" style="20" bestFit="1" customWidth="1"/>
    <col min="3" max="3" width="7.42578125" style="20" bestFit="1" customWidth="1"/>
    <col min="4" max="4" width="7.42578125" style="72" bestFit="1" customWidth="1"/>
    <col min="5" max="5" width="7.42578125" style="20" bestFit="1" customWidth="1"/>
    <col min="6" max="6" width="7.42578125" style="72" bestFit="1" customWidth="1"/>
    <col min="7" max="8" width="8.5703125" style="20" bestFit="1" customWidth="1"/>
    <col min="9" max="9" width="10.85546875" style="32" bestFit="1" customWidth="1"/>
    <col min="10" max="15" width="7.42578125" style="20" bestFit="1" customWidth="1"/>
    <col min="16" max="16384" width="11.42578125" style="20"/>
  </cols>
  <sheetData>
    <row r="1" spans="1:15" ht="12.95" customHeight="1">
      <c r="A1" s="99" t="s">
        <v>75</v>
      </c>
      <c r="B1" s="100"/>
      <c r="C1" s="100"/>
      <c r="D1" s="100"/>
      <c r="E1" s="100"/>
      <c r="F1" s="100"/>
      <c r="G1" s="100"/>
      <c r="H1" s="100"/>
      <c r="I1" s="151"/>
      <c r="J1" s="51" t="s">
        <v>0</v>
      </c>
      <c r="K1" s="51" t="s">
        <v>0</v>
      </c>
      <c r="L1" s="51" t="s">
        <v>0</v>
      </c>
      <c r="M1" s="51" t="s">
        <v>0</v>
      </c>
      <c r="N1" s="51" t="s">
        <v>0</v>
      </c>
      <c r="O1" s="51" t="s">
        <v>0</v>
      </c>
    </row>
    <row r="2" spans="1:15" ht="12.95" customHeight="1">
      <c r="A2" s="152" t="s">
        <v>66</v>
      </c>
      <c r="B2" s="153"/>
      <c r="C2" s="153"/>
      <c r="D2" s="153"/>
      <c r="E2" s="153"/>
      <c r="F2" s="153"/>
      <c r="G2" s="153"/>
      <c r="H2" s="153"/>
      <c r="I2" s="153"/>
      <c r="J2" s="64"/>
      <c r="K2" s="64"/>
      <c r="L2" s="64"/>
      <c r="M2" s="64"/>
      <c r="N2" s="64"/>
      <c r="O2" s="64"/>
    </row>
    <row r="3" spans="1:15" ht="24.75" customHeight="1">
      <c r="A3" s="120" t="s">
        <v>68</v>
      </c>
      <c r="B3" s="121"/>
      <c r="C3" s="121"/>
      <c r="D3" s="121"/>
      <c r="E3" s="121"/>
      <c r="F3" s="121"/>
      <c r="G3" s="121"/>
      <c r="H3" s="121"/>
      <c r="I3" s="121"/>
      <c r="J3" s="42"/>
      <c r="K3" s="42"/>
      <c r="L3" s="42"/>
      <c r="M3" s="42"/>
      <c r="N3" s="42"/>
      <c r="O3" s="42"/>
    </row>
    <row r="4" spans="1:15" ht="15" customHeight="1">
      <c r="A4" s="115" t="s">
        <v>24</v>
      </c>
      <c r="B4" s="94"/>
      <c r="C4" s="94"/>
      <c r="D4" s="94"/>
      <c r="E4" s="94"/>
      <c r="F4" s="94"/>
      <c r="G4" s="94"/>
      <c r="H4" s="94"/>
      <c r="I4" s="94"/>
      <c r="J4" s="43"/>
      <c r="K4" s="43"/>
      <c r="L4" s="43"/>
      <c r="M4" s="43"/>
      <c r="N4" s="43"/>
      <c r="O4" s="43"/>
    </row>
    <row r="5" spans="1:15" ht="12" customHeight="1">
      <c r="A5" s="112" t="s">
        <v>69</v>
      </c>
      <c r="B5" s="113"/>
      <c r="C5" s="113"/>
      <c r="D5" s="113"/>
      <c r="E5" s="113"/>
      <c r="F5" s="113"/>
      <c r="G5" s="113"/>
      <c r="H5" s="113"/>
      <c r="I5" s="113"/>
    </row>
    <row r="6" spans="1:15" ht="17.100000000000001" customHeight="1">
      <c r="A6" s="101"/>
      <c r="B6" s="102"/>
      <c r="C6" s="118" t="s">
        <v>15</v>
      </c>
      <c r="D6" s="119"/>
      <c r="E6" s="118" t="s">
        <v>16</v>
      </c>
      <c r="F6" s="119"/>
      <c r="G6" s="118" t="s">
        <v>2</v>
      </c>
      <c r="H6" s="119"/>
      <c r="I6" s="34" t="s">
        <v>3</v>
      </c>
    </row>
    <row r="7" spans="1:15" ht="17.100000000000001" customHeight="1">
      <c r="A7" s="101" t="s">
        <v>1</v>
      </c>
      <c r="B7" s="102"/>
      <c r="C7" s="21" t="s">
        <v>4</v>
      </c>
      <c r="D7" s="69" t="s">
        <v>5</v>
      </c>
      <c r="E7" s="21" t="s">
        <v>4</v>
      </c>
      <c r="F7" s="69" t="s">
        <v>5</v>
      </c>
      <c r="G7" s="21" t="s">
        <v>6</v>
      </c>
      <c r="H7" s="21" t="s">
        <v>4</v>
      </c>
      <c r="I7" s="34" t="s">
        <v>7</v>
      </c>
    </row>
    <row r="8" spans="1:15" ht="12.95" customHeight="1">
      <c r="A8" s="103" t="s">
        <v>8</v>
      </c>
      <c r="B8" s="104"/>
      <c r="C8" s="104"/>
      <c r="D8" s="104"/>
      <c r="E8" s="104"/>
      <c r="F8" s="104"/>
      <c r="G8" s="104"/>
      <c r="H8" s="104"/>
      <c r="I8" s="105"/>
    </row>
    <row r="9" spans="1:15" ht="12.95" customHeight="1">
      <c r="A9" s="143" t="s">
        <v>9</v>
      </c>
      <c r="B9" s="134"/>
      <c r="C9" s="11">
        <v>29.161999999999999</v>
      </c>
      <c r="D9" s="74">
        <v>5.3280000000000003</v>
      </c>
      <c r="E9" s="11">
        <v>70.837999999999994</v>
      </c>
      <c r="F9" s="74">
        <v>5.3280000000000003</v>
      </c>
      <c r="G9" s="12">
        <v>923</v>
      </c>
      <c r="H9" s="13">
        <v>100</v>
      </c>
      <c r="I9" s="38">
        <v>32939</v>
      </c>
    </row>
    <row r="10" spans="1:15" ht="12.95" customHeight="1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</row>
    <row r="11" spans="1:15" ht="12.95" customHeight="1">
      <c r="A11" s="143" t="s">
        <v>47</v>
      </c>
      <c r="B11" s="144"/>
      <c r="C11" s="144"/>
      <c r="D11" s="144"/>
      <c r="E11" s="144"/>
      <c r="F11" s="144"/>
      <c r="G11" s="144"/>
      <c r="H11" s="144"/>
      <c r="I11" s="145"/>
    </row>
    <row r="12" spans="1:15" ht="12.95" customHeight="1">
      <c r="A12" s="14" t="s">
        <v>0</v>
      </c>
      <c r="B12" s="15" t="s">
        <v>12</v>
      </c>
      <c r="C12" s="16">
        <v>35.149000000000001</v>
      </c>
      <c r="D12" s="75">
        <v>8.3889999999999993</v>
      </c>
      <c r="E12" s="16">
        <v>64.850999999999999</v>
      </c>
      <c r="F12" s="75">
        <v>8.3889999999999993</v>
      </c>
      <c r="G12" s="17">
        <v>479</v>
      </c>
      <c r="H12" s="18">
        <v>100</v>
      </c>
      <c r="I12" s="39">
        <v>16742</v>
      </c>
    </row>
    <row r="13" spans="1:15" ht="12.95" customHeight="1">
      <c r="A13" s="14" t="s">
        <v>0</v>
      </c>
      <c r="B13" s="15" t="s">
        <v>11</v>
      </c>
      <c r="C13" s="16">
        <v>23.02</v>
      </c>
      <c r="D13" s="75">
        <v>6.4260000000000002</v>
      </c>
      <c r="E13" s="16">
        <v>76.98</v>
      </c>
      <c r="F13" s="75">
        <v>6.4260000000000002</v>
      </c>
      <c r="G13" s="17">
        <v>444</v>
      </c>
      <c r="H13" s="18">
        <v>100</v>
      </c>
      <c r="I13" s="39">
        <v>16197</v>
      </c>
    </row>
    <row r="15" spans="1:15">
      <c r="A15" s="93" t="s">
        <v>54</v>
      </c>
      <c r="B15" s="94"/>
      <c r="C15" s="94"/>
      <c r="D15" s="94"/>
      <c r="E15" s="94"/>
      <c r="F15" s="94"/>
      <c r="G15" s="94"/>
      <c r="H15" s="94"/>
      <c r="I15" s="94"/>
    </row>
    <row r="16" spans="1:15" ht="50.45" customHeight="1">
      <c r="A16" s="149" t="s">
        <v>67</v>
      </c>
      <c r="B16" s="150"/>
      <c r="C16" s="150"/>
      <c r="D16" s="150"/>
      <c r="E16" s="150"/>
      <c r="F16" s="150"/>
      <c r="G16" s="150"/>
      <c r="H16" s="150"/>
      <c r="I16" s="150"/>
    </row>
    <row r="18" spans="3:3">
      <c r="C18" s="58"/>
    </row>
    <row r="19" spans="3:3">
      <c r="C19" s="58"/>
    </row>
  </sheetData>
  <mergeCells count="16">
    <mergeCell ref="A1:I1"/>
    <mergeCell ref="A6:B6"/>
    <mergeCell ref="C6:D6"/>
    <mergeCell ref="A15:I15"/>
    <mergeCell ref="A7:B7"/>
    <mergeCell ref="A8:I8"/>
    <mergeCell ref="A11:I11"/>
    <mergeCell ref="A9:B9"/>
    <mergeCell ref="A2:I2"/>
    <mergeCell ref="A4:I4"/>
    <mergeCell ref="A3:I3"/>
    <mergeCell ref="A16:I16"/>
    <mergeCell ref="A10:I10"/>
    <mergeCell ref="E6:F6"/>
    <mergeCell ref="G6:H6"/>
    <mergeCell ref="A5:I5"/>
  </mergeCells>
  <pageMargins left="0.08" right="0.08" top="1" bottom="1" header="0.4921259845" footer="0.5"/>
  <pageSetup paperSize="9" scale="86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3</vt:i4>
      </vt:variant>
    </vt:vector>
  </HeadingPairs>
  <TitlesOfParts>
    <vt:vector size="19" baseType="lpstr">
      <vt:lpstr>Tabellenverzeichnis</vt:lpstr>
      <vt:lpstr>Tabelle_3_1_1</vt:lpstr>
      <vt:lpstr>Tabelle_3_1_2</vt:lpstr>
      <vt:lpstr>Tabelle_3_1_3</vt:lpstr>
      <vt:lpstr>Tabelle_3_1_4</vt:lpstr>
      <vt:lpstr>Tabelle_3_1_5</vt:lpstr>
      <vt:lpstr>Tabelle_3_1_6</vt:lpstr>
      <vt:lpstr>Tabelle_3_1_7</vt:lpstr>
      <vt:lpstr>Tabelle_3_2_1</vt:lpstr>
      <vt:lpstr>Tabelle_3_2_2</vt:lpstr>
      <vt:lpstr>Tabelle_3_2_3</vt:lpstr>
      <vt:lpstr>Tabelle_3_3_1</vt:lpstr>
      <vt:lpstr>Tabelle_3_4_1</vt:lpstr>
      <vt:lpstr>Tab_7_3_1</vt:lpstr>
      <vt:lpstr>Tab_7_3_2</vt:lpstr>
      <vt:lpstr>Tab_7_3_3</vt:lpstr>
      <vt:lpstr>Tab_7_3_1!Druckbereich</vt:lpstr>
      <vt:lpstr>Tab_7_3_2!Druckbereich</vt:lpstr>
      <vt:lpstr>Tab_7_3_3!Druckbereich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Hilti Sophie</cp:lastModifiedBy>
  <cp:lastPrinted>2019-09-03T13:51:23Z</cp:lastPrinted>
  <dcterms:created xsi:type="dcterms:W3CDTF">2014-05-20T07:10:29Z</dcterms:created>
  <dcterms:modified xsi:type="dcterms:W3CDTF">2022-05-06T14:18:06Z</dcterms:modified>
</cp:coreProperties>
</file>