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7_Gesundheit\Gesundheitsverhalten_und_zustand\"/>
    </mc:Choice>
  </mc:AlternateContent>
  <xr:revisionPtr revIDLastSave="0" documentId="13_ncr:1_{A20E84E6-8A1D-492E-B968-E7A6DBDB8465}" xr6:coauthVersionLast="36" xr6:coauthVersionMax="36" xr10:uidLastSave="{00000000-0000-0000-0000-000000000000}"/>
  <bookViews>
    <workbookView xWindow="480" yWindow="45" windowWidth="23715" windowHeight="11820" tabRatio="857" xr2:uid="{00000000-000D-0000-FFFF-FFFF00000000}"/>
  </bookViews>
  <sheets>
    <sheet name="Tabellenverzeichnis" sheetId="2" r:id="rId1"/>
    <sheet name="Tabelle_1_1_1" sheetId="4" r:id="rId2"/>
    <sheet name="Tabelle_1_1_2" sheetId="5" r:id="rId3"/>
    <sheet name="Tabelle_1_2_1" sheetId="7" r:id="rId4"/>
    <sheet name="Tabelle_1_2_2" sheetId="8" r:id="rId5"/>
    <sheet name="Tabelle_1_2_3" sheetId="12" r:id="rId6"/>
    <sheet name="Tabelle_1_2_4" sheetId="58" r:id="rId7"/>
    <sheet name="Tabelle_1_2_5" sheetId="52" r:id="rId8"/>
    <sheet name="Tabelle_1_2_6" sheetId="18" r:id="rId9"/>
    <sheet name="Tabelle_1_2_7" sheetId="19" r:id="rId10"/>
    <sheet name="Tabelle_1_2_8" sheetId="53" r:id="rId11"/>
    <sheet name="Tabelle_1_3_1" sheetId="20" r:id="rId12"/>
    <sheet name="Tabelle_1_3_2" sheetId="22" r:id="rId13"/>
    <sheet name="Tabelle_1_3_3" sheetId="21" r:id="rId14"/>
    <sheet name="Tabelle_1_3_4" sheetId="39" r:id="rId15"/>
    <sheet name="Tabelle_1_3_5" sheetId="40" r:id="rId16"/>
    <sheet name="Tabelle_1_4_1" sheetId="33" r:id="rId17"/>
    <sheet name="Tabelle_1_4_2" sheetId="34" r:id="rId18"/>
    <sheet name="Tabelle_1_4_3" sheetId="57" r:id="rId19"/>
    <sheet name="Tabelle_1_4_4" sheetId="43" r:id="rId20"/>
    <sheet name="Tabelle_1_4_5" sheetId="45" r:id="rId21"/>
    <sheet name="Tabelle_1_4_6" sheetId="46" r:id="rId22"/>
    <sheet name="Tabelle_1_4_7" sheetId="44" r:id="rId23"/>
    <sheet name="Tabelle_1_5_1" sheetId="25" r:id="rId24"/>
    <sheet name="Tabelle_1_5_2" sheetId="47" r:id="rId25"/>
    <sheet name="Tabelle_1_5_3" sheetId="49" r:id="rId26"/>
    <sheet name="Tabelle_1_6_1" sheetId="26" r:id="rId27"/>
    <sheet name="Tabelle_1_6_2" sheetId="54" r:id="rId28"/>
    <sheet name="Tabelle_1_6_3" sheetId="35" r:id="rId29"/>
    <sheet name="Tabelle_1_7_1" sheetId="31" r:id="rId30"/>
    <sheet name="Tabelle_1_7_2" sheetId="55" r:id="rId31"/>
    <sheet name="Tabelle_1_7_3" sheetId="56" r:id="rId32"/>
    <sheet name="Tabelle_2_1_2" sheetId="59" r:id="rId33"/>
    <sheet name="Tabelle_2_1_3" sheetId="60" r:id="rId34"/>
    <sheet name="Tabelle_2_2_1" sheetId="61" r:id="rId35"/>
    <sheet name="Tabelle_2_2_2" sheetId="62" r:id="rId36"/>
    <sheet name="Tabelle_2_2_3" sheetId="63" r:id="rId37"/>
    <sheet name="Tabelle_2_2_4" sheetId="64" r:id="rId38"/>
    <sheet name="Tabelle_2_3_1" sheetId="65" r:id="rId39"/>
    <sheet name="Tabelle_2_3_2" sheetId="66" r:id="rId40"/>
    <sheet name="Tabelle_2_4_1" sheetId="67" r:id="rId41"/>
    <sheet name="Tabelle_2_4_2" sheetId="68" r:id="rId42"/>
    <sheet name="Tabelle_2_4_3" sheetId="69" r:id="rId43"/>
    <sheet name="Tabelle_2_5_1" sheetId="70" r:id="rId44"/>
    <sheet name="Tabelle_2_5_2" sheetId="71" r:id="rId45"/>
    <sheet name="Tabelle_2_5_3" sheetId="72" r:id="rId46"/>
    <sheet name="Tabelle_2_5_4" sheetId="73" r:id="rId47"/>
    <sheet name="Tabelle_2_5_5" sheetId="74" r:id="rId48"/>
    <sheet name="Tabelle_2_6_1" sheetId="75" r:id="rId49"/>
    <sheet name="Tabelle_2_6_2" sheetId="76" r:id="rId50"/>
    <sheet name="Tabelle_2_6_3" sheetId="77" r:id="rId51"/>
    <sheet name="Tabelle_2_6_4" sheetId="78" r:id="rId52"/>
    <sheet name="Tab_7_1_1" sheetId="79" r:id="rId53"/>
    <sheet name="Tab_7_1_2" sheetId="80" r:id="rId54"/>
    <sheet name="Tab_7_1_3" sheetId="81" r:id="rId55"/>
    <sheet name="Tab_7_1_4" sheetId="82" r:id="rId56"/>
    <sheet name="Tab_7_1_5" sheetId="83" r:id="rId57"/>
    <sheet name="Tab_7_1_6" sheetId="84" r:id="rId58"/>
    <sheet name="Tab_7_1_7" sheetId="85" r:id="rId59"/>
    <sheet name="Tab_7_1_8" sheetId="86" r:id="rId60"/>
    <sheet name="Tab_7_2_1" sheetId="87" r:id="rId61"/>
    <sheet name="Tab_7_2_2" sheetId="88" r:id="rId62"/>
    <sheet name="Tab_7_2_3" sheetId="89" r:id="rId63"/>
    <sheet name="Tab_7_2_4" sheetId="90" r:id="rId64"/>
  </sheets>
  <externalReferences>
    <externalReference r:id="rId65"/>
  </externalReferences>
  <definedNames>
    <definedName name="_xlnm.Print_Area" localSheetId="52">Tab_7_1_1!$A$1:$L$9</definedName>
    <definedName name="_xlnm.Print_Area" localSheetId="53">Tab_7_1_2!$A$1:$I$12</definedName>
    <definedName name="_xlnm.Print_Area" localSheetId="54">Tab_7_1_3!$A$1:$M$13</definedName>
    <definedName name="_xlnm.Print_Area" localSheetId="55">Tab_7_1_4!$A$1:$O$13</definedName>
    <definedName name="_xlnm.Print_Area" localSheetId="56">Tab_7_1_5!$A$1:$K$13</definedName>
    <definedName name="_xlnm.Print_Area" localSheetId="57">Tab_7_1_6!$A$1:$L$8</definedName>
    <definedName name="_xlnm.Print_Area" localSheetId="58">Tab_7_1_7!$A$1:$O$13</definedName>
    <definedName name="_xlnm.Print_Area" localSheetId="59">Tab_7_1_8!$A$1:$K$13</definedName>
    <definedName name="_xlnm.Print_Area" localSheetId="60">Tab_7_2_1!$A$1:$K$14</definedName>
    <definedName name="_xlnm.Print_Area" localSheetId="61">Tab_7_2_2!$A$1:$M$12</definedName>
    <definedName name="_xlnm.Print_Area" localSheetId="62">Tab_7_2_3!$A$1:$K$12</definedName>
    <definedName name="_xlnm.Print_Area" localSheetId="63">Tab_7_2_4!$A$1:$J$8</definedName>
    <definedName name="_xlnm.Print_Area" localSheetId="1">Tabelle_1_1_1!$A$1:$M$32</definedName>
    <definedName name="_xlnm.Print_Area" localSheetId="2">Tabelle_1_1_2!$A$1:$K$27</definedName>
    <definedName name="_xlnm.Print_Area" localSheetId="3">Tabelle_1_2_1!$A$1:$I$23</definedName>
    <definedName name="_xlnm.Print_Area" localSheetId="4">Tabelle_1_2_2!$A$1:$O$22</definedName>
    <definedName name="_xlnm.Print_Area" localSheetId="5">Tabelle_1_2_3!$A$1:$O$22</definedName>
    <definedName name="_xlnm.Print_Area" localSheetId="6">Tabelle_1_2_4!$A$1:$O$19</definedName>
    <definedName name="_xlnm.Print_Area" localSheetId="7">Tabelle_1_2_5!$A$1:$M$25</definedName>
    <definedName name="_xlnm.Print_Area" localSheetId="8">Tabelle_1_2_6!$A$1:$Q$26</definedName>
    <definedName name="_xlnm.Print_Area" localSheetId="9">Tabelle_1_2_7!$A$1:$O$23</definedName>
    <definedName name="_xlnm.Print_Area" localSheetId="10">Tabelle_1_2_8!$A$1:$Q$22</definedName>
    <definedName name="_xlnm.Print_Area" localSheetId="11">Tabelle_1_3_1!$A$1:$O$24</definedName>
    <definedName name="_xlnm.Print_Area" localSheetId="12">Tabelle_1_3_2!$A$1:$M$25</definedName>
    <definedName name="_xlnm.Print_Area" localSheetId="13">Tabelle_1_3_3!$A$1:$K$26</definedName>
    <definedName name="_xlnm.Print_Area" localSheetId="14">Tabelle_1_3_4!$A$1:$Q$22</definedName>
    <definedName name="_xlnm.Print_Area" localSheetId="15">Tabelle_1_3_5!$A$1:$Q$22</definedName>
    <definedName name="_xlnm.Print_Area" localSheetId="16">Tabelle_1_4_1!$A$1:$K$23</definedName>
    <definedName name="_xlnm.Print_Area" localSheetId="17">Tabelle_1_4_2!$A$1:$K$22</definedName>
    <definedName name="_xlnm.Print_Area" localSheetId="18">Tabelle_1_4_3!$A$1:$O$25</definedName>
    <definedName name="_xlnm.Print_Area" localSheetId="19">Tabelle_1_4_4!$A$1:$O$25</definedName>
    <definedName name="_xlnm.Print_Area" localSheetId="20">Tabelle_1_4_5!$A$1:$M$22</definedName>
    <definedName name="_xlnm.Print_Area" localSheetId="21">Tabelle_1_4_6!$A$1:$F$22</definedName>
    <definedName name="_xlnm.Print_Area" localSheetId="22">Tabelle_1_4_7!$A$1:$K$22</definedName>
    <definedName name="_xlnm.Print_Area" localSheetId="23">Tabelle_1_5_1!$A$1:$M$21</definedName>
    <definedName name="_xlnm.Print_Area" localSheetId="24">Tabelle_1_5_2!$A$1:$M$20</definedName>
    <definedName name="_xlnm.Print_Area" localSheetId="25">Tabelle_1_5_3!$A$1:$K$22</definedName>
    <definedName name="_xlnm.Print_Area" localSheetId="26">Tabelle_1_6_1!$A$1:$I$23</definedName>
    <definedName name="_xlnm.Print_Area" localSheetId="27">Tabelle_1_6_2!$A$1:$O$23</definedName>
    <definedName name="_xlnm.Print_Area" localSheetId="28">Tabelle_1_6_3!$A$1:$O$26</definedName>
    <definedName name="_xlnm.Print_Area" localSheetId="29">Tabelle_1_7_1!$A$1:$K$23</definedName>
    <definedName name="_xlnm.Print_Area" localSheetId="30">Tabelle_1_7_2!$A$1:$M$22</definedName>
    <definedName name="_xlnm.Print_Area" localSheetId="31">Tabelle_1_7_3!$A$1:$M$24</definedName>
    <definedName name="_xlnm.Print_Area" localSheetId="37">Tabelle_2_2_4!$A$1:$H$14</definedName>
  </definedNames>
  <calcPr calcId="191029"/>
</workbook>
</file>

<file path=xl/calcChain.xml><?xml version="1.0" encoding="utf-8"?>
<calcChain xmlns="http://schemas.openxmlformats.org/spreadsheetml/2006/main">
  <c r="A96" i="2" l="1"/>
  <c r="A95" i="2"/>
  <c r="A94" i="2"/>
  <c r="A93" i="2"/>
  <c r="A92" i="2"/>
  <c r="A91" i="2"/>
  <c r="A90" i="2"/>
  <c r="A89" i="2"/>
  <c r="A88" i="2"/>
  <c r="A87" i="2"/>
  <c r="A86" i="2"/>
  <c r="A85" i="2"/>
  <c r="A51" i="2" l="1"/>
  <c r="A52" i="2"/>
  <c r="A53" i="2"/>
  <c r="A54" i="2"/>
  <c r="A56" i="2"/>
  <c r="A57" i="2"/>
  <c r="A58" i="2"/>
  <c r="A59" i="2"/>
  <c r="A60" i="2"/>
  <c r="A62" i="2"/>
  <c r="A63" i="2"/>
  <c r="A64" i="2"/>
  <c r="A66" i="2"/>
  <c r="A67" i="2"/>
  <c r="A68" i="2"/>
  <c r="A69" i="2"/>
  <c r="A71" i="2"/>
  <c r="A72" i="2"/>
  <c r="A73" i="2"/>
  <c r="A74" i="2"/>
  <c r="A75" i="2"/>
  <c r="A76" i="2"/>
  <c r="A78" i="2"/>
  <c r="A79" i="2"/>
  <c r="A80" i="2"/>
  <c r="A81" i="2"/>
  <c r="A82" i="2"/>
  <c r="H12" i="64"/>
  <c r="H11" i="64"/>
  <c r="A46" i="2" l="1"/>
  <c r="A45" i="2"/>
  <c r="A44" i="2"/>
  <c r="A43" i="2"/>
  <c r="A41" i="2"/>
  <c r="A40" i="2"/>
  <c r="A39" i="2"/>
  <c r="A38" i="2"/>
  <c r="A36" i="2"/>
  <c r="A35" i="2"/>
  <c r="A34" i="2"/>
  <c r="A33" i="2"/>
  <c r="A31" i="2"/>
  <c r="A30" i="2"/>
  <c r="A29" i="2"/>
  <c r="A28" i="2"/>
  <c r="A27" i="2"/>
  <c r="A26" i="2"/>
  <c r="A25" i="2"/>
  <c r="A24" i="2"/>
  <c r="A22" i="2"/>
  <c r="A21" i="2"/>
  <c r="A20" i="2"/>
  <c r="A19" i="2"/>
  <c r="A18" i="2"/>
  <c r="A17" i="2"/>
  <c r="A15" i="2"/>
  <c r="A14" i="2"/>
  <c r="A13" i="2"/>
  <c r="A12" i="2"/>
  <c r="A11" i="2"/>
  <c r="A10" i="2"/>
  <c r="A9" i="2"/>
  <c r="A8" i="2"/>
  <c r="A7" i="2"/>
  <c r="A5" i="2"/>
  <c r="A4" i="2"/>
  <c r="A3" i="2"/>
</calcChain>
</file>

<file path=xl/sharedStrings.xml><?xml version="1.0" encoding="utf-8"?>
<sst xmlns="http://schemas.openxmlformats.org/spreadsheetml/2006/main" count="2631" uniqueCount="538">
  <si>
    <t>Liechtenstein</t>
  </si>
  <si>
    <t>Ja</t>
  </si>
  <si>
    <t>Nein</t>
  </si>
  <si>
    <t>Total Stichprobe</t>
  </si>
  <si>
    <t/>
  </si>
  <si>
    <t>% Pop.</t>
  </si>
  <si>
    <t>+/-</t>
  </si>
  <si>
    <t>n</t>
  </si>
  <si>
    <t xml:space="preserve"> </t>
  </si>
  <si>
    <t>Total</t>
  </si>
  <si>
    <t>Geschlecht</t>
  </si>
  <si>
    <t>Männer</t>
  </si>
  <si>
    <t>Frauen</t>
  </si>
  <si>
    <t>Alter</t>
  </si>
  <si>
    <t>65+ -jährig</t>
  </si>
  <si>
    <t>1.1 Körperliche Aktivität</t>
  </si>
  <si>
    <t>Ausmass und Intensität der wöchentlich ausgeübten körperlichen Aktivität</t>
  </si>
  <si>
    <t>Gesamtbev.</t>
  </si>
  <si>
    <t>N</t>
  </si>
  <si>
    <t>Ausmass der wöchentlich ausgeübten sportlichen Aktivität</t>
  </si>
  <si>
    <t>Tabelle 1.1.1</t>
  </si>
  <si>
    <t>Tabelle 1.1.2</t>
  </si>
  <si>
    <t>Körperliche Aktivität (wöchentlich)</t>
  </si>
  <si>
    <t>Sportliche Aktivität (wöchentlich)</t>
  </si>
  <si>
    <t>Achten Sie auf bestimmte Sachen bei Ihrer Ernährung?</t>
  </si>
  <si>
    <t>Viele Leute - Sie vielleicht auch - legen Wert auf eine gesunde Ernährung. Sehen Sie Hindernisse für jemanden, der sich gesund ernähren möchte? (Mehrfachantworten möglich: nachfolgend sind die 5 meistgenannten Antworten aufgeführt, die Prozentanteile beziehen sich auf die Gesamtheit der Antwortenden)</t>
  </si>
  <si>
    <t>Grosse Vorliebe
für gutes Essen</t>
  </si>
  <si>
    <t>Gesundes Essen
ist relativ teuer</t>
  </si>
  <si>
    <t>Gewohnheiten und
Zwänge des Alltags</t>
  </si>
  <si>
    <t>Hoher Zeitaufwand
für Einkaufen
und Zubereitung</t>
  </si>
  <si>
    <t>Fehlender Wille,
fehlender Glaube
an Erfolg</t>
  </si>
  <si>
    <t>Jeden Tag</t>
  </si>
  <si>
    <t>5 bis 6 Tage
pro Woche</t>
  </si>
  <si>
    <t>Seltener</t>
  </si>
  <si>
    <t>Nie</t>
  </si>
  <si>
    <t>5 bis 7 Tage
pro Woche</t>
  </si>
  <si>
    <t>3 bis 4 Tage
pro Woche</t>
  </si>
  <si>
    <t>1 bis 2 Tag(e)
pro Woche</t>
  </si>
  <si>
    <t>Auf die Ernährung achten</t>
  </si>
  <si>
    <t>Tabelle 1.2.1</t>
  </si>
  <si>
    <t>Hindernisse für eine gesunde Ernährung</t>
  </si>
  <si>
    <t>Tabelle 1.2.2</t>
  </si>
  <si>
    <t>Tabelle 1.2.3</t>
  </si>
  <si>
    <t>Tabelle 1.2.4</t>
  </si>
  <si>
    <t>Tabelle 1.2.5</t>
  </si>
  <si>
    <t>3 bis 6 Mal
pro Woche</t>
  </si>
  <si>
    <t>1 bis 2 Mal
pro Woche</t>
  </si>
  <si>
    <t>Weniger als 1 Mal
pro Woche</t>
  </si>
  <si>
    <t>Nie, abstinent</t>
  </si>
  <si>
    <t>Geringes Risiko</t>
  </si>
  <si>
    <t>Alkoholabstinenz</t>
  </si>
  <si>
    <t>1 Mal oder mehr
pro Monat</t>
  </si>
  <si>
    <t>Weniger als 1 Mal
pro Monat</t>
  </si>
  <si>
    <t>Nicht in den letzten
12 Monaten
oder nie</t>
  </si>
  <si>
    <t>Gewohnheitsmässiger Alkoholkonsum</t>
  </si>
  <si>
    <t>Tabelle 1.3.1</t>
  </si>
  <si>
    <t>Tabelle 1.3.2</t>
  </si>
  <si>
    <t>Tabelle 1.3.3</t>
  </si>
  <si>
    <t>Raucher</t>
  </si>
  <si>
    <t>Täglicher Tabakkonsum</t>
  </si>
  <si>
    <t>Tabelle 1.4.2</t>
  </si>
  <si>
    <t>Tabelle 1.4.1</t>
  </si>
  <si>
    <t>Tabakkonsum</t>
  </si>
  <si>
    <t>In den letzten
12 Monaten</t>
  </si>
  <si>
    <t>Vor mehr als
12 Monaten</t>
  </si>
  <si>
    <t>Drogenkonsum insgesamt</t>
  </si>
  <si>
    <t>1.5 Drogenkonsum</t>
  </si>
  <si>
    <t>1.3 Alkoholkonsum</t>
  </si>
  <si>
    <t>Haben Sie in den letzten 7 Tagen irgendein Medikament genommen?</t>
  </si>
  <si>
    <t>Tabelle 1.6.1</t>
  </si>
  <si>
    <t>Tabelle 1.5.1</t>
  </si>
  <si>
    <t>Medikamentenkonsum (insgesamt)</t>
  </si>
  <si>
    <t>Tabelle 1.7.1</t>
  </si>
  <si>
    <t>Schmerzmittel</t>
  </si>
  <si>
    <t>In den letzten
12 Monaten gespielt</t>
  </si>
  <si>
    <t>Gespielt, aber nicht
in den letzten
12 Monaten</t>
  </si>
  <si>
    <t>Nie gespielt</t>
  </si>
  <si>
    <t>Tabelle 1.6.3</t>
  </si>
  <si>
    <t>Tabelle 1.6.2</t>
  </si>
  <si>
    <t>Ehemaliger
Raucher</t>
  </si>
  <si>
    <t>Nie geraucht</t>
  </si>
  <si>
    <t>Täglicher
Raucher</t>
  </si>
  <si>
    <t>Gelegentlicher
Raucher</t>
  </si>
  <si>
    <t>Nichtraucher</t>
  </si>
  <si>
    <t>1.2 Ernährung</t>
  </si>
  <si>
    <t>Tabelle 1.2.6</t>
  </si>
  <si>
    <t>Antidepressiva,
ohne Beruhigungs-
oder Schlafmittel</t>
  </si>
  <si>
    <t>Beruhigungs- und/
oder Schlafmittel,
aber keine
Antidepressiva</t>
  </si>
  <si>
    <t>Antidepressiva sowie
Beruhigungs- und/
oder Schlafmittel</t>
  </si>
  <si>
    <t>Keine psychotropen
Medikamente</t>
  </si>
  <si>
    <t>1.6 Medikamentenkonsum</t>
  </si>
  <si>
    <t>1.4 Tabakkonsum</t>
  </si>
  <si>
    <t>Früchte- und Gemüsekonsum in Portion(en) pro Tag (an mind. 5 Tagen pro Woche)</t>
  </si>
  <si>
    <t>5 Portionen
und mehr
pro Tag</t>
  </si>
  <si>
    <t>3 bis 4
Portionen
pro Tag</t>
  </si>
  <si>
    <t>Weniger als
5 Tage pro Woche</t>
  </si>
  <si>
    <t>Erläuterung zur Tabelle:</t>
  </si>
  <si>
    <t>0 bis 2 Portion(en): 0 Portionen betreffen Personen, die mindestens 5 Tage pro Woche Früchte und Gemüse essen, aber weniger als 1 Portion pro Tag.</t>
  </si>
  <si>
    <t>Teilaktiv</t>
  </si>
  <si>
    <t>Inaktiv</t>
  </si>
  <si>
    <t>Riskanter Alkoholkonsum: Rauschtrinken</t>
  </si>
  <si>
    <t>Mittleres oder
erhöhtes Risiko</t>
  </si>
  <si>
    <t>Erläuterungen zur Tabelle:</t>
  </si>
  <si>
    <t>Konsum von Psychopharmaka in den letzten 7 Tagen</t>
  </si>
  <si>
    <t>Total
Stichprobe</t>
  </si>
  <si>
    <t>Mittelwert</t>
  </si>
  <si>
    <t>Häufigkeit des Bierkonsums in den letzten 12 Monaten</t>
  </si>
  <si>
    <t>Kein Bierkonsum</t>
  </si>
  <si>
    <t>Häufigkeit des Weinkonsums in den letzten 12 Monaten</t>
  </si>
  <si>
    <t>Kein Weinkonsum</t>
  </si>
  <si>
    <t>Tabelle 1.3.4</t>
  </si>
  <si>
    <t>Tabelle 1.3.5</t>
  </si>
  <si>
    <t>Lesebeispiel:</t>
  </si>
  <si>
    <t>0 bis 2
Portion(en)
pro Tag</t>
  </si>
  <si>
    <t>Gemüse- und Früchtekonsum: Portionen/Tag</t>
  </si>
  <si>
    <t>Riskanter Alkoholkonsum: chronischer Konsum</t>
  </si>
  <si>
    <t>Risikogruppen für chronischen Konsum</t>
  </si>
  <si>
    <t>Bierkonsum</t>
  </si>
  <si>
    <t>Weinkonsum</t>
  </si>
  <si>
    <t>Rauschtrinken in den letzten 12 Monaten</t>
  </si>
  <si>
    <t>Häufigkeit des Rauchens</t>
  </si>
  <si>
    <t>Lebenszeitprävalenz</t>
  </si>
  <si>
    <t>Menge des konsumierten Tabaks</t>
  </si>
  <si>
    <t>Weniger als
1 Zigarette pro Tag</t>
  </si>
  <si>
    <t>1 bis 9
Zigarette(n) pro Tag</t>
  </si>
  <si>
    <t>10 bis 19
Zigaretten pro Tag</t>
  </si>
  <si>
    <t>20 Zigaretten
und mehr pro Tag</t>
  </si>
  <si>
    <t>Aufhören zu Rauchen</t>
  </si>
  <si>
    <t>Ernsthafter
Versuch,
das Rauchen
aufzugeben</t>
  </si>
  <si>
    <t>Kein Versuch, aber
möchte aufhören</t>
  </si>
  <si>
    <t>Kein Versuch und
möchte nicht
aufhören</t>
  </si>
  <si>
    <t>Haben Sie in den letzten 12 Monaten ernsthaft versucht, das Rauchen aufzugeben, das heisst mindestens 14 Tage nicht geraucht? Wenn nein, möchten Sie gerne aufhören zu rauchen? (Nur Raucher)</t>
  </si>
  <si>
    <t>Passivrauchen (Nichtraucher): Stunden/Tag</t>
  </si>
  <si>
    <t>Wie viele Stunden sind Sie täglich dem Tabakrauch von anderen Leuten ausgesetzt? (Nur Nichtraucher)</t>
  </si>
  <si>
    <t>Nicht exponiert</t>
  </si>
  <si>
    <t>Weniger als
1 Stunde</t>
  </si>
  <si>
    <t>1 bis weniger
als 3 Stunde(n)</t>
  </si>
  <si>
    <t>3 Stunden
und mehr</t>
  </si>
  <si>
    <t>Tabakkonsum: Durchschnittsalter für Einstieg</t>
  </si>
  <si>
    <t>Cannabiskonsum</t>
  </si>
  <si>
    <t>Konsum von harten Drogen</t>
  </si>
  <si>
    <t>Harte Drogen: Unter diesem Begriff werden Heroin, Kokain, Ecstasy sowie Speed, LSD oder halluzinogene Pilze zusammengefasst.</t>
  </si>
  <si>
    <t>Überhaupt keine
Medikamente</t>
  </si>
  <si>
    <t>15-39-jährig</t>
  </si>
  <si>
    <t>40-64-jährig</t>
  </si>
  <si>
    <t>Obligatorische Schule</t>
  </si>
  <si>
    <t>Sekundarstufe II</t>
  </si>
  <si>
    <t>Tertiärstufe</t>
  </si>
  <si>
    <t xml:space="preserve">n </t>
  </si>
  <si>
    <t>Trainiert: pro Woche 3-mal oder mehr intensive körperliche Aktivität.</t>
  </si>
  <si>
    <t>Ausreichend aktiv: pro Woche 2-mal intensive körperliche Aktivität oder 150 Minuten oder mehr mässig intensive Aktivität.</t>
  </si>
  <si>
    <t>Inaktiv: körperliche Aktivität unterhalb dieser Schwellenwerte.</t>
  </si>
  <si>
    <t>Teilaktiv: pro Woche 1-mal intensive körperliche Aktivität oder 30 bis 149 Minuten mässig intensive Aktivität.</t>
  </si>
  <si>
    <t>Trainiert</t>
  </si>
  <si>
    <t>Ausreichend
aktiv</t>
  </si>
  <si>
    <t>Bildungsstand (Personen ab 25 Jahren)</t>
  </si>
  <si>
    <t>Thema 1: Verhalten / Körperliche Aktivität / ACTPHY4 / 2017</t>
  </si>
  <si>
    <t>Thema 1: Verhalten / Körperliche Aktivität / SPORT / 2017</t>
  </si>
  <si>
    <t>Sportlich
aktiv</t>
  </si>
  <si>
    <t>Sportlich
teilaktiv</t>
  </si>
  <si>
    <t>Sportlich
inaktiv</t>
  </si>
  <si>
    <t>Thema 1: Verhalten / Ernährung / TERNA01 / 2017</t>
  </si>
  <si>
    <t>Thema 1: Verhalten / Ernährung / SERNA01 / 2017</t>
  </si>
  <si>
    <t>Thema 1: Verhalten / Ernährung / TERNA03 / 2017</t>
  </si>
  <si>
    <t>4 Tage
pro Woche</t>
  </si>
  <si>
    <t>1 bis 3 Tag(e)
pro Woche</t>
  </si>
  <si>
    <t>Seltener/
Nie</t>
  </si>
  <si>
    <t>Thema 1: Verhalten / Ernährung / FIVEDAY / 2017</t>
  </si>
  <si>
    <t>Weniger als 1 Tag
pro Woche</t>
  </si>
  <si>
    <t>1 bis 2 Tage
pro Woche</t>
  </si>
  <si>
    <t>Süssigkeiten oder Desserts: Häufigkeit (Tag/Woche)</t>
  </si>
  <si>
    <t>Thema 1: Verhalten / Ernährung / SUCRIE / 2017</t>
  </si>
  <si>
    <t>Thema 1: Verhalten / Ernährung / TERNA27 / 2017</t>
  </si>
  <si>
    <t>Salzige Knabbereien: Häufigkeit (Tag/Woche)</t>
  </si>
  <si>
    <t>An wie vielen Tagen pro Woche essen Sie im Durchschnitt salzige Knabbereien?</t>
  </si>
  <si>
    <t>Thema 1: Verhalten / Alkohol / TALKO15 / 2017</t>
  </si>
  <si>
    <t>Thema 1: Verhalten / Alkohol / ALCBINGE / 2017</t>
  </si>
  <si>
    <t>Mittleres oder erhöhtes Risiko: Männer 4 Gläser und mehr, Frauen 2 Gläser und mehr eines alkoholischen Standardgetränks pro Tag.</t>
  </si>
  <si>
    <t>Geringes Risiko: Männer weniger als 4 Gläser, Frauen weniger als 2 Gläser eines alkoholischen Standardgetränks pro Tag.</t>
  </si>
  <si>
    <t>Thema 1: Verhalten / Alkohol / ALCCHRON / 2017</t>
  </si>
  <si>
    <t>Thema 1: Verhalten / Tabak / TABAC3 / 2017</t>
  </si>
  <si>
    <t>Thema 1: Verhalten / Tabak / DAYSMOKE / 2017</t>
  </si>
  <si>
    <t>Thema 1: Verhalten / Tabak / NICOT5 / 2017</t>
  </si>
  <si>
    <t>Äquivalente Anzahl Zigaretten pro Tag</t>
  </si>
  <si>
    <t>Tabelle 1.4.3</t>
  </si>
  <si>
    <t>Tabelle 1.4.4</t>
  </si>
  <si>
    <t>.</t>
  </si>
  <si>
    <t>Thema 1: Verhalten / Tabak / TTAKO22 / 2017</t>
  </si>
  <si>
    <t>Thema 1: Verhalten / Tabak / TTAKO09 / 2017</t>
  </si>
  <si>
    <t>Tabelle 1.4.5</t>
  </si>
  <si>
    <t>Tabelle 1.4.6</t>
  </si>
  <si>
    <t>Thema 1: Verhalten / Tabak / TABACAUF / 2017</t>
  </si>
  <si>
    <t>(28)</t>
  </si>
  <si>
    <t>In den letzten
30 Tagen</t>
  </si>
  <si>
    <t>Thema 1: Verhalten / Drogen / DROGCONS / 2017</t>
  </si>
  <si>
    <t>Drogen: einschliesslich Cannabis, Heroin, Kokain, Ecstasy sowie andere Drogen (z.B. Speed, LSD, Amphetamine und halluzinogene Pilze).</t>
  </si>
  <si>
    <t>Nie: Diese Kategorie umfasst die Kategorien "Kein Cannabiskonsum" und "Kein Drogenkonsum"</t>
  </si>
  <si>
    <t>Tabelle 1.5.2</t>
  </si>
  <si>
    <t>Tabelle 1.5.3</t>
  </si>
  <si>
    <t>Thema 1: Verhalten / Medikamente / TMEKO01 / 2017</t>
  </si>
  <si>
    <t>Mittel gegen
Bluthochdruck</t>
  </si>
  <si>
    <t>Medikamente gegen
zu hohes
Cholesterin</t>
  </si>
  <si>
    <t>Herz-
medikamente</t>
  </si>
  <si>
    <t>Schlafmittel</t>
  </si>
  <si>
    <t>Thema 1: Verhalten / Medikamente / PSYCHOTR / 2017</t>
  </si>
  <si>
    <t>Thema 1: Verhalten / Medikamente / CONSMEDIC / 2017</t>
  </si>
  <si>
    <t>Konsum von Medikamenten in den letzten 7 Tagen (Mehrfachantworten sind möglich)</t>
  </si>
  <si>
    <t>Teilnahme an Glücksspielen</t>
  </si>
  <si>
    <t>Teilnahme an Glücksspielen: Art der Gücksspiele</t>
  </si>
  <si>
    <t>Mehrfachantworten möglich</t>
  </si>
  <si>
    <t>Glücksspiele
in Schweizer
Casinos</t>
  </si>
  <si>
    <t>Keine
Internetnutzung</t>
  </si>
  <si>
    <t>Keine
problematische
Nutzung</t>
  </si>
  <si>
    <t>Symptomatische
Nutzung</t>
  </si>
  <si>
    <t>Problematische
Nutzung</t>
  </si>
  <si>
    <t>Problematische Internetnutzung</t>
  </si>
  <si>
    <t>Tabelle 1.7.3</t>
  </si>
  <si>
    <t>Tabelle 1.7.2</t>
  </si>
  <si>
    <t>Tabelle 1.2.7</t>
  </si>
  <si>
    <t>Gezuckerte Getränke: Häufigkeit (Tag/Woche)</t>
  </si>
  <si>
    <t>Thema 1: Verhalten / Ernährung / BOISSUCR / 2017</t>
  </si>
  <si>
    <t>An wie vielen Tagen pro Woche trinken Sie im Durchschnitt gezuckerte Getränke wie Limonaden, Eistee, Sirup, Energy Drinks, Cola?</t>
  </si>
  <si>
    <t>Andere
Glücksspiele
in Liechtenstein oder der Schweiz</t>
  </si>
  <si>
    <t>Lotterie und Sportwetten (in CH)</t>
  </si>
  <si>
    <t>Glücksspiele
im Ausland              (nicht CH oder LI)</t>
  </si>
  <si>
    <t>Die Kategorien basieren auf einer Indexierung von Antworten auf Aussagen wie: "Mir fällt es schwer, die Internetsitzung zu beenden, wenn ich online bin", "Ich bin wegen meiner Internetnutzung unausgeschlafen" oder "Ich habe erfolglos versucht, weniger Zeit im Internet zu verbringen".</t>
  </si>
  <si>
    <t>1.7 Glücksspiele und elektronische Mediennutzung</t>
  </si>
  <si>
    <t>Thema 1: Verhalten / Glücksspiel und elektronische Mediennutzung / JEUX / 2017</t>
  </si>
  <si>
    <t>Thema 1: Verhalten / Glücksspiel und elektronische Mediennutzung / JEUXTYP / 2017</t>
  </si>
  <si>
    <t>Thema 1: Verhalten / Glücksspiel und elektronische Mediennutzung / CIUS4 / 2017</t>
  </si>
  <si>
    <t>An wie vielen Tagen pro Woche essen Sie im Allgemeinen Fleisch oder Wurstwaren?</t>
  </si>
  <si>
    <t xml:space="preserve">An wie vielen Tagen pro Woche essen Sie im Durchschnitt Süssigkeiten oder Desserts? </t>
  </si>
  <si>
    <t>Konsumierter Tabak: Es werden verschiedene Tabakprodukte berücksichtigt, deren Menge wird äquivalent zu Zigaretten umgerechnet</t>
  </si>
  <si>
    <t>In welchem Alter haben Sie angefangen, regelmässig zu rauchen? (Nur Raucher und ehemalige Raucher)</t>
  </si>
  <si>
    <t>Thema 1: Verhalten / Alkohol / BIERFREQTS / 2017</t>
  </si>
  <si>
    <t>Tabelle 1.4.7</t>
  </si>
  <si>
    <t>Was rauchen Sie?</t>
  </si>
  <si>
    <t>(29)</t>
  </si>
  <si>
    <t>(100)</t>
  </si>
  <si>
    <t>Zigaretten</t>
  </si>
  <si>
    <t>Zigarren</t>
  </si>
  <si>
    <t>Wasserpfeife</t>
  </si>
  <si>
    <t>Zigarillos</t>
  </si>
  <si>
    <t>Thema 1: Verhalten / Tabak / TTAKO02 / 2017</t>
  </si>
  <si>
    <t>Elektronische Zigaretten: Mit oder ohne Nikotin</t>
  </si>
  <si>
    <t>Elektronische
Zigaretten/
Erhitzte
Tabakprodukte</t>
  </si>
  <si>
    <t>Tabelle 1.2.8</t>
  </si>
  <si>
    <t>Fischkonsum: Häufigkeit (Tage/Woche)</t>
  </si>
  <si>
    <t>Thema 1: Verhalten / Ernährung / TERNA05 / 2017</t>
  </si>
  <si>
    <t xml:space="preserve">0 bis 1
Portion
pro Tag                                                       </t>
  </si>
  <si>
    <t xml:space="preserve">2 Portionen
und mehr
pro Tag                                               </t>
  </si>
  <si>
    <t>Thema 1: Verhalten / Drogen / DURECONSTS / 2017</t>
  </si>
  <si>
    <t>Medikamentenkonsum (7 Tage)</t>
  </si>
  <si>
    <t>Psychopharmaka (7 Tage)</t>
  </si>
  <si>
    <t>Thema 1: Verhalten / Drogen / HACHCONSTS / 2017</t>
  </si>
  <si>
    <t>35.4% der Männer sind trainiert. Der in der Stichprobe gemessene Anteil von 35.4% kann in der Grundgesamtheit 6.3 Prozentpunkte nach oben oder nach unten abweichen, d.h. er beträgt mindestens 29.1% und höchstens 41.7% bei einer Wahrscheinlichkeit von 95%.</t>
  </si>
  <si>
    <t>An wie vielen Tagen pro Woche essen Sie im Durchschnitt Fisch?</t>
  </si>
  <si>
    <t>0 bis 1 Glas pro Tag: an mind. 5 Tagen pro Woche</t>
  </si>
  <si>
    <t xml:space="preserve">2 Gläser und mehr pro Tag: an mind. 5 Tagen pro Woche </t>
  </si>
  <si>
    <t>0 bis 1 Portion pro Tag: an mindestens 5 Tagen pro Woche.</t>
  </si>
  <si>
    <t>2 Portionen und mehr pro Tag: an mindestens 5 Tagen pro Woche.</t>
  </si>
  <si>
    <t xml:space="preserve">2 Gläser und mehr pro Tag                                    </t>
  </si>
  <si>
    <t xml:space="preserve">0 bis 1 Glas pro Tag                    </t>
  </si>
  <si>
    <t>3 bis 4 Tage pro Woche</t>
  </si>
  <si>
    <t>1 bis 2 Tage pro Woche</t>
  </si>
  <si>
    <t>Weniger als 1 Tag pro Woche</t>
  </si>
  <si>
    <t>Gesamt-
bev.</t>
  </si>
  <si>
    <t>Rauschtrinken: pro Trinkgelegenheit in Standardgläsern: mindestens 5 Gläser für Männer respektive 4 Gläser für Frauen.</t>
  </si>
  <si>
    <t>Thema 1: Verhalten / Alkohol / WEINFREQTS / 2017</t>
  </si>
  <si>
    <t xml:space="preserve">Quelle: Sonderauswertung Amt für Statistik </t>
  </si>
  <si>
    <t>(±4.3)</t>
  </si>
  <si>
    <t>(±3.9)</t>
  </si>
  <si>
    <t>(±1.9)</t>
  </si>
  <si>
    <t>(±3.1)</t>
  </si>
  <si>
    <t>Sportlich aktiv: mehrmals pro Woche, insgesamt drei Stunden und mehr</t>
  </si>
  <si>
    <t>Sportlich teilaktiv: mindestens einmal pro Woche</t>
  </si>
  <si>
    <t>Sportlich inaktiv: nie oder nur selten</t>
  </si>
  <si>
    <t>Fleisch- und Wurstwarenkonsum: Häufigkeit (Tage/Woche)</t>
  </si>
  <si>
    <t>Wie häufig trinken Sie normalerweise alkoholische Getränke, also Bier, Wein, Likör/ Aperitif oder gebrannte Wasser wie z.B. Schnäpse: Alles in allem trinken Sie von diesen Getränken mehrmals am Tag oder wie häufig etwa?</t>
  </si>
  <si>
    <t>Mehrfachantworten möglich (Nur Raucher)</t>
  </si>
  <si>
    <t>Prozentanteil Raucher (ehemalige Raucher und Nichtraucher)</t>
  </si>
  <si>
    <t>Nie: Diese Kategorie umfasst die Kategorien "Kein harter Drogenkonsum" und "Kein Drogenkonsum".</t>
  </si>
  <si>
    <t xml:space="preserve">Lebenszeitprävalenz: Häufigkeit – im vorliegenden Beispiel: des Konsums von harten Drogen – während eines ganzen Lebens. </t>
  </si>
  <si>
    <t>Überhaupt keine Medikamente: Frauen unter 50 Jahren, welche nur die «Pille» ohne andere Medikamente anwenden, werden zu dieser Gruppe gezählt.</t>
  </si>
  <si>
    <t>Der Index unterscheidet zwischen zwei Arten von psychotropen Medikamenten: Beruhigungsmitteln (Tranquilizern) und Schlafmitteln auf der einen Seite und Antidepressiva auf der anderen Seite.</t>
  </si>
  <si>
    <t xml:space="preserve">Lebenszeitprävalenz: Häufigkeit – im vorliegenden Beispiel: Teilnahme an Glücksspielen – während eines ganzen Lebens. </t>
  </si>
  <si>
    <t>Drogenkonsum insgesamt in den letzten 12 Monaten (Nur 15–64-Jährige)</t>
  </si>
  <si>
    <t>Häufigkeit des Cannabiskonsums in den letzten 12 Monaten (Nur 15–64-Jährige)</t>
  </si>
  <si>
    <t>Lebenszeitprävalenz (Nur 15–64-Jährige)</t>
  </si>
  <si>
    <t>Tab_1_1_1</t>
  </si>
  <si>
    <t>Tab_1_1_2</t>
  </si>
  <si>
    <t>Tab_1_2_1</t>
  </si>
  <si>
    <t>Tab_1_2_2</t>
  </si>
  <si>
    <t>Tab_1_2_3</t>
  </si>
  <si>
    <t>Tab_1_2_4</t>
  </si>
  <si>
    <t>Tab_1_2_5</t>
  </si>
  <si>
    <t>Tab_1_2_6</t>
  </si>
  <si>
    <t>Tab_1_2_7</t>
  </si>
  <si>
    <t>Tab_1_2_8</t>
  </si>
  <si>
    <t>Tab_1_3_1</t>
  </si>
  <si>
    <t>Tab_1_3_2</t>
  </si>
  <si>
    <t>Tab_1_3_3</t>
  </si>
  <si>
    <t>Tab_1_3_4</t>
  </si>
  <si>
    <t>Tab_1_3_5</t>
  </si>
  <si>
    <t>Tab_1_4_1</t>
  </si>
  <si>
    <t>Tab_1_4_2</t>
  </si>
  <si>
    <t>Tab_1_4_3</t>
  </si>
  <si>
    <t>Tab_1_4_4</t>
  </si>
  <si>
    <t>Tab_1_4_5</t>
  </si>
  <si>
    <t>Tab_1_4_6</t>
  </si>
  <si>
    <t>Tab_1_4_7</t>
  </si>
  <si>
    <t>Tab_1_5_1</t>
  </si>
  <si>
    <t>Tab_1_5_2</t>
  </si>
  <si>
    <t>Tab_1_5_3</t>
  </si>
  <si>
    <t>Tab_1_6_1</t>
  </si>
  <si>
    <t>Tab_1_6_2</t>
  </si>
  <si>
    <t>Tab_1_6_3</t>
  </si>
  <si>
    <t>Tab_1_7_1</t>
  </si>
  <si>
    <t>Tab_1_7_2</t>
  </si>
  <si>
    <t>Tab_1_7_3</t>
  </si>
  <si>
    <t>2. Gesundheitszustand</t>
  </si>
  <si>
    <t>Tab_2_1_1</t>
  </si>
  <si>
    <t>Tab_2_1_2</t>
  </si>
  <si>
    <t>Tab_2_1_3</t>
  </si>
  <si>
    <t>Tab_2_2_1</t>
  </si>
  <si>
    <t>Tab_2_2_2</t>
  </si>
  <si>
    <t>Tab_2_2_3</t>
  </si>
  <si>
    <t>Tab_2_2_4</t>
  </si>
  <si>
    <t>Tab_2_3_1</t>
  </si>
  <si>
    <t>Tab_2_3_2</t>
  </si>
  <si>
    <t>Tab_2_4_1</t>
  </si>
  <si>
    <t>Tab_2_4_2</t>
  </si>
  <si>
    <t>Tab_2_4_3</t>
  </si>
  <si>
    <t>Tab_2_5_1</t>
  </si>
  <si>
    <t>Tab_2_5_2</t>
  </si>
  <si>
    <t>Tab_2_5_3</t>
  </si>
  <si>
    <t>Tab_2_5_4</t>
  </si>
  <si>
    <t>Tab_2_5_5</t>
  </si>
  <si>
    <t>Tab_2_6_1</t>
  </si>
  <si>
    <t>Tab_2_6_2</t>
  </si>
  <si>
    <t>Tab_2_6_3</t>
  </si>
  <si>
    <t>Tab_2_6_4</t>
  </si>
  <si>
    <t>Chronische Krankheit oder langandauerndes gesundheitliches Problem</t>
  </si>
  <si>
    <t>Haben Sie eine Krankheit oder ein gesundheitliches Problem, welche(s) chronisch oder andauernd ist? Damit sind Krankheiten oder gesundheitliche Probleme gemeint, die schon seit mindestens 6 Monaten andauern oder schätzungsweise noch während mindestens 6 Monaten andauern werden.</t>
  </si>
  <si>
    <t>Tabelle 2.1.2</t>
  </si>
  <si>
    <t>Thema 2: Gesundheitszustand / MEHM / TKRAN07 / 2017</t>
  </si>
  <si>
    <t>Einschränkungen in normalen Alltagsaktivitäten</t>
  </si>
  <si>
    <t>Wie sehr sind Sie seit mindestens 6 Monaten durch ein gesundheitliches Problem bei gewöhnlichen Aktivitäten im täglichen Leben eingeschränkt?</t>
  </si>
  <si>
    <t>Tabelle 2.1.3</t>
  </si>
  <si>
    <t>Thema 2: Gesundheitszustand / MEHM / TKRAN08 / 2017</t>
  </si>
  <si>
    <t>Stark eingeschränkt</t>
  </si>
  <si>
    <t>Eingeschränkt,
aber nicht stark</t>
  </si>
  <si>
    <t>Nicht eingeschränkt</t>
  </si>
  <si>
    <t>2.2 Körpermasse</t>
  </si>
  <si>
    <t>Body Mass Index (BMI)</t>
  </si>
  <si>
    <t>Körpermassindex</t>
  </si>
  <si>
    <t>Tabelle 2.2.1</t>
  </si>
  <si>
    <t>Thema 2: Gesundheitszustand / Körpergewicht / BMIGRP4 / 2017</t>
  </si>
  <si>
    <t>Untergewicht
(BMI &lt; 18.5)</t>
  </si>
  <si>
    <t>Normalgewicht
(18.5 &lt;= BMI &lt; 25)</t>
  </si>
  <si>
    <t>Übergewicht
(25 &lt;= BMI &lt; 30)</t>
  </si>
  <si>
    <t>Adipositas
(BMI &gt;= 30)</t>
  </si>
  <si>
    <t>BMI = Körpergewicht (in kg) geteilt durch die quadrierte Körpergrösse (in Metern).</t>
  </si>
  <si>
    <t>Körpergrösse</t>
  </si>
  <si>
    <t>Können Sie mir sagen, wie gross Sie ohne Schuhe sind?</t>
  </si>
  <si>
    <t>Tabelle 2.2.2</t>
  </si>
  <si>
    <t>Thema 2: Gesundheitszustand / Körpergewicht / TGEZU01 / 2017</t>
  </si>
  <si>
    <t>cm</t>
  </si>
  <si>
    <t>Körpergewicht</t>
  </si>
  <si>
    <t>Wie schwer sind Sie (ohne Kleider)?</t>
  </si>
  <si>
    <t>Tabelle 2.2.3</t>
  </si>
  <si>
    <t>Thema 2: Gesundheitszustand / Körpergewicht / TGEZU02 / 2017</t>
  </si>
  <si>
    <t>kg</t>
  </si>
  <si>
    <t>Zufriedenheit mit dem Körpergewicht</t>
  </si>
  <si>
    <t>Sind Sie im Moment mit Ihrem Körpergewicht zufrieden?</t>
  </si>
  <si>
    <t>Tabelle 2.2.4</t>
  </si>
  <si>
    <t>Thema 2: Gesundheitszustand / Körpergewicht / TGEZU03 / 2017</t>
  </si>
  <si>
    <t>ziemlich/ absolut zufrieden</t>
  </si>
  <si>
    <t>ziemlich/ absolut unzufrieden</t>
  </si>
  <si>
    <t>2.3 Chronische Krankheiten</t>
  </si>
  <si>
    <t>Gesundheitliche Probleme  (Teil A)</t>
  </si>
  <si>
    <t>Haben Sie in den letzten 12 Monaten eine von den folgenden Krankheiten oder gesundheitlichen Problemen gehabt? (Mehrfachantworten möglich)</t>
  </si>
  <si>
    <t>Tabelle 2.3.1</t>
  </si>
  <si>
    <t>Thema 2: Gesundheitszustand / Chronische Krankheiten: med. Behandlung / TKRAN10 / 2017</t>
  </si>
  <si>
    <t>Allergien</t>
  </si>
  <si>
    <t>Arthrose,
Arthritis</t>
  </si>
  <si>
    <t>Asthma</t>
  </si>
  <si>
    <t>Harninkontinenz</t>
  </si>
  <si>
    <t>Osteoporose</t>
  </si>
  <si>
    <t>Gesundheitliche Probleme  (Teil B)</t>
  </si>
  <si>
    <t>Tabelle 2.3.2</t>
  </si>
  <si>
    <t>Thema 2: Gesundheitszustand / Chronische Krankheiten: med. Behandlung / TKRAN10_H / 2017</t>
  </si>
  <si>
    <t>Depression</t>
  </si>
  <si>
    <t>Chronische
Bronchitis /
COPD</t>
  </si>
  <si>
    <t>Krebs</t>
  </si>
  <si>
    <t>Herzinfarkt</t>
  </si>
  <si>
    <t>Schlaganfall</t>
  </si>
  <si>
    <t>2.4  Körperliche Beschwerden</t>
  </si>
  <si>
    <t>Körperliche Beschwerden</t>
  </si>
  <si>
    <t>Körperliche Beschwerden in den letzten vier Wochen</t>
  </si>
  <si>
    <t>Tabelle 2.4.1</t>
  </si>
  <si>
    <t>Thema 2: Gesundheitszustand / Physische Probleme / SYMPTOMA / 2017</t>
  </si>
  <si>
    <t>Keine/
kaum Beschwerden</t>
  </si>
  <si>
    <t>Einige Beschwerden</t>
  </si>
  <si>
    <t>Starke Beschwerden</t>
  </si>
  <si>
    <t>Starke körperliche Beschwerden: Personen litten «stark» an mindestens vier von acht Beschwerden in den letzten vier Wochen.</t>
  </si>
  <si>
    <t>Art der körperlichen Beschwerden</t>
  </si>
  <si>
    <t>Körperliche Beschwerden in den letzten vier Wochen (Mehrfachantworten möglich)</t>
  </si>
  <si>
    <t>Tabelle 2.4.2</t>
  </si>
  <si>
    <t>Thema 2: Gesundheitszustand / Körperliche Beschwerden / TROUPHYS / 2017</t>
  </si>
  <si>
    <t>Rücken- oder 
 Kreuzschmerzen</t>
  </si>
  <si>
    <t>Allgemeine Schwäche, 
 Müdigkeit</t>
  </si>
  <si>
    <t>Schmerzen in den
Schultern, im Nacken,
 in den Armen</t>
  </si>
  <si>
    <t>Kopf-
Gesichtsschmerzen</t>
  </si>
  <si>
    <t>Durchfall,
Verstopfung</t>
  </si>
  <si>
    <t>Körperliche Beschwerden: Personen, die dies ein bisschen oder stark gehabt haben.</t>
  </si>
  <si>
    <t>Schlafstörungen</t>
  </si>
  <si>
    <t>Ausmass der Schlafstörungen</t>
  </si>
  <si>
    <t>Tabelle 2.4.3</t>
  </si>
  <si>
    <t>Thema 2: Gesundheitszustand / Physische Probleme / SOMMEIL / 2017</t>
  </si>
  <si>
    <t>Kein oder wenig</t>
  </si>
  <si>
    <t>Mittel</t>
  </si>
  <si>
    <t>Pathologisch</t>
  </si>
  <si>
    <t>Pathologische Störungen: "häufig" einen unruhigen Schlaf haben und "häufig" nachts mehrmals erwachen.</t>
  </si>
  <si>
    <t>2.5  Psychische Gesundheit</t>
  </si>
  <si>
    <t>Lebensqualität</t>
  </si>
  <si>
    <t>Wie schätzen Sie Ihre Lebensqualität im Allgemeinen ein?</t>
  </si>
  <si>
    <t>Tabelle 2.5.1</t>
  </si>
  <si>
    <t>Thema 2: Gesundheitszustand / Psychische Gesundheit / TSOUN24 / 2017</t>
  </si>
  <si>
    <t>Gut bis sehr gut</t>
  </si>
  <si>
    <t>Weder gut
noch schlecht</t>
  </si>
  <si>
    <t>Schlecht bis
sehr schlecht</t>
  </si>
  <si>
    <t>Major Depression</t>
  </si>
  <si>
    <t>Tabelle 2.5.2</t>
  </si>
  <si>
    <t>Thema 2: Gesundheitszustand / Psychische Gesundheit / DEPPHQ5TS / 2017</t>
  </si>
  <si>
    <t>Keine oder
minimal</t>
  </si>
  <si>
    <t>Leicht</t>
  </si>
  <si>
    <t>Eher schwer
oder schwer</t>
  </si>
  <si>
    <t>Dieser Index basiert auf dem Messinstrument Patient Health Questionnaire (PHQ-9) im  EHIS-Fragebogen und beinhaltet Fragen nach Zuständen wie: wenig Interesse an Tätigkeiten, Müdigkeit oder keine Energie haben, verminderter Appetit oder übermässiges Essbedürfnis, Schwierigkeiten sich zu konzentrieren.</t>
  </si>
  <si>
    <t>Psychische Belastung</t>
  </si>
  <si>
    <t>Ausmass der psychischen Belastung (Nervosität, Niedergeschlagenheit, Glück oder Ausgeglichenheit)</t>
  </si>
  <si>
    <t>Tabelle 2.5.3</t>
  </si>
  <si>
    <t>Thema 2: Gesundheitszustand / Psychische Gesundheit / DETPSY3 / 2017</t>
  </si>
  <si>
    <t>Niedrig</t>
  </si>
  <si>
    <t>Hoch</t>
  </si>
  <si>
    <t>Dieser Index basiert auf dem Messinstrument Mental Health Inventory (MHI-5) und wird mit Fragen nach Nervosität, Niedergeschlagenheit, Glück oder Ausgeglichenheit gemessen.</t>
  </si>
  <si>
    <t>Energie und Vitalität</t>
  </si>
  <si>
    <t>Indikator für das subjektive Gefühl, sich voller Energie und Leben zu fühlen</t>
  </si>
  <si>
    <t>Tabelle 2.5.4</t>
  </si>
  <si>
    <t>Thema 2: Gesundheitszustand / Psychische Gesundheit / EVI3 / 2017</t>
  </si>
  <si>
    <t>Tief</t>
  </si>
  <si>
    <t>Der Index Energie und Vitalität stammt ebenfalls aus dem EHIS-Fragebogen und wird mit Fragen nach Gefühlen wie Erschöpfung, voller Energie oder voller Leben gemessen.</t>
  </si>
  <si>
    <t>Kontrollüberzeugungen</t>
  </si>
  <si>
    <t>Indikator für das Gefühl, Kontrolle über sein eigenes Leben zu haben</t>
  </si>
  <si>
    <t>Tabelle 2.5.5</t>
  </si>
  <si>
    <t>Thema 2: Gesundheitszustand / Psychische Gesundheit / MASTERY / 2017</t>
  </si>
  <si>
    <t>Kontrollüberzeugungen: Die Kontrollüberzeugung wird mit Einschätzungen von Aussagen wie "Sich hin und her geworfen fühlen", "Wenig Kontrolle über Dinge haben" oder "Sich seinen Problemen ausgeliefert fühlen" gemessen.</t>
  </si>
  <si>
    <t>2.6 Behinderungen</t>
  </si>
  <si>
    <t>Funktionelle Einschränkungen</t>
  </si>
  <si>
    <t>Schwierigkeiten beim Sehen, Hören, Reden und Gehen</t>
  </si>
  <si>
    <t>Tabelle 2.6.1</t>
  </si>
  <si>
    <t>Thema 2: Gesundheitszustand / Behinderung / LIMFONCTS / 2017</t>
  </si>
  <si>
    <t>Keine
Schwierigkeiten</t>
  </si>
  <si>
    <t>Leichte
Schwierigkeiten</t>
  </si>
  <si>
    <t>Grosse
Schwierigkeiten
oder Unfähigkeit</t>
  </si>
  <si>
    <t>Wegstrecke, die selbständig zurückgelegt werden kann</t>
  </si>
  <si>
    <t>Wie weit können Sie alleine d.h. ohne Hilfe gehen, ohne dass Sie anhalten müssen und ohne dass Sie starke Beschwerden haben?</t>
  </si>
  <si>
    <t>Tabelle 2.6.2</t>
  </si>
  <si>
    <t>Thema 2: Gesundheitszustand / Behinderungen / TBBHD03 / 2017</t>
  </si>
  <si>
    <t>200 Meter
oder mehr</t>
  </si>
  <si>
    <t>Mehr als einige
Schritte, aber
weniger als
200 Meter</t>
  </si>
  <si>
    <t>Nur einige Schritte</t>
  </si>
  <si>
    <t>Kann überhaupt
nicht gehen</t>
  </si>
  <si>
    <t>-</t>
  </si>
  <si>
    <t>Einschränkungen bei Alltagsaktivitäten (ADL)</t>
  </si>
  <si>
    <t>Einschränkungen bei Alltagsaktivitäten wie sich ausziehen, aus dem Bett steigen oder von einem Sessel aufstehen, essen, zur Toilette gehen, baden oder duschen.</t>
  </si>
  <si>
    <t>Tabelle 2.6.3</t>
  </si>
  <si>
    <t>Thema 2: Gesundheitszustand / Behinderung: Tägliche Aktivität / LIMADLTS / 2017</t>
  </si>
  <si>
    <t>Keine
Schwierigkeiten
oder nicht gefragt</t>
  </si>
  <si>
    <t>Total Stichprobe: Die Frage wurde bei unter 65-Jährigen nur an anderweitig eingeschränkte Personen gestellt.</t>
  </si>
  <si>
    <t>Die Vergleichbarkeit der Ergebnisse zwischen 2017 und 2012 ist eingeschränkt, da die berücksichtige Bevölkerung unterschiedlich ist.</t>
  </si>
  <si>
    <t>Einschränkungen in den instrumentellen Alltagsaktivitäten (IADL)</t>
  </si>
  <si>
    <t>Einschränkungen in den instrumentellen Alltagsaktivitäten (IADL): Essen zubereiten, telefonieren, einkaufen, Wäsche waschen, leichte Hausarbeit erledigen, schwere Hausarbeit erledigen, sich um Finanzen kümmern, öffentliche Verkehrsmittel benützen.</t>
  </si>
  <si>
    <t>Tabelle 2.6.4</t>
  </si>
  <si>
    <t>Thema 2: Gesundheitszustand / Behinderung: Tägliche Aktivität / LIMIADLTS / 2017</t>
  </si>
  <si>
    <t>Keine
Schwierigkeiten
oder nicht gefrag</t>
  </si>
  <si>
    <t>Zeitreihen</t>
  </si>
  <si>
    <t>2012 – Total</t>
  </si>
  <si>
    <t>2017 – Total</t>
  </si>
  <si>
    <t>Gesamt-
bevölkerung</t>
  </si>
  <si>
    <t>Thema 1: Verhalten / Körperliche Aktivität  / ACTPHY4</t>
  </si>
  <si>
    <t>Tabelle 7.1.1</t>
  </si>
  <si>
    <t>7.1 Gesundheitsverhalten</t>
  </si>
  <si>
    <t>Thema 1: Verhalten / Ernährung / TERNA01</t>
  </si>
  <si>
    <t>Tabelle 7.1.2</t>
  </si>
  <si>
    <t>Thema 1: Verhalten / Ernährung / FIVEDAY</t>
  </si>
  <si>
    <t>Tabelle 7.1.3</t>
  </si>
  <si>
    <t>Thema 1: Verhalten / Alkohol / TALKO 15</t>
  </si>
  <si>
    <t>Tabelle 7.1.4</t>
  </si>
  <si>
    <t>Thema 1: Verhalten / Tabak / TABAC3</t>
  </si>
  <si>
    <t>Tabelle 7.1.5</t>
  </si>
  <si>
    <t>Prozentanteil Raucher, ehemalige Raucher und Nichtraucher</t>
  </si>
  <si>
    <t>Thema 1: Verhalten / Drogen / DROGCONS</t>
  </si>
  <si>
    <t>Tabelle 7.1.6</t>
  </si>
  <si>
    <t>Drogenkonsum insgesamt in den letzten 12 Monaten (Nur 15-64-Jährige)</t>
  </si>
  <si>
    <t>Thema 1: Verhalten / Medikamente / CONSMEDIC</t>
  </si>
  <si>
    <t>Tabelle 7.1.7</t>
  </si>
  <si>
    <t>Medikamentenkonsum</t>
  </si>
  <si>
    <t xml:space="preserve">Lebenszeitprävalenz: Häufigkeit – Teilnahme an Glücksspielen – während eines ganzen Lebens. </t>
  </si>
  <si>
    <t>Aufgrund der unterschiedlichen Struktur der Fragen in der Gesundheitsbefragung 2012 und 2017 ist der Vergleich eingeschränkt.</t>
  </si>
  <si>
    <t>Thema 1: Verhalten / Glücksspiel / JEUX</t>
  </si>
  <si>
    <t>Tabelle 7.1.8</t>
  </si>
  <si>
    <t>Mittelmässig</t>
  </si>
  <si>
    <t>Thema 2: Gesundheitszustand / TSUBG05</t>
  </si>
  <si>
    <t>Tabelle 7.2.1</t>
  </si>
  <si>
    <t>Wie ist Ihr Gesundheitszustand im Allgemeinen?</t>
  </si>
  <si>
    <t>Selbstwahrgenommener Gesundheitszustand</t>
  </si>
  <si>
    <t>7.2 Gesundheitszustand</t>
  </si>
  <si>
    <t>Thema 2: Gesundheitszustand / Körpergewicht / BMI4</t>
  </si>
  <si>
    <t>Tabelle 7.2.2</t>
  </si>
  <si>
    <t>Starke körperliche Beschwerden: Personen litten "stark" an mindestens vier von acht Beschwerden (u.a. Müdigkeit, Kopfschmerzen, Druchfall, Rückenschmerzen) in den letzten vier Wochen.</t>
  </si>
  <si>
    <t>Thema 2: Gesundheitszustand / Physische Probleme  / SYMPTOMA</t>
  </si>
  <si>
    <t>Tabelle 7.2.3</t>
  </si>
  <si>
    <t>Thema 2: Gesundheitszustand / Psychische Gesundheit / DETPSY3</t>
  </si>
  <si>
    <t>Tabelle 7.2.4</t>
  </si>
  <si>
    <t>Tab_7_1_1</t>
  </si>
  <si>
    <t>Tab_7_1_2</t>
  </si>
  <si>
    <t>Tab_7_1_3</t>
  </si>
  <si>
    <t>Tab_7_1_4</t>
  </si>
  <si>
    <t>Tab_7_1_5</t>
  </si>
  <si>
    <t>Tab_7_1_6</t>
  </si>
  <si>
    <t>Tab_7_1_7</t>
  </si>
  <si>
    <t>Tab_7_1_8</t>
  </si>
  <si>
    <t>Tab_7_2_1</t>
  </si>
  <si>
    <t>Tab_7_2_2</t>
  </si>
  <si>
    <t>Tab_7_2_3</t>
  </si>
  <si>
    <t>Tab_7_2_4</t>
  </si>
  <si>
    <t>1. Gesundheitsverhalten und -zustand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</si>
</sst>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0.0"/>
    <numFmt numFmtId="165" formatCode="\±###\ ###\ ##0.0"/>
    <numFmt numFmtId="166" formatCode="###\ ###\ ###"/>
    <numFmt numFmtId="167" formatCode="##0"/>
    <numFmt numFmtId="168" formatCode="[=100]##0;##0.0"/>
    <numFmt numFmtId="169" formatCode="###\ ##0.0"/>
    <numFmt numFmtId="170" formatCode="\(#0.0\)"/>
    <numFmt numFmtId="171" formatCode="\(#0\)"/>
    <numFmt numFmtId="172" formatCode="\±######\ ##0.0"/>
  </numFmts>
  <fonts count="5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HelveticaNeue Condensed"/>
    </font>
    <font>
      <b/>
      <sz val="8"/>
      <color indexed="8"/>
      <name val="HelveticaNeue Condensed"/>
    </font>
    <font>
      <sz val="8"/>
      <color indexed="8"/>
      <name val="HelveticaNeue Condensed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7"/>
      <name val="HelveticaNeue Condensed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61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18"/>
      <name val="Calibri"/>
      <family val="2"/>
      <scheme val="minor"/>
    </font>
    <font>
      <sz val="1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18"/>
      <name val="Calibri"/>
      <family val="2"/>
      <scheme val="minor"/>
    </font>
    <font>
      <sz val="9"/>
      <color indexed="1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HelveticaNeue Condensed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indexed="23"/>
      <name val="Calibri"/>
      <family val="2"/>
      <scheme val="minor"/>
    </font>
    <font>
      <sz val="10"/>
      <color indexed="8"/>
      <name val="HelveticaNeue Condensed"/>
    </font>
    <font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FFFFFF"/>
      </top>
      <bottom style="thin">
        <color rgb="FF80808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</cellStyleXfs>
  <cellXfs count="473">
    <xf numFmtId="0" fontId="0" fillId="0" borderId="0" xfId="0"/>
    <xf numFmtId="0" fontId="19" fillId="0" borderId="0" xfId="0" applyFont="1"/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20" fillId="4" borderId="2" xfId="0" applyNumberFormat="1" applyFont="1" applyFill="1" applyBorder="1" applyAlignment="1" applyProtection="1">
      <alignment horizontal="right" wrapText="1" inden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18" fillId="2" borderId="0" xfId="3" applyNumberFormat="1" applyFont="1" applyFill="1" applyBorder="1" applyAlignment="1" applyProtection="1"/>
    <xf numFmtId="0" fontId="4" fillId="4" borderId="1" xfId="3" applyNumberFormat="1" applyFont="1" applyFill="1" applyBorder="1" applyAlignment="1" applyProtection="1">
      <alignment horizontal="center" vertical="center" wrapText="1"/>
    </xf>
    <xf numFmtId="0" fontId="4" fillId="4" borderId="1" xfId="3" applyNumberFormat="1" applyFont="1" applyFill="1" applyBorder="1" applyAlignment="1" applyProtection="1">
      <alignment horizontal="center" vertical="center" wrapText="1"/>
    </xf>
    <xf numFmtId="0" fontId="4" fillId="4" borderId="1" xfId="3" applyNumberFormat="1" applyFont="1" applyFill="1" applyBorder="1" applyAlignment="1" applyProtection="1">
      <alignment horizontal="center" vertical="center" wrapTex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20" fillId="4" borderId="0" xfId="0" applyNumberFormat="1" applyFont="1" applyFill="1" applyBorder="1" applyAlignment="1" applyProtection="1">
      <alignment horizontal="right" wrapText="1" indent="1"/>
    </xf>
    <xf numFmtId="164" fontId="9" fillId="5" borderId="2" xfId="0" applyNumberFormat="1" applyFont="1" applyFill="1" applyBorder="1" applyAlignment="1" applyProtection="1">
      <alignment horizontal="right" wrapText="1"/>
    </xf>
    <xf numFmtId="166" fontId="9" fillId="5" borderId="2" xfId="0" applyNumberFormat="1" applyFont="1" applyFill="1" applyBorder="1" applyAlignment="1" applyProtection="1">
      <alignment horizontal="right" wrapText="1"/>
    </xf>
    <xf numFmtId="167" fontId="9" fillId="5" borderId="2" xfId="0" applyNumberFormat="1" applyFont="1" applyFill="1" applyBorder="1" applyAlignment="1" applyProtection="1">
      <alignment horizontal="right" wrapText="1"/>
    </xf>
    <xf numFmtId="0" fontId="6" fillId="4" borderId="2" xfId="0" applyNumberFormat="1" applyFont="1" applyFill="1" applyBorder="1" applyAlignment="1" applyProtection="1">
      <alignment horizontal="right" wrapText="1" indent="1"/>
    </xf>
    <xf numFmtId="0" fontId="6" fillId="4" borderId="2" xfId="0" applyNumberFormat="1" applyFont="1" applyFill="1" applyBorder="1" applyAlignment="1" applyProtection="1">
      <alignment horizontal="left" wrapText="1"/>
    </xf>
    <xf numFmtId="164" fontId="10" fillId="4" borderId="2" xfId="0" applyNumberFormat="1" applyFont="1" applyFill="1" applyBorder="1" applyAlignment="1" applyProtection="1">
      <alignment horizontal="right" wrapText="1"/>
    </xf>
    <xf numFmtId="170" fontId="10" fillId="4" borderId="2" xfId="0" applyNumberFormat="1" applyFont="1" applyFill="1" applyBorder="1" applyAlignment="1" applyProtection="1">
      <alignment horizontal="right" wrapText="1"/>
    </xf>
    <xf numFmtId="166" fontId="10" fillId="4" borderId="2" xfId="0" applyNumberFormat="1" applyFont="1" applyFill="1" applyBorder="1" applyAlignment="1" applyProtection="1">
      <alignment horizontal="right" wrapText="1"/>
    </xf>
    <xf numFmtId="167" fontId="10" fillId="4" borderId="2" xfId="0" applyNumberFormat="1" applyFont="1" applyFill="1" applyBorder="1" applyAlignment="1" applyProtection="1">
      <alignment horizontal="right" wrapText="1"/>
    </xf>
    <xf numFmtId="164" fontId="21" fillId="3" borderId="2" xfId="1" applyNumberFormat="1" applyFont="1" applyBorder="1" applyAlignment="1" applyProtection="1">
      <alignment horizontal="right" wrapText="1"/>
    </xf>
    <xf numFmtId="0" fontId="0" fillId="0" borderId="0" xfId="0" applyFont="1" applyBorder="1" applyAlignment="1">
      <alignment horizontal="right" wrapText="1" indent="1"/>
    </xf>
    <xf numFmtId="0" fontId="22" fillId="4" borderId="3" xfId="0" applyNumberFormat="1" applyFont="1" applyFill="1" applyBorder="1" applyAlignment="1" applyProtection="1">
      <alignment horizontal="right" wrapText="1" indent="1"/>
    </xf>
    <xf numFmtId="0" fontId="22" fillId="4" borderId="4" xfId="0" applyNumberFormat="1" applyFont="1" applyFill="1" applyBorder="1" applyAlignment="1" applyProtection="1">
      <alignment horizontal="right" wrapText="1" indent="1"/>
    </xf>
    <xf numFmtId="0" fontId="22" fillId="4" borderId="0" xfId="0" applyNumberFormat="1" applyFont="1" applyFill="1" applyBorder="1" applyAlignment="1" applyProtection="1">
      <alignment horizontal="right" wrapText="1" indent="1"/>
    </xf>
    <xf numFmtId="164" fontId="23" fillId="5" borderId="2" xfId="0" applyNumberFormat="1" applyFont="1" applyFill="1" applyBorder="1" applyAlignment="1" applyProtection="1">
      <alignment horizontal="right" wrapText="1"/>
    </xf>
    <xf numFmtId="166" fontId="23" fillId="5" borderId="2" xfId="0" applyNumberFormat="1" applyFont="1" applyFill="1" applyBorder="1" applyAlignment="1" applyProtection="1">
      <alignment horizontal="right" wrapText="1"/>
    </xf>
    <xf numFmtId="167" fontId="23" fillId="5" borderId="2" xfId="0" applyNumberFormat="1" applyFont="1" applyFill="1" applyBorder="1" applyAlignment="1" applyProtection="1">
      <alignment horizontal="right" wrapText="1"/>
    </xf>
    <xf numFmtId="0" fontId="24" fillId="4" borderId="2" xfId="0" applyNumberFormat="1" applyFont="1" applyFill="1" applyBorder="1" applyAlignment="1" applyProtection="1">
      <alignment horizontal="right" wrapText="1" indent="1"/>
    </xf>
    <xf numFmtId="0" fontId="24" fillId="4" borderId="2" xfId="0" applyNumberFormat="1" applyFont="1" applyFill="1" applyBorder="1" applyAlignment="1" applyProtection="1">
      <alignment horizontal="left" wrapText="1"/>
    </xf>
    <xf numFmtId="164" fontId="22" fillId="4" borderId="2" xfId="0" applyNumberFormat="1" applyFont="1" applyFill="1" applyBorder="1" applyAlignment="1" applyProtection="1">
      <alignment horizontal="right" wrapText="1"/>
    </xf>
    <xf numFmtId="170" fontId="22" fillId="4" borderId="2" xfId="0" applyNumberFormat="1" applyFont="1" applyFill="1" applyBorder="1" applyAlignment="1" applyProtection="1">
      <alignment horizontal="right" wrapText="1"/>
    </xf>
    <xf numFmtId="166" fontId="22" fillId="4" borderId="2" xfId="0" applyNumberFormat="1" applyFont="1" applyFill="1" applyBorder="1" applyAlignment="1" applyProtection="1">
      <alignment horizontal="right" wrapText="1"/>
    </xf>
    <xf numFmtId="167" fontId="22" fillId="4" borderId="2" xfId="0" applyNumberFormat="1" applyFont="1" applyFill="1" applyBorder="1" applyAlignment="1" applyProtection="1">
      <alignment horizontal="right" wrapText="1"/>
    </xf>
    <xf numFmtId="0" fontId="24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0" fontId="21" fillId="3" borderId="1" xfId="1" applyNumberFormat="1" applyFont="1" applyBorder="1" applyAlignment="1" applyProtection="1">
      <alignment horizontal="center" vertical="center" wrapText="1"/>
    </xf>
    <xf numFmtId="164" fontId="25" fillId="5" borderId="2" xfId="0" applyNumberFormat="1" applyFont="1" applyFill="1" applyBorder="1" applyAlignment="1" applyProtection="1">
      <alignment horizontal="right" wrapText="1"/>
    </xf>
    <xf numFmtId="166" fontId="25" fillId="5" borderId="2" xfId="0" applyNumberFormat="1" applyFont="1" applyFill="1" applyBorder="1" applyAlignment="1" applyProtection="1">
      <alignment horizontal="right" wrapText="1"/>
    </xf>
    <xf numFmtId="167" fontId="25" fillId="5" borderId="2" xfId="0" applyNumberFormat="1" applyFont="1" applyFill="1" applyBorder="1" applyAlignment="1" applyProtection="1">
      <alignment horizontal="right" wrapText="1"/>
    </xf>
    <xf numFmtId="0" fontId="20" fillId="4" borderId="2" xfId="0" applyNumberFormat="1" applyFont="1" applyFill="1" applyBorder="1" applyAlignment="1" applyProtection="1">
      <alignment horizontal="left" wrapText="1"/>
    </xf>
    <xf numFmtId="164" fontId="26" fillId="4" borderId="2" xfId="0" applyNumberFormat="1" applyFont="1" applyFill="1" applyBorder="1" applyAlignment="1" applyProtection="1">
      <alignment horizontal="right" wrapText="1"/>
    </xf>
    <xf numFmtId="170" fontId="26" fillId="4" borderId="2" xfId="0" applyNumberFormat="1" applyFont="1" applyFill="1" applyBorder="1" applyAlignment="1" applyProtection="1">
      <alignment horizontal="right" wrapText="1"/>
    </xf>
    <xf numFmtId="166" fontId="26" fillId="4" borderId="2" xfId="0" applyNumberFormat="1" applyFont="1" applyFill="1" applyBorder="1" applyAlignment="1" applyProtection="1">
      <alignment horizontal="right" wrapText="1"/>
    </xf>
    <xf numFmtId="167" fontId="26" fillId="4" borderId="2" xfId="0" applyNumberFormat="1" applyFont="1" applyFill="1" applyBorder="1" applyAlignment="1" applyProtection="1">
      <alignment horizontal="right" wrapText="1"/>
    </xf>
    <xf numFmtId="0" fontId="0" fillId="0" borderId="0" xfId="0" applyFont="1" applyBorder="1" applyAlignment="1">
      <alignment horizontal="left" vertical="top"/>
    </xf>
    <xf numFmtId="0" fontId="22" fillId="4" borderId="5" xfId="0" applyNumberFormat="1" applyFont="1" applyFill="1" applyBorder="1" applyAlignment="1" applyProtection="1">
      <alignment horizontal="right" wrapText="1" indent="1"/>
    </xf>
    <xf numFmtId="0" fontId="22" fillId="4" borderId="6" xfId="0" applyNumberFormat="1" applyFont="1" applyFill="1" applyBorder="1" applyAlignment="1" applyProtection="1">
      <alignment horizontal="right" wrapText="1" indent="1"/>
    </xf>
    <xf numFmtId="0" fontId="24" fillId="4" borderId="0" xfId="0" applyNumberFormat="1" applyFont="1" applyFill="1" applyBorder="1" applyAlignment="1" applyProtection="1">
      <alignment horizontal="left" vertical="top"/>
    </xf>
    <xf numFmtId="0" fontId="20" fillId="4" borderId="0" xfId="0" applyNumberFormat="1" applyFont="1" applyFill="1" applyBorder="1" applyAlignment="1" applyProtection="1">
      <alignment horizontal="center" vertical="center" wrapText="1"/>
    </xf>
    <xf numFmtId="168" fontId="9" fillId="5" borderId="2" xfId="0" applyNumberFormat="1" applyFont="1" applyFill="1" applyBorder="1" applyAlignment="1" applyProtection="1">
      <alignment horizontal="right" wrapText="1"/>
    </xf>
    <xf numFmtId="168" fontId="10" fillId="4" borderId="2" xfId="0" applyNumberFormat="1" applyFont="1" applyFill="1" applyBorder="1" applyAlignment="1" applyProtection="1">
      <alignment horizontal="right" wrapText="1"/>
    </xf>
    <xf numFmtId="168" fontId="23" fillId="5" borderId="2" xfId="0" applyNumberFormat="1" applyFont="1" applyFill="1" applyBorder="1" applyAlignment="1" applyProtection="1">
      <alignment horizontal="right" wrapText="1"/>
    </xf>
    <xf numFmtId="168" fontId="22" fillId="4" borderId="2" xfId="0" applyNumberFormat="1" applyFont="1" applyFill="1" applyBorder="1" applyAlignment="1" applyProtection="1">
      <alignment horizontal="right" wrapText="1"/>
    </xf>
    <xf numFmtId="0" fontId="14" fillId="2" borderId="0" xfId="3" applyNumberFormat="1" applyFont="1" applyFill="1" applyBorder="1" applyAlignment="1" applyProtection="1"/>
    <xf numFmtId="0" fontId="24" fillId="4" borderId="1" xfId="3" applyNumberFormat="1" applyFont="1" applyFill="1" applyBorder="1" applyAlignment="1" applyProtection="1">
      <alignment horizontal="center" vertical="center" wrapText="1"/>
    </xf>
    <xf numFmtId="0" fontId="20" fillId="4" borderId="1" xfId="3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/>
    <xf numFmtId="1" fontId="20" fillId="4" borderId="1" xfId="0" applyNumberFormat="1" applyFont="1" applyFill="1" applyBorder="1" applyAlignment="1" applyProtection="1">
      <alignment horizontal="center" vertical="center" wrapText="1"/>
    </xf>
    <xf numFmtId="1" fontId="25" fillId="5" borderId="2" xfId="0" applyNumberFormat="1" applyFont="1" applyFill="1" applyBorder="1" applyAlignment="1" applyProtection="1">
      <alignment horizontal="right" wrapText="1"/>
    </xf>
    <xf numFmtId="1" fontId="26" fillId="4" borderId="2" xfId="0" applyNumberFormat="1" applyFont="1" applyFill="1" applyBorder="1" applyAlignment="1" applyProtection="1">
      <alignment horizontal="right" wrapText="1"/>
    </xf>
    <xf numFmtId="1" fontId="22" fillId="4" borderId="0" xfId="0" applyNumberFormat="1" applyFont="1" applyFill="1" applyBorder="1" applyAlignment="1" applyProtection="1">
      <alignment horizontal="right" wrapText="1" indent="1"/>
    </xf>
    <xf numFmtId="1" fontId="0" fillId="0" borderId="0" xfId="0" applyNumberFormat="1" applyFont="1" applyBorder="1" applyAlignment="1">
      <alignment horizontal="left" vertical="top"/>
    </xf>
    <xf numFmtId="1" fontId="20" fillId="4" borderId="0" xfId="0" applyNumberFormat="1" applyFont="1" applyFill="1" applyBorder="1" applyAlignment="1" applyProtection="1">
      <alignment horizontal="center" vertical="center" wrapText="1"/>
    </xf>
    <xf numFmtId="1" fontId="9" fillId="5" borderId="2" xfId="0" applyNumberFormat="1" applyFont="1" applyFill="1" applyBorder="1" applyAlignment="1" applyProtection="1">
      <alignment horizontal="right" wrapText="1"/>
    </xf>
    <xf numFmtId="1" fontId="10" fillId="4" borderId="2" xfId="0" applyNumberFormat="1" applyFont="1" applyFill="1" applyBorder="1" applyAlignment="1" applyProtection="1">
      <alignment horizontal="right" wrapText="1"/>
    </xf>
    <xf numFmtId="1" fontId="0" fillId="0" borderId="0" xfId="0" applyNumberFormat="1"/>
    <xf numFmtId="1" fontId="23" fillId="5" borderId="2" xfId="0" applyNumberFormat="1" applyFont="1" applyFill="1" applyBorder="1" applyAlignment="1" applyProtection="1">
      <alignment horizontal="right" wrapText="1"/>
    </xf>
    <xf numFmtId="1" fontId="22" fillId="4" borderId="2" xfId="0" applyNumberFormat="1" applyFont="1" applyFill="1" applyBorder="1" applyAlignment="1" applyProtection="1">
      <alignment horizontal="right" wrapText="1"/>
    </xf>
    <xf numFmtId="1" fontId="20" fillId="4" borderId="1" xfId="3" applyNumberFormat="1" applyFont="1" applyFill="1" applyBorder="1" applyAlignment="1" applyProtection="1">
      <alignment horizontal="center" vertical="center" wrapText="1"/>
    </xf>
    <xf numFmtId="1" fontId="14" fillId="2" borderId="0" xfId="3" applyNumberFormat="1" applyFont="1" applyFill="1" applyBorder="1" applyAlignment="1" applyProtection="1"/>
    <xf numFmtId="0" fontId="0" fillId="0" borderId="0" xfId="0"/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20" fillId="4" borderId="2" xfId="0" applyNumberFormat="1" applyFont="1" applyFill="1" applyBorder="1" applyAlignment="1" applyProtection="1">
      <alignment horizontal="right" wrapText="1" indent="1"/>
    </xf>
    <xf numFmtId="0" fontId="18" fillId="2" borderId="0" xfId="3" applyNumberFormat="1" applyFont="1" applyFill="1" applyBorder="1" applyAlignment="1" applyProtection="1"/>
    <xf numFmtId="0" fontId="4" fillId="4" borderId="1" xfId="3" applyNumberFormat="1" applyFont="1" applyFill="1" applyBorder="1" applyAlignment="1" applyProtection="1">
      <alignment horizontal="center" vertical="center" wrapText="1"/>
    </xf>
    <xf numFmtId="0" fontId="4" fillId="4" borderId="0" xfId="3" applyNumberFormat="1" applyFont="1" applyFill="1" applyBorder="1" applyAlignment="1" applyProtection="1">
      <alignment horizontal="left" vertical="top"/>
    </xf>
    <xf numFmtId="1" fontId="0" fillId="0" borderId="0" xfId="0" applyNumberFormat="1" applyFont="1" applyBorder="1" applyAlignment="1">
      <alignment horizontal="right" wrapText="1" indent="1"/>
    </xf>
    <xf numFmtId="1" fontId="20" fillId="4" borderId="0" xfId="0" applyNumberFormat="1" applyFont="1" applyFill="1" applyBorder="1" applyAlignment="1" applyProtection="1">
      <alignment horizontal="right" wrapText="1" indent="1"/>
    </xf>
    <xf numFmtId="0" fontId="0" fillId="0" borderId="0" xfId="0" applyFont="1"/>
    <xf numFmtId="0" fontId="24" fillId="4" borderId="0" xfId="3" applyNumberFormat="1" applyFont="1" applyFill="1" applyBorder="1" applyAlignment="1" applyProtection="1">
      <alignment horizontal="left" vertical="top"/>
    </xf>
    <xf numFmtId="1" fontId="24" fillId="4" borderId="0" xfId="3" applyNumberFormat="1" applyFont="1" applyFill="1" applyBorder="1" applyAlignment="1" applyProtection="1">
      <alignment horizontal="left" vertical="top"/>
    </xf>
    <xf numFmtId="1" fontId="0" fillId="0" borderId="0" xfId="0" applyNumberFormat="1" applyFont="1"/>
    <xf numFmtId="1" fontId="4" fillId="4" borderId="1" xfId="3" applyNumberFormat="1" applyFont="1" applyFill="1" applyBorder="1" applyAlignment="1" applyProtection="1">
      <alignment horizontal="center" vertical="center" wrapText="1"/>
    </xf>
    <xf numFmtId="1" fontId="18" fillId="2" borderId="0" xfId="3" applyNumberFormat="1" applyFont="1" applyFill="1" applyBorder="1" applyAlignment="1" applyProtection="1"/>
    <xf numFmtId="0" fontId="14" fillId="2" borderId="0" xfId="3" applyNumberFormat="1" applyFont="1" applyFill="1" applyBorder="1" applyAlignment="1" applyProtection="1"/>
    <xf numFmtId="1" fontId="24" fillId="4" borderId="1" xfId="3" applyNumberFormat="1" applyFont="1" applyFill="1" applyBorder="1" applyAlignment="1" applyProtection="1">
      <alignment horizontal="center" vertical="center" wrapText="1"/>
    </xf>
    <xf numFmtId="1" fontId="14" fillId="2" borderId="0" xfId="3" applyNumberFormat="1" applyFont="1" applyFill="1" applyBorder="1" applyAlignment="1" applyProtection="1"/>
    <xf numFmtId="0" fontId="14" fillId="2" borderId="0" xfId="3" applyNumberFormat="1" applyFont="1" applyFill="1" applyBorder="1" applyAlignment="1" applyProtection="1"/>
    <xf numFmtId="1" fontId="4" fillId="4" borderId="0" xfId="3" applyNumberFormat="1" applyFont="1" applyFill="1" applyBorder="1" applyAlignment="1" applyProtection="1">
      <alignment horizontal="left" vertical="top"/>
    </xf>
    <xf numFmtId="0" fontId="0" fillId="0" borderId="0" xfId="0" applyFont="1" applyAlignment="1"/>
    <xf numFmtId="0" fontId="25" fillId="4" borderId="0" xfId="3" applyNumberFormat="1" applyFont="1" applyFill="1" applyBorder="1" applyAlignment="1" applyProtection="1">
      <alignment horizontal="left" vertical="top"/>
    </xf>
    <xf numFmtId="0" fontId="26" fillId="4" borderId="0" xfId="3" applyNumberFormat="1" applyFont="1" applyFill="1" applyBorder="1" applyAlignment="1" applyProtection="1">
      <alignment horizontal="left" vertical="top"/>
    </xf>
    <xf numFmtId="169" fontId="9" fillId="5" borderId="2" xfId="0" applyNumberFormat="1" applyFont="1" applyFill="1" applyBorder="1" applyAlignment="1" applyProtection="1">
      <alignment horizontal="right" wrapText="1"/>
    </xf>
    <xf numFmtId="169" fontId="10" fillId="4" borderId="2" xfId="0" applyNumberFormat="1" applyFont="1" applyFill="1" applyBorder="1" applyAlignment="1" applyProtection="1">
      <alignment horizontal="right" wrapText="1"/>
    </xf>
    <xf numFmtId="0" fontId="24" fillId="4" borderId="0" xfId="0" applyNumberFormat="1" applyFont="1" applyFill="1" applyBorder="1" applyAlignment="1" applyProtection="1">
      <alignment horizontal="left" vertical="top" wrapText="1"/>
    </xf>
    <xf numFmtId="0" fontId="27" fillId="2" borderId="0" xfId="3" applyNumberFormat="1" applyFont="1" applyFill="1" applyBorder="1" applyAlignment="1" applyProtection="1"/>
    <xf numFmtId="168" fontId="25" fillId="5" borderId="2" xfId="0" applyNumberFormat="1" applyFont="1" applyFill="1" applyBorder="1" applyAlignment="1" applyProtection="1">
      <alignment horizontal="right" wrapText="1"/>
    </xf>
    <xf numFmtId="168" fontId="26" fillId="4" borderId="2" xfId="0" applyNumberFormat="1" applyFont="1" applyFill="1" applyBorder="1" applyAlignment="1" applyProtection="1">
      <alignment horizontal="right" wrapText="1"/>
    </xf>
    <xf numFmtId="1" fontId="27" fillId="2" borderId="0" xfId="3" applyNumberFormat="1" applyFont="1" applyFill="1" applyBorder="1" applyAlignment="1" applyProtection="1"/>
    <xf numFmtId="171" fontId="26" fillId="4" borderId="2" xfId="0" applyNumberFormat="1" applyFont="1" applyFill="1" applyBorder="1" applyAlignment="1" applyProtection="1">
      <alignment horizontal="right" wrapText="1"/>
    </xf>
    <xf numFmtId="0" fontId="0" fillId="0" borderId="0" xfId="0" applyFont="1" applyAlignment="1"/>
    <xf numFmtId="0" fontId="22" fillId="4" borderId="0" xfId="3" applyNumberFormat="1" applyFont="1" applyFill="1" applyBorder="1" applyAlignment="1" applyProtection="1">
      <alignment horizontal="right" wrapText="1" indent="1"/>
    </xf>
    <xf numFmtId="0" fontId="24" fillId="4" borderId="0" xfId="3" applyNumberFormat="1" applyFont="1" applyFill="1" applyBorder="1" applyAlignment="1" applyProtection="1">
      <alignment horizontal="right" wrapText="1" indent="1"/>
    </xf>
    <xf numFmtId="0" fontId="24" fillId="4" borderId="0" xfId="3" applyNumberFormat="1" applyFont="1" applyFill="1" applyBorder="1" applyAlignment="1" applyProtection="1">
      <alignment horizontal="left" wrapText="1" indent="1"/>
    </xf>
    <xf numFmtId="164" fontId="22" fillId="4" borderId="0" xfId="3" applyNumberFormat="1" applyFont="1" applyFill="1" applyBorder="1" applyAlignment="1" applyProtection="1">
      <alignment horizontal="right" wrapText="1" indent="1"/>
    </xf>
    <xf numFmtId="165" fontId="28" fillId="4" borderId="0" xfId="3" applyNumberFormat="1" applyFont="1" applyFill="1" applyBorder="1" applyAlignment="1" applyProtection="1">
      <alignment horizontal="right" wrapText="1" indent="1"/>
    </xf>
    <xf numFmtId="166" fontId="22" fillId="4" borderId="0" xfId="3" applyNumberFormat="1" applyFont="1" applyFill="1" applyBorder="1" applyAlignment="1" applyProtection="1">
      <alignment horizontal="right" wrapText="1" indent="1"/>
    </xf>
    <xf numFmtId="167" fontId="22" fillId="4" borderId="0" xfId="3" applyNumberFormat="1" applyFont="1" applyFill="1" applyBorder="1" applyAlignment="1" applyProtection="1">
      <alignment horizontal="right" wrapText="1" indent="1"/>
    </xf>
    <xf numFmtId="1" fontId="22" fillId="4" borderId="0" xfId="3" applyNumberFormat="1" applyFont="1" applyFill="1" applyBorder="1" applyAlignment="1" applyProtection="1">
      <alignment horizontal="right" wrapText="1" indent="1"/>
    </xf>
    <xf numFmtId="1" fontId="20" fillId="4" borderId="7" xfId="3" applyNumberFormat="1" applyFont="1" applyFill="1" applyBorder="1" applyAlignment="1" applyProtection="1">
      <alignment horizontal="center" vertical="center" wrapText="1"/>
    </xf>
    <xf numFmtId="1" fontId="24" fillId="4" borderId="0" xfId="3" applyNumberFormat="1" applyFont="1" applyFill="1" applyBorder="1" applyAlignment="1" applyProtection="1">
      <alignment horizontal="right" wrapText="1" indent="1"/>
    </xf>
    <xf numFmtId="0" fontId="14" fillId="2" borderId="0" xfId="3" applyNumberFormat="1" applyFont="1" applyFill="1" applyBorder="1" applyAlignment="1" applyProtection="1"/>
    <xf numFmtId="1" fontId="14" fillId="2" borderId="0" xfId="3" applyNumberFormat="1" applyFont="1" applyFill="1" applyBorder="1" applyAlignment="1" applyProtection="1"/>
    <xf numFmtId="0" fontId="4" fillId="4" borderId="1" xfId="3" applyNumberFormat="1" applyFont="1" applyFill="1" applyBorder="1" applyAlignment="1" applyProtection="1">
      <alignment horizontal="center" vertical="center" wrapText="1"/>
    </xf>
    <xf numFmtId="0" fontId="20" fillId="4" borderId="1" xfId="3" applyNumberFormat="1" applyFont="1" applyFill="1" applyBorder="1" applyAlignment="1" applyProtection="1">
      <alignment horizontal="center" vertical="center" wrapText="1"/>
    </xf>
    <xf numFmtId="0" fontId="14" fillId="2" borderId="0" xfId="3" applyNumberFormat="1" applyFont="1" applyFill="1" applyBorder="1" applyAlignment="1" applyProtection="1"/>
    <xf numFmtId="170" fontId="29" fillId="6" borderId="2" xfId="0" applyNumberFormat="1" applyFont="1" applyFill="1" applyBorder="1" applyAlignment="1" applyProtection="1">
      <alignment horizontal="right" wrapText="1"/>
    </xf>
    <xf numFmtId="164" fontId="29" fillId="6" borderId="2" xfId="0" applyNumberFormat="1" applyFont="1" applyFill="1" applyBorder="1" applyAlignment="1" applyProtection="1">
      <alignment horizontal="right" wrapText="1"/>
    </xf>
    <xf numFmtId="164" fontId="29" fillId="5" borderId="2" xfId="0" applyNumberFormat="1" applyFont="1" applyFill="1" applyBorder="1" applyAlignment="1" applyProtection="1">
      <alignment horizontal="right" wrapText="1"/>
    </xf>
    <xf numFmtId="1" fontId="29" fillId="5" borderId="2" xfId="0" applyNumberFormat="1" applyFont="1" applyFill="1" applyBorder="1" applyAlignment="1" applyProtection="1">
      <alignment horizontal="right" wrapText="1"/>
    </xf>
    <xf numFmtId="167" fontId="29" fillId="5" borderId="2" xfId="0" applyNumberFormat="1" applyFont="1" applyFill="1" applyBorder="1" applyAlignment="1" applyProtection="1">
      <alignment horizontal="right" wrapText="1"/>
    </xf>
    <xf numFmtId="0" fontId="30" fillId="4" borderId="2" xfId="0" applyNumberFormat="1" applyFont="1" applyFill="1" applyBorder="1" applyAlignment="1" applyProtection="1">
      <alignment horizontal="right" wrapText="1" indent="1"/>
    </xf>
    <xf numFmtId="0" fontId="30" fillId="4" borderId="2" xfId="0" applyNumberFormat="1" applyFont="1" applyFill="1" applyBorder="1" applyAlignment="1" applyProtection="1">
      <alignment horizontal="left" wrapText="1"/>
    </xf>
    <xf numFmtId="166" fontId="29" fillId="4" borderId="2" xfId="0" applyNumberFormat="1" applyFont="1" applyFill="1" applyBorder="1" applyAlignment="1" applyProtection="1">
      <alignment horizontal="right" wrapText="1"/>
    </xf>
    <xf numFmtId="167" fontId="29" fillId="4" borderId="2" xfId="0" applyNumberFormat="1" applyFont="1" applyFill="1" applyBorder="1" applyAlignment="1" applyProtection="1">
      <alignment horizontal="right" wrapText="1"/>
    </xf>
    <xf numFmtId="1" fontId="29" fillId="4" borderId="2" xfId="0" applyNumberFormat="1" applyFont="1" applyFill="1" applyBorder="1" applyAlignment="1" applyProtection="1">
      <alignment horizontal="right" wrapText="1"/>
    </xf>
    <xf numFmtId="1" fontId="29" fillId="6" borderId="2" xfId="0" applyNumberFormat="1" applyFont="1" applyFill="1" applyBorder="1" applyAlignment="1" applyProtection="1">
      <alignment horizontal="right" wrapText="1"/>
    </xf>
    <xf numFmtId="0" fontId="14" fillId="2" borderId="0" xfId="3" applyNumberFormat="1" applyFont="1" applyFill="1" applyBorder="1" applyAlignment="1" applyProtection="1"/>
    <xf numFmtId="0" fontId="31" fillId="0" borderId="0" xfId="0" applyFont="1" applyAlignment="1">
      <alignment horizontal="right"/>
    </xf>
    <xf numFmtId="0" fontId="6" fillId="4" borderId="0" xfId="0" applyNumberFormat="1" applyFont="1" applyFill="1" applyBorder="1" applyAlignment="1" applyProtection="1">
      <alignment horizontal="right" wrapText="1" indent="1"/>
    </xf>
    <xf numFmtId="0" fontId="6" fillId="4" borderId="0" xfId="0" applyNumberFormat="1" applyFont="1" applyFill="1" applyBorder="1" applyAlignment="1" applyProtection="1">
      <alignment horizontal="left" wrapText="1"/>
    </xf>
    <xf numFmtId="168" fontId="10" fillId="4" borderId="0" xfId="0" applyNumberFormat="1" applyFont="1" applyFill="1" applyBorder="1" applyAlignment="1" applyProtection="1">
      <alignment horizontal="right" wrapText="1"/>
    </xf>
    <xf numFmtId="170" fontId="10" fillId="4" borderId="0" xfId="0" applyNumberFormat="1" applyFont="1" applyFill="1" applyBorder="1" applyAlignment="1" applyProtection="1">
      <alignment horizontal="right" wrapText="1"/>
    </xf>
    <xf numFmtId="166" fontId="10" fillId="4" borderId="0" xfId="0" applyNumberFormat="1" applyFont="1" applyFill="1" applyBorder="1" applyAlignment="1" applyProtection="1">
      <alignment horizontal="right" wrapText="1"/>
    </xf>
    <xf numFmtId="167" fontId="10" fillId="4" borderId="0" xfId="0" applyNumberFormat="1" applyFont="1" applyFill="1" applyBorder="1" applyAlignment="1" applyProtection="1">
      <alignment horizontal="right" wrapText="1"/>
    </xf>
    <xf numFmtId="1" fontId="10" fillId="4" borderId="0" xfId="0" applyNumberFormat="1" applyFont="1" applyFill="1" applyBorder="1" applyAlignment="1" applyProtection="1">
      <alignment horizontal="right" wrapText="1"/>
    </xf>
    <xf numFmtId="164" fontId="10" fillId="4" borderId="0" xfId="0" applyNumberFormat="1" applyFont="1" applyFill="1" applyBorder="1" applyAlignment="1" applyProtection="1">
      <alignment horizontal="right" wrapText="1"/>
    </xf>
    <xf numFmtId="172" fontId="21" fillId="3" borderId="1" xfId="1" applyNumberFormat="1" applyFont="1" applyBorder="1" applyAlignment="1" applyProtection="1">
      <alignment horizontal="center" vertical="center" wrapText="1"/>
    </xf>
    <xf numFmtId="172" fontId="25" fillId="5" borderId="2" xfId="0" applyNumberFormat="1" applyFont="1" applyFill="1" applyBorder="1" applyAlignment="1" applyProtection="1">
      <alignment horizontal="right" wrapText="1"/>
    </xf>
    <xf numFmtId="172" fontId="26" fillId="7" borderId="2" xfId="0" applyNumberFormat="1" applyFont="1" applyFill="1" applyBorder="1" applyAlignment="1" applyProtection="1">
      <alignment horizontal="right" wrapText="1"/>
    </xf>
    <xf numFmtId="172" fontId="21" fillId="3" borderId="2" xfId="1" applyNumberFormat="1" applyFont="1" applyBorder="1" applyAlignment="1" applyProtection="1">
      <alignment horizontal="right" wrapText="1"/>
    </xf>
    <xf numFmtId="172" fontId="0" fillId="0" borderId="0" xfId="0" applyNumberFormat="1" applyFont="1" applyBorder="1" applyAlignment="1">
      <alignment horizontal="right" wrapText="1" indent="1"/>
    </xf>
    <xf numFmtId="172" fontId="20" fillId="4" borderId="0" xfId="0" applyNumberFormat="1" applyFont="1" applyFill="1" applyBorder="1" applyAlignment="1" applyProtection="1">
      <alignment horizontal="right" wrapText="1" indent="1"/>
    </xf>
    <xf numFmtId="172" fontId="0" fillId="0" borderId="0" xfId="0" applyNumberFormat="1" applyFont="1"/>
    <xf numFmtId="172" fontId="20" fillId="4" borderId="1" xfId="0" applyNumberFormat="1" applyFont="1" applyFill="1" applyBorder="1" applyAlignment="1" applyProtection="1">
      <alignment horizontal="center" vertical="center" wrapText="1"/>
    </xf>
    <xf numFmtId="172" fontId="0" fillId="0" borderId="0" xfId="0" applyNumberFormat="1" applyFont="1" applyBorder="1" applyAlignment="1">
      <alignment horizontal="left" vertical="top"/>
    </xf>
    <xf numFmtId="172" fontId="20" fillId="4" borderId="0" xfId="0" applyNumberFormat="1" applyFont="1" applyFill="1" applyBorder="1" applyAlignment="1" applyProtection="1">
      <alignment horizontal="center" vertical="center" wrapText="1"/>
    </xf>
    <xf numFmtId="172" fontId="9" fillId="5" borderId="2" xfId="0" applyNumberFormat="1" applyFont="1" applyFill="1" applyBorder="1" applyAlignment="1" applyProtection="1">
      <alignment horizontal="right" wrapText="1"/>
    </xf>
    <xf numFmtId="172" fontId="10" fillId="7" borderId="2" xfId="0" applyNumberFormat="1" applyFont="1" applyFill="1" applyBorder="1" applyAlignment="1" applyProtection="1">
      <alignment horizontal="right" wrapText="1"/>
    </xf>
    <xf numFmtId="172" fontId="0" fillId="0" borderId="0" xfId="0" applyNumberFormat="1"/>
    <xf numFmtId="172" fontId="23" fillId="5" borderId="2" xfId="0" applyNumberFormat="1" applyFont="1" applyFill="1" applyBorder="1" applyAlignment="1" applyProtection="1">
      <alignment horizontal="right" wrapText="1"/>
    </xf>
    <xf numFmtId="172" fontId="22" fillId="7" borderId="2" xfId="0" applyNumberFormat="1" applyFont="1" applyFill="1" applyBorder="1" applyAlignment="1" applyProtection="1">
      <alignment horizontal="right" wrapText="1"/>
    </xf>
    <xf numFmtId="172" fontId="20" fillId="4" borderId="1" xfId="3" applyNumberFormat="1" applyFont="1" applyFill="1" applyBorder="1" applyAlignment="1" applyProtection="1">
      <alignment horizontal="center" vertical="center" wrapText="1"/>
    </xf>
    <xf numFmtId="172" fontId="14" fillId="2" borderId="0" xfId="3" applyNumberFormat="1" applyFont="1" applyFill="1" applyBorder="1" applyAlignment="1" applyProtection="1"/>
    <xf numFmtId="172" fontId="29" fillId="6" borderId="2" xfId="0" applyNumberFormat="1" applyFont="1" applyFill="1" applyBorder="1" applyAlignment="1" applyProtection="1">
      <alignment horizontal="right" wrapText="1"/>
    </xf>
    <xf numFmtId="172" fontId="29" fillId="5" borderId="2" xfId="0" applyNumberFormat="1" applyFont="1" applyFill="1" applyBorder="1" applyAlignment="1" applyProtection="1">
      <alignment horizontal="right" wrapText="1"/>
    </xf>
    <xf numFmtId="172" fontId="24" fillId="4" borderId="0" xfId="3" applyNumberFormat="1" applyFont="1" applyFill="1" applyBorder="1" applyAlignment="1" applyProtection="1">
      <alignment horizontal="left" vertical="top"/>
    </xf>
    <xf numFmtId="172" fontId="24" fillId="4" borderId="1" xfId="3" applyNumberFormat="1" applyFont="1" applyFill="1" applyBorder="1" applyAlignment="1" applyProtection="1">
      <alignment horizontal="center" vertical="center" wrapText="1"/>
    </xf>
    <xf numFmtId="172" fontId="4" fillId="4" borderId="1" xfId="3" applyNumberFormat="1" applyFont="1" applyFill="1" applyBorder="1" applyAlignment="1" applyProtection="1">
      <alignment horizontal="center" vertical="center" wrapText="1"/>
    </xf>
    <xf numFmtId="172" fontId="18" fillId="2" borderId="0" xfId="3" applyNumberFormat="1" applyFont="1" applyFill="1" applyBorder="1" applyAlignment="1" applyProtection="1"/>
    <xf numFmtId="172" fontId="4" fillId="4" borderId="0" xfId="3" applyNumberFormat="1" applyFont="1" applyFill="1" applyBorder="1" applyAlignment="1" applyProtection="1">
      <alignment horizontal="left" vertical="top"/>
    </xf>
    <xf numFmtId="172" fontId="13" fillId="4" borderId="0" xfId="0" applyNumberFormat="1" applyFont="1" applyFill="1" applyBorder="1" applyAlignment="1" applyProtection="1">
      <alignment horizontal="right" wrapText="1" indent="1"/>
    </xf>
    <xf numFmtId="172" fontId="13" fillId="4" borderId="8" xfId="0" applyNumberFormat="1" applyFont="1" applyFill="1" applyBorder="1" applyAlignment="1" applyProtection="1">
      <alignment horizontal="right" wrapText="1" indent="1"/>
    </xf>
    <xf numFmtId="172" fontId="10" fillId="7" borderId="0" xfId="0" applyNumberFormat="1" applyFont="1" applyFill="1" applyBorder="1" applyAlignment="1" applyProtection="1">
      <alignment horizontal="right" wrapText="1"/>
    </xf>
    <xf numFmtId="172" fontId="24" fillId="4" borderId="0" xfId="3" applyNumberFormat="1" applyFont="1" applyFill="1" applyBorder="1" applyAlignment="1" applyProtection="1">
      <alignment horizontal="right" wrapText="1" indent="1"/>
    </xf>
    <xf numFmtId="172" fontId="27" fillId="2" borderId="0" xfId="3" applyNumberFormat="1" applyFont="1" applyFill="1" applyBorder="1" applyAlignment="1" applyProtection="1"/>
    <xf numFmtId="0" fontId="20" fillId="4" borderId="9" xfId="0" applyNumberFormat="1" applyFont="1" applyFill="1" applyBorder="1" applyAlignment="1" applyProtection="1">
      <alignment horizontal="center" vertical="center" wrapText="1"/>
    </xf>
    <xf numFmtId="0" fontId="20" fillId="4" borderId="10" xfId="0" applyNumberFormat="1" applyFont="1" applyFill="1" applyBorder="1" applyAlignment="1" applyProtection="1">
      <alignment horizontal="center" vertical="center" wrapText="1"/>
    </xf>
    <xf numFmtId="172" fontId="28" fillId="4" borderId="0" xfId="3" applyNumberFormat="1" applyFont="1" applyFill="1" applyBorder="1" applyAlignment="1" applyProtection="1">
      <alignment horizontal="right" wrapText="1" indent="1"/>
    </xf>
    <xf numFmtId="0" fontId="47" fillId="0" borderId="0" xfId="2" applyFont="1" applyAlignment="1">
      <alignment horizontal="right"/>
    </xf>
    <xf numFmtId="0" fontId="27" fillId="0" borderId="0" xfId="0" applyFont="1"/>
    <xf numFmtId="0" fontId="48" fillId="0" borderId="0" xfId="0" applyFont="1"/>
    <xf numFmtId="0" fontId="0" fillId="0" borderId="0" xfId="0" applyAlignment="1"/>
    <xf numFmtId="0" fontId="15" fillId="0" borderId="0" xfId="0" applyFont="1" applyAlignment="1"/>
    <xf numFmtId="0" fontId="0" fillId="0" borderId="0" xfId="0" applyFont="1" applyAlignment="1"/>
    <xf numFmtId="0" fontId="30" fillId="4" borderId="0" xfId="0" applyNumberFormat="1" applyFont="1" applyFill="1" applyBorder="1" applyAlignment="1" applyProtection="1">
      <alignment horizontal="left" vertical="top"/>
    </xf>
    <xf numFmtId="0" fontId="20" fillId="4" borderId="1" xfId="3" applyNumberFormat="1" applyFont="1" applyFill="1" applyBorder="1" applyAlignment="1" applyProtection="1">
      <alignment horizontal="center" vertical="center" wrapText="1"/>
    </xf>
    <xf numFmtId="0" fontId="41" fillId="4" borderId="0" xfId="3" applyNumberFormat="1" applyFont="1" applyFill="1" applyBorder="1" applyAlignment="1" applyProtection="1">
      <alignment horizontal="left" vertical="top"/>
    </xf>
    <xf numFmtId="0" fontId="15" fillId="2" borderId="0" xfId="3" applyNumberFormat="1" applyFont="1" applyFill="1" applyBorder="1" applyAlignment="1" applyProtection="1"/>
    <xf numFmtId="0" fontId="22" fillId="4" borderId="19" xfId="3" applyNumberFormat="1" applyFont="1" applyFill="1" applyBorder="1" applyAlignment="1" applyProtection="1">
      <alignment horizontal="right" wrapText="1" indent="1"/>
    </xf>
    <xf numFmtId="1" fontId="24" fillId="4" borderId="1" xfId="3" applyNumberFormat="1" applyFont="1" applyFill="1" applyBorder="1" applyAlignment="1" applyProtection="1">
      <alignment horizontal="center" vertical="center" wrapText="1"/>
    </xf>
    <xf numFmtId="0" fontId="24" fillId="4" borderId="1" xfId="3" applyNumberFormat="1" applyFont="1" applyFill="1" applyBorder="1" applyAlignment="1" applyProtection="1">
      <alignment horizontal="center" vertical="center" wrapText="1"/>
    </xf>
    <xf numFmtId="0" fontId="4" fillId="4" borderId="1" xfId="3" applyNumberFormat="1" applyFont="1" applyFill="1" applyBorder="1" applyAlignment="1" applyProtection="1">
      <alignment horizontal="center" vertical="center" wrapText="1"/>
    </xf>
    <xf numFmtId="0" fontId="6" fillId="4" borderId="0" xfId="0" applyNumberFormat="1" applyFont="1" applyFill="1" applyBorder="1" applyAlignment="1" applyProtection="1">
      <alignment horizontal="left" vertical="top"/>
    </xf>
    <xf numFmtId="0" fontId="3" fillId="4" borderId="0" xfId="3" applyNumberFormat="1" applyFont="1" applyFill="1" applyBorder="1" applyAlignment="1" applyProtection="1">
      <alignment horizontal="left" vertical="top"/>
    </xf>
    <xf numFmtId="0" fontId="1" fillId="4" borderId="0" xfId="3" applyNumberFormat="1" applyFont="1" applyFill="1" applyBorder="1" applyAlignment="1" applyProtection="1">
      <alignment horizontal="left" vertical="top"/>
    </xf>
    <xf numFmtId="0" fontId="25" fillId="4" borderId="0" xfId="3" applyNumberFormat="1" applyFont="1" applyFill="1" applyBorder="1" applyAlignment="1" applyProtection="1">
      <alignment horizontal="left" vertical="top"/>
    </xf>
    <xf numFmtId="0" fontId="0" fillId="0" borderId="0" xfId="0" applyFont="1" applyAlignment="1"/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20" fillId="4" borderId="9" xfId="0" applyNumberFormat="1" applyFont="1" applyFill="1" applyBorder="1" applyAlignment="1" applyProtection="1">
      <alignment horizontal="center" vertical="center" wrapText="1"/>
    </xf>
    <xf numFmtId="0" fontId="41" fillId="5" borderId="11" xfId="0" applyNumberFormat="1" applyFont="1" applyFill="1" applyBorder="1" applyAlignment="1" applyProtection="1">
      <alignment horizontal="left" wrapText="1"/>
    </xf>
    <xf numFmtId="0" fontId="20" fillId="4" borderId="1" xfId="3" applyNumberFormat="1" applyFont="1" applyFill="1" applyBorder="1" applyAlignment="1" applyProtection="1">
      <alignment horizontal="center" vertical="center" wrapText="1"/>
    </xf>
    <xf numFmtId="1" fontId="24" fillId="4" borderId="1" xfId="3" applyNumberFormat="1" applyFont="1" applyFill="1" applyBorder="1" applyAlignment="1" applyProtection="1">
      <alignment horizontal="center" vertical="center" wrapText="1"/>
    </xf>
    <xf numFmtId="0" fontId="24" fillId="4" borderId="1" xfId="3" applyNumberFormat="1" applyFont="1" applyFill="1" applyBorder="1" applyAlignment="1" applyProtection="1">
      <alignment horizontal="center" vertical="center" wrapText="1"/>
    </xf>
    <xf numFmtId="0" fontId="6" fillId="4" borderId="0" xfId="0" applyNumberFormat="1" applyFont="1" applyFill="1" applyBorder="1" applyAlignment="1" applyProtection="1">
      <alignment horizontal="left" vertical="top"/>
    </xf>
    <xf numFmtId="0" fontId="41" fillId="4" borderId="9" xfId="3" applyNumberFormat="1" applyFont="1" applyFill="1" applyBorder="1" applyAlignment="1" applyProtection="1">
      <alignment horizontal="center" vertical="center" wrapText="1"/>
    </xf>
    <xf numFmtId="169" fontId="23" fillId="5" borderId="2" xfId="0" applyNumberFormat="1" applyFont="1" applyFill="1" applyBorder="1" applyAlignment="1" applyProtection="1">
      <alignment horizontal="right" wrapText="1"/>
    </xf>
    <xf numFmtId="169" fontId="22" fillId="4" borderId="2" xfId="0" applyNumberFormat="1" applyFont="1" applyFill="1" applyBorder="1" applyAlignment="1" applyProtection="1">
      <alignment horizontal="right" wrapText="1"/>
    </xf>
    <xf numFmtId="0" fontId="41" fillId="5" borderId="2" xfId="0" applyNumberFormat="1" applyFont="1" applyFill="1" applyBorder="1" applyAlignment="1" applyProtection="1">
      <alignment horizontal="right" wrapText="1"/>
    </xf>
    <xf numFmtId="0" fontId="41" fillId="5" borderId="2" xfId="0" applyNumberFormat="1" applyFont="1" applyFill="1" applyBorder="1" applyAlignment="1" applyProtection="1">
      <alignment horizontal="left" wrapText="1"/>
    </xf>
    <xf numFmtId="164" fontId="22" fillId="7" borderId="2" xfId="0" applyNumberFormat="1" applyFont="1" applyFill="1" applyBorder="1" applyAlignment="1" applyProtection="1">
      <alignment horizontal="right" wrapText="1"/>
    </xf>
    <xf numFmtId="172" fontId="0" fillId="0" borderId="0" xfId="0" applyNumberFormat="1" applyFont="1" applyAlignment="1"/>
    <xf numFmtId="0" fontId="30" fillId="4" borderId="0" xfId="0" applyNumberFormat="1" applyFont="1" applyFill="1" applyBorder="1" applyAlignment="1" applyProtection="1">
      <alignment horizontal="left"/>
    </xf>
    <xf numFmtId="0" fontId="30" fillId="4" borderId="0" xfId="3" applyNumberFormat="1" applyFont="1" applyFill="1" applyBorder="1" applyAlignment="1" applyProtection="1">
      <alignment horizontal="left"/>
    </xf>
    <xf numFmtId="0" fontId="32" fillId="2" borderId="0" xfId="3" applyNumberFormat="1" applyFont="1" applyFill="1" applyBorder="1" applyAlignment="1" applyProtection="1"/>
    <xf numFmtId="0" fontId="50" fillId="4" borderId="0" xfId="3" applyNumberFormat="1" applyFont="1" applyFill="1" applyBorder="1" applyAlignment="1" applyProtection="1">
      <alignment horizontal="left"/>
    </xf>
    <xf numFmtId="0" fontId="31" fillId="0" borderId="0" xfId="0" applyFont="1" applyAlignment="1">
      <alignment wrapText="1"/>
    </xf>
    <xf numFmtId="0" fontId="54" fillId="4" borderId="3" xfId="3" applyNumberFormat="1" applyFont="1" applyFill="1" applyBorder="1" applyAlignment="1" applyProtection="1">
      <alignment horizontal="left" vertical="top" wrapText="1" indent="1"/>
    </xf>
    <xf numFmtId="0" fontId="54" fillId="4" borderId="4" xfId="3" applyNumberFormat="1" applyFont="1" applyFill="1" applyBorder="1" applyAlignment="1" applyProtection="1">
      <alignment horizontal="left" vertical="top" wrapText="1" indent="1"/>
    </xf>
    <xf numFmtId="0" fontId="54" fillId="4" borderId="0" xfId="3" applyNumberFormat="1" applyFont="1" applyFill="1" applyBorder="1" applyAlignment="1" applyProtection="1">
      <alignment horizontal="left" vertical="top" wrapText="1" indent="1"/>
    </xf>
    <xf numFmtId="0" fontId="34" fillId="4" borderId="0" xfId="0" applyNumberFormat="1" applyFont="1" applyFill="1" applyBorder="1" applyAlignment="1" applyProtection="1">
      <alignment horizontal="left"/>
    </xf>
    <xf numFmtId="0" fontId="15" fillId="0" borderId="0" xfId="0" applyFont="1"/>
    <xf numFmtId="172" fontId="21" fillId="0" borderId="1" xfId="1" applyNumberFormat="1" applyFont="1" applyFill="1" applyBorder="1" applyAlignment="1" applyProtection="1">
      <alignment horizontal="center" vertical="center" wrapText="1"/>
    </xf>
    <xf numFmtId="0" fontId="21" fillId="0" borderId="1" xfId="1" applyNumberFormat="1" applyFont="1" applyFill="1" applyBorder="1" applyAlignment="1" applyProtection="1">
      <alignment horizontal="center" vertical="center" wrapText="1"/>
    </xf>
    <xf numFmtId="167" fontId="23" fillId="5" borderId="2" xfId="3" applyNumberFormat="1" applyFont="1" applyFill="1" applyBorder="1" applyAlignment="1" applyProtection="1">
      <alignment horizontal="right" wrapText="1"/>
    </xf>
    <xf numFmtId="166" fontId="23" fillId="5" borderId="2" xfId="3" applyNumberFormat="1" applyFont="1" applyFill="1" applyBorder="1" applyAlignment="1" applyProtection="1">
      <alignment horizontal="right" wrapText="1"/>
    </xf>
    <xf numFmtId="172" fontId="23" fillId="5" borderId="2" xfId="3" applyNumberFormat="1" applyFont="1" applyFill="1" applyBorder="1" applyAlignment="1" applyProtection="1">
      <alignment horizontal="right" wrapText="1"/>
    </xf>
    <xf numFmtId="164" fontId="23" fillId="5" borderId="2" xfId="3" applyNumberFormat="1" applyFont="1" applyFill="1" applyBorder="1" applyAlignment="1" applyProtection="1">
      <alignment horizontal="right" wrapText="1"/>
    </xf>
    <xf numFmtId="0" fontId="33" fillId="4" borderId="9" xfId="0" applyNumberFormat="1" applyFont="1" applyFill="1" applyBorder="1" applyAlignment="1" applyProtection="1">
      <alignment horizontal="center" vertical="center" wrapText="1"/>
    </xf>
    <xf numFmtId="172" fontId="22" fillId="7" borderId="2" xfId="3" applyNumberFormat="1" applyFont="1" applyFill="1" applyBorder="1" applyAlignment="1" applyProtection="1">
      <alignment horizontal="right" wrapText="1"/>
    </xf>
    <xf numFmtId="164" fontId="22" fillId="4" borderId="2" xfId="3" applyNumberFormat="1" applyFont="1" applyFill="1" applyBorder="1" applyAlignment="1" applyProtection="1">
      <alignment horizontal="right" wrapText="1"/>
    </xf>
    <xf numFmtId="170" fontId="22" fillId="4" borderId="2" xfId="3" applyNumberFormat="1" applyFont="1" applyFill="1" applyBorder="1" applyAlignment="1" applyProtection="1">
      <alignment horizontal="right" wrapText="1"/>
    </xf>
    <xf numFmtId="0" fontId="1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30" fillId="4" borderId="0" xfId="0" applyNumberFormat="1" applyFont="1" applyFill="1" applyBorder="1" applyAlignment="1" applyProtection="1">
      <alignment horizontal="left" vertical="top"/>
    </xf>
    <xf numFmtId="0" fontId="32" fillId="0" borderId="0" xfId="0" applyFont="1" applyAlignment="1">
      <alignment horizontal="left" vertical="top"/>
    </xf>
    <xf numFmtId="0" fontId="33" fillId="5" borderId="11" xfId="0" applyNumberFormat="1" applyFont="1" applyFill="1" applyBorder="1" applyAlignment="1" applyProtection="1">
      <alignment horizontal="left" wrapText="1"/>
    </xf>
    <xf numFmtId="0" fontId="27" fillId="0" borderId="4" xfId="0" applyFont="1" applyBorder="1" applyAlignment="1">
      <alignment horizontal="left" wrapText="1"/>
    </xf>
    <xf numFmtId="0" fontId="21" fillId="3" borderId="0" xfId="1" applyNumberFormat="1" applyFont="1" applyBorder="1" applyAlignment="1" applyProtection="1">
      <alignment horizontal="left" wrapText="1"/>
    </xf>
    <xf numFmtId="0" fontId="21" fillId="3" borderId="0" xfId="1" applyFont="1" applyBorder="1" applyAlignment="1">
      <alignment horizontal="left" wrapText="1"/>
    </xf>
    <xf numFmtId="0" fontId="27" fillId="0" borderId="0" xfId="0" applyFont="1" applyBorder="1" applyAlignment="1"/>
    <xf numFmtId="0" fontId="30" fillId="4" borderId="0" xfId="0" applyNumberFormat="1" applyFont="1" applyFill="1" applyBorder="1" applyAlignment="1" applyProtection="1">
      <alignment horizontal="left" wrapText="1"/>
    </xf>
    <xf numFmtId="0" fontId="32" fillId="0" borderId="0" xfId="0" applyFont="1" applyAlignment="1">
      <alignment horizontal="left" wrapText="1"/>
    </xf>
    <xf numFmtId="0" fontId="34" fillId="4" borderId="0" xfId="0" applyNumberFormat="1" applyFont="1" applyFill="1" applyBorder="1" applyAlignment="1" applyProtection="1">
      <alignment horizontal="left" vertical="top"/>
    </xf>
    <xf numFmtId="0" fontId="35" fillId="0" borderId="0" xfId="0" applyFont="1" applyBorder="1" applyAlignment="1">
      <alignment horizontal="left" vertical="top"/>
    </xf>
    <xf numFmtId="0" fontId="36" fillId="4" borderId="0" xfId="0" applyNumberFormat="1" applyFont="1" applyFill="1" applyBorder="1" applyAlignment="1" applyProtection="1">
      <alignment horizontal="right" wrapText="1"/>
    </xf>
    <xf numFmtId="0" fontId="33" fillId="5" borderId="3" xfId="0" applyNumberFormat="1" applyFont="1" applyFill="1" applyBorder="1" applyAlignment="1" applyProtection="1">
      <alignment horizontal="left" wrapText="1"/>
    </xf>
    <xf numFmtId="0" fontId="33" fillId="5" borderId="4" xfId="0" applyNumberFormat="1" applyFont="1" applyFill="1" applyBorder="1" applyAlignment="1" applyProtection="1">
      <alignment horizontal="left" wrapTex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20" fillId="4" borderId="12" xfId="0" applyNumberFormat="1" applyFont="1" applyFill="1" applyBorder="1" applyAlignment="1" applyProtection="1">
      <alignment horizontal="center" vertical="center" wrapText="1"/>
    </xf>
    <xf numFmtId="0" fontId="36" fillId="4" borderId="0" xfId="0" applyNumberFormat="1" applyFont="1" applyFill="1" applyBorder="1" applyAlignment="1" applyProtection="1">
      <alignment horizontal="center" wrapText="1"/>
    </xf>
    <xf numFmtId="0" fontId="20" fillId="4" borderId="0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7" fillId="4" borderId="0" xfId="0" applyNumberFormat="1" applyFont="1" applyFill="1" applyBorder="1" applyAlignment="1" applyProtection="1">
      <alignment horizontal="left" vertical="top"/>
    </xf>
    <xf numFmtId="0" fontId="22" fillId="4" borderId="14" xfId="0" applyNumberFormat="1" applyFont="1" applyFill="1" applyBorder="1" applyAlignment="1" applyProtection="1">
      <alignment horizontal="right" wrapText="1" indent="1"/>
    </xf>
    <xf numFmtId="0" fontId="0" fillId="0" borderId="5" xfId="0" applyFont="1" applyBorder="1" applyAlignment="1">
      <alignment horizontal="right" wrapText="1" indent="1"/>
    </xf>
    <xf numFmtId="0" fontId="38" fillId="0" borderId="15" xfId="0" applyFont="1" applyBorder="1" applyAlignment="1">
      <alignment horizontal="right"/>
    </xf>
    <xf numFmtId="0" fontId="0" fillId="0" borderId="15" xfId="0" applyFont="1" applyBorder="1" applyAlignment="1"/>
    <xf numFmtId="0" fontId="21" fillId="3" borderId="9" xfId="1" applyNumberFormat="1" applyFont="1" applyBorder="1" applyAlignment="1" applyProtection="1">
      <alignment horizontal="center" vertical="center" wrapText="1"/>
    </xf>
    <xf numFmtId="0" fontId="21" fillId="3" borderId="10" xfId="1" applyNumberFormat="1" applyFont="1" applyBorder="1" applyAlignment="1" applyProtection="1">
      <alignment horizontal="center" vertical="center" wrapText="1"/>
    </xf>
    <xf numFmtId="0" fontId="20" fillId="4" borderId="9" xfId="0" applyNumberFormat="1" applyFont="1" applyFill="1" applyBorder="1" applyAlignment="1" applyProtection="1">
      <alignment horizontal="center" vertical="center" wrapText="1"/>
    </xf>
    <xf numFmtId="0" fontId="20" fillId="4" borderId="10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horizontal="left" vertical="top"/>
    </xf>
    <xf numFmtId="0" fontId="22" fillId="4" borderId="16" xfId="0" applyNumberFormat="1" applyFont="1" applyFill="1" applyBorder="1" applyAlignment="1" applyProtection="1">
      <alignment horizontal="right" wrapText="1" indent="1"/>
    </xf>
    <xf numFmtId="0" fontId="0" fillId="0" borderId="17" xfId="0" applyFont="1" applyBorder="1" applyAlignment="1">
      <alignment horizontal="right" wrapText="1" indent="1"/>
    </xf>
    <xf numFmtId="0" fontId="0" fillId="0" borderId="15" xfId="0" applyBorder="1" applyAlignment="1"/>
    <xf numFmtId="0" fontId="24" fillId="4" borderId="0" xfId="0" applyNumberFormat="1" applyFont="1" applyFill="1" applyBorder="1" applyAlignment="1" applyProtection="1">
      <alignment horizontal="left" vertical="top"/>
    </xf>
    <xf numFmtId="0" fontId="0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40" fillId="0" borderId="0" xfId="0" applyFont="1" applyAlignment="1"/>
    <xf numFmtId="0" fontId="8" fillId="5" borderId="11" xfId="0" applyNumberFormat="1" applyFont="1" applyFill="1" applyBorder="1" applyAlignment="1" applyProtection="1">
      <alignment horizontal="left" wrapText="1"/>
    </xf>
    <xf numFmtId="0" fontId="8" fillId="5" borderId="3" xfId="0" applyNumberFormat="1" applyFont="1" applyFill="1" applyBorder="1" applyAlignment="1" applyProtection="1">
      <alignment horizontal="left" wrapText="1"/>
    </xf>
    <xf numFmtId="0" fontId="8" fillId="5" borderId="4" xfId="0" applyNumberFormat="1" applyFont="1" applyFill="1" applyBorder="1" applyAlignment="1" applyProtection="1">
      <alignment horizontal="left" wrapText="1"/>
    </xf>
    <xf numFmtId="0" fontId="7" fillId="4" borderId="0" xfId="0" applyNumberFormat="1" applyFont="1" applyFill="1" applyBorder="1" applyAlignment="1" applyProtection="1">
      <alignment horizontal="righ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vertical="top"/>
    </xf>
    <xf numFmtId="0" fontId="38" fillId="0" borderId="0" xfId="0" applyFont="1" applyAlignment="1">
      <alignment horizontal="right"/>
    </xf>
    <xf numFmtId="0" fontId="26" fillId="4" borderId="0" xfId="0" applyNumberFormat="1" applyFont="1" applyFill="1" applyBorder="1" applyAlignment="1" applyProtection="1">
      <alignment horizontal="right" wrapText="1"/>
    </xf>
    <xf numFmtId="0" fontId="27" fillId="0" borderId="0" xfId="0" applyFont="1" applyBorder="1" applyAlignment="1">
      <alignment horizontal="right" wrapText="1"/>
    </xf>
    <xf numFmtId="0" fontId="20" fillId="4" borderId="18" xfId="0" applyNumberFormat="1" applyFont="1" applyFill="1" applyBorder="1" applyAlignment="1" applyProtection="1">
      <alignment horizontal="center" vertical="center" wrapText="1"/>
    </xf>
    <xf numFmtId="0" fontId="41" fillId="5" borderId="11" xfId="0" applyNumberFormat="1" applyFont="1" applyFill="1" applyBorder="1" applyAlignment="1" applyProtection="1">
      <alignment horizontal="left" wrapText="1"/>
    </xf>
    <xf numFmtId="0" fontId="41" fillId="5" borderId="3" xfId="0" applyNumberFormat="1" applyFont="1" applyFill="1" applyBorder="1" applyAlignment="1" applyProtection="1">
      <alignment horizontal="left" wrapText="1"/>
    </xf>
    <xf numFmtId="0" fontId="41" fillId="5" borderId="4" xfId="0" applyNumberFormat="1" applyFont="1" applyFill="1" applyBorder="1" applyAlignment="1" applyProtection="1">
      <alignment horizontal="left" wrapText="1"/>
    </xf>
    <xf numFmtId="0" fontId="20" fillId="4" borderId="11" xfId="0" applyNumberFormat="1" applyFont="1" applyFill="1" applyBorder="1" applyAlignment="1" applyProtection="1">
      <alignment horizontal="center" wrapText="1"/>
    </xf>
    <xf numFmtId="0" fontId="20" fillId="4" borderId="3" xfId="0" applyNumberFormat="1" applyFont="1" applyFill="1" applyBorder="1" applyAlignment="1" applyProtection="1">
      <alignment horizontal="center" wrapText="1"/>
    </xf>
    <xf numFmtId="0" fontId="20" fillId="4" borderId="4" xfId="0" applyNumberFormat="1" applyFont="1" applyFill="1" applyBorder="1" applyAlignment="1" applyProtection="1">
      <alignment horizontal="center" wrapText="1"/>
    </xf>
    <xf numFmtId="0" fontId="42" fillId="4" borderId="0" xfId="0" applyNumberFormat="1" applyFont="1" applyFill="1" applyBorder="1" applyAlignment="1" applyProtection="1">
      <alignment horizontal="right" wrapText="1"/>
    </xf>
    <xf numFmtId="0" fontId="0" fillId="0" borderId="4" xfId="0" applyFont="1" applyBorder="1" applyAlignment="1">
      <alignment horizontal="left" wrapText="1"/>
    </xf>
    <xf numFmtId="0" fontId="39" fillId="0" borderId="0" xfId="0" applyFont="1" applyAlignment="1"/>
    <xf numFmtId="0" fontId="37" fillId="4" borderId="0" xfId="0" applyNumberFormat="1" applyFont="1" applyFill="1" applyBorder="1" applyAlignment="1" applyProtection="1">
      <alignment horizontal="left" vertical="top" wrapText="1"/>
    </xf>
    <xf numFmtId="0" fontId="26" fillId="4" borderId="0" xfId="0" applyNumberFormat="1" applyFont="1" applyFill="1" applyBorder="1" applyAlignment="1" applyProtection="1">
      <alignment horizontal="right" wrapText="1" indent="1"/>
    </xf>
    <xf numFmtId="0" fontId="20" fillId="4" borderId="1" xfId="3" applyNumberFormat="1" applyFont="1" applyFill="1" applyBorder="1" applyAlignment="1" applyProtection="1">
      <alignment horizontal="center" vertical="center" wrapText="1"/>
    </xf>
    <xf numFmtId="0" fontId="20" fillId="4" borderId="18" xfId="3" applyNumberFormat="1" applyFont="1" applyFill="1" applyBorder="1" applyAlignment="1" applyProtection="1">
      <alignment horizontal="center" vertical="center" wrapText="1"/>
    </xf>
    <xf numFmtId="0" fontId="24" fillId="4" borderId="11" xfId="3" applyNumberFormat="1" applyFont="1" applyFill="1" applyBorder="1" applyAlignment="1" applyProtection="1">
      <alignment horizontal="center" wrapText="1"/>
    </xf>
    <xf numFmtId="0" fontId="24" fillId="4" borderId="3" xfId="3" applyNumberFormat="1" applyFont="1" applyFill="1" applyBorder="1" applyAlignment="1" applyProtection="1">
      <alignment horizontal="center" wrapText="1"/>
    </xf>
    <xf numFmtId="0" fontId="24" fillId="4" borderId="4" xfId="3" applyNumberFormat="1" applyFont="1" applyFill="1" applyBorder="1" applyAlignment="1" applyProtection="1">
      <alignment horizontal="center" wrapText="1"/>
    </xf>
    <xf numFmtId="0" fontId="26" fillId="4" borderId="19" xfId="3" applyNumberFormat="1" applyFont="1" applyFill="1" applyBorder="1" applyAlignment="1" applyProtection="1">
      <alignment horizontal="right" wrapText="1" indent="1"/>
    </xf>
    <xf numFmtId="0" fontId="37" fillId="4" borderId="0" xfId="3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right"/>
    </xf>
    <xf numFmtId="0" fontId="43" fillId="4" borderId="0" xfId="0" applyNumberFormat="1" applyFont="1" applyFill="1" applyBorder="1" applyAlignment="1" applyProtection="1">
      <alignment horizontal="right" wrapText="1"/>
    </xf>
    <xf numFmtId="0" fontId="34" fillId="5" borderId="11" xfId="0" applyNumberFormat="1" applyFont="1" applyFill="1" applyBorder="1" applyAlignment="1" applyProtection="1">
      <alignment horizontal="left" wrapText="1"/>
    </xf>
    <xf numFmtId="0" fontId="34" fillId="5" borderId="3" xfId="0" applyNumberFormat="1" applyFont="1" applyFill="1" applyBorder="1" applyAlignment="1" applyProtection="1">
      <alignment horizontal="left" wrapText="1"/>
    </xf>
    <xf numFmtId="0" fontId="34" fillId="5" borderId="4" xfId="0" applyNumberFormat="1" applyFont="1" applyFill="1" applyBorder="1" applyAlignment="1" applyProtection="1">
      <alignment horizontal="left" wrapText="1"/>
    </xf>
    <xf numFmtId="1" fontId="31" fillId="2" borderId="0" xfId="3" applyNumberFormat="1" applyFont="1" applyFill="1" applyBorder="1" applyAlignment="1" applyProtection="1">
      <alignment horizontal="right"/>
    </xf>
    <xf numFmtId="0" fontId="32" fillId="0" borderId="4" xfId="0" applyFont="1" applyBorder="1" applyAlignment="1">
      <alignment horizontal="left" wrapText="1"/>
    </xf>
    <xf numFmtId="0" fontId="24" fillId="4" borderId="0" xfId="3" applyNumberFormat="1" applyFont="1" applyFill="1" applyBorder="1" applyAlignment="1" applyProtection="1">
      <alignment horizontal="left" vertical="top" wrapText="1"/>
    </xf>
    <xf numFmtId="0" fontId="22" fillId="4" borderId="20" xfId="3" applyNumberFormat="1" applyFont="1" applyFill="1" applyBorder="1" applyAlignment="1" applyProtection="1">
      <alignment horizontal="right" wrapText="1"/>
    </xf>
    <xf numFmtId="0" fontId="0" fillId="0" borderId="20" xfId="0" applyFont="1" applyBorder="1" applyAlignment="1">
      <alignment horizontal="right" wrapText="1"/>
    </xf>
    <xf numFmtId="0" fontId="41" fillId="4" borderId="0" xfId="3" applyNumberFormat="1" applyFont="1" applyFill="1" applyBorder="1" applyAlignment="1" applyProtection="1">
      <alignment horizontal="left" vertical="top"/>
    </xf>
    <xf numFmtId="0" fontId="40" fillId="2" borderId="15" xfId="3" applyNumberFormat="1" applyFont="1" applyFill="1" applyBorder="1" applyAlignment="1" applyProtection="1"/>
    <xf numFmtId="0" fontId="40" fillId="0" borderId="15" xfId="0" applyFont="1" applyBorder="1" applyAlignment="1"/>
    <xf numFmtId="0" fontId="26" fillId="4" borderId="5" xfId="3" applyNumberFormat="1" applyFont="1" applyFill="1" applyBorder="1" applyAlignment="1" applyProtection="1">
      <alignment horizontal="left" vertical="top"/>
    </xf>
    <xf numFmtId="0" fontId="0" fillId="0" borderId="5" xfId="0" applyFont="1" applyBorder="1" applyAlignment="1">
      <alignment horizontal="left" vertical="top"/>
    </xf>
    <xf numFmtId="0" fontId="20" fillId="4" borderId="11" xfId="3" applyNumberFormat="1" applyFont="1" applyFill="1" applyBorder="1" applyAlignment="1" applyProtection="1">
      <alignment horizontal="center" wrapText="1"/>
    </xf>
    <xf numFmtId="0" fontId="20" fillId="4" borderId="3" xfId="3" applyNumberFormat="1" applyFont="1" applyFill="1" applyBorder="1" applyAlignment="1" applyProtection="1">
      <alignment horizontal="center" wrapText="1"/>
    </xf>
    <xf numFmtId="0" fontId="20" fillId="4" borderId="4" xfId="3" applyNumberFormat="1" applyFont="1" applyFill="1" applyBorder="1" applyAlignment="1" applyProtection="1">
      <alignment horizontal="center" wrapText="1"/>
    </xf>
    <xf numFmtId="0" fontId="0" fillId="0" borderId="5" xfId="0" applyBorder="1" applyAlignment="1">
      <alignment horizontal="left" vertical="top"/>
    </xf>
    <xf numFmtId="1" fontId="24" fillId="4" borderId="3" xfId="3" applyNumberFormat="1" applyFont="1" applyFill="1" applyBorder="1" applyAlignment="1" applyProtection="1">
      <alignment horizontal="center" wrapText="1"/>
    </xf>
    <xf numFmtId="1" fontId="24" fillId="4" borderId="4" xfId="3" applyNumberFormat="1" applyFont="1" applyFill="1" applyBorder="1" applyAlignment="1" applyProtection="1">
      <alignment horizontal="center" wrapText="1"/>
    </xf>
    <xf numFmtId="1" fontId="41" fillId="5" borderId="3" xfId="0" applyNumberFormat="1" applyFont="1" applyFill="1" applyBorder="1" applyAlignment="1" applyProtection="1">
      <alignment horizontal="left" wrapText="1"/>
    </xf>
    <xf numFmtId="1" fontId="41" fillId="5" borderId="4" xfId="0" applyNumberFormat="1" applyFont="1" applyFill="1" applyBorder="1" applyAlignment="1" applyProtection="1">
      <alignment horizontal="left" wrapText="1"/>
    </xf>
    <xf numFmtId="0" fontId="24" fillId="4" borderId="9" xfId="0" applyNumberFormat="1" applyFont="1" applyFill="1" applyBorder="1" applyAlignment="1" applyProtection="1">
      <alignment horizontal="center" vertical="center" wrapText="1"/>
    </xf>
    <xf numFmtId="0" fontId="24" fillId="4" borderId="10" xfId="0" applyNumberFormat="1" applyFont="1" applyFill="1" applyBorder="1" applyAlignment="1" applyProtection="1">
      <alignment horizontal="center" vertical="center" wrapText="1"/>
    </xf>
    <xf numFmtId="0" fontId="22" fillId="4" borderId="19" xfId="3" applyNumberFormat="1" applyFont="1" applyFill="1" applyBorder="1" applyAlignment="1" applyProtection="1">
      <alignment horizontal="right" wrapText="1" indent="1"/>
    </xf>
    <xf numFmtId="1" fontId="22" fillId="4" borderId="19" xfId="3" applyNumberFormat="1" applyFont="1" applyFill="1" applyBorder="1" applyAlignment="1" applyProtection="1">
      <alignment horizontal="right" wrapText="1" indent="1"/>
    </xf>
    <xf numFmtId="1" fontId="24" fillId="4" borderId="1" xfId="3" applyNumberFormat="1" applyFont="1" applyFill="1" applyBorder="1" applyAlignment="1" applyProtection="1">
      <alignment horizontal="center" vertical="center" wrapText="1"/>
    </xf>
    <xf numFmtId="0" fontId="24" fillId="4" borderId="12" xfId="3" applyNumberFormat="1" applyFont="1" applyFill="1" applyBorder="1" applyAlignment="1" applyProtection="1">
      <alignment horizontal="center" vertical="center" wrapText="1"/>
    </xf>
    <xf numFmtId="0" fontId="15" fillId="2" borderId="0" xfId="3" applyNumberFormat="1" applyFont="1" applyFill="1" applyBorder="1" applyAlignment="1" applyProtection="1"/>
    <xf numFmtId="1" fontId="42" fillId="4" borderId="0" xfId="0" applyNumberFormat="1" applyFont="1" applyFill="1" applyBorder="1" applyAlignment="1" applyProtection="1">
      <alignment horizontal="right" wrapText="1"/>
    </xf>
    <xf numFmtId="0" fontId="0" fillId="0" borderId="19" xfId="0" applyFont="1" applyBorder="1" applyAlignment="1">
      <alignment horizontal="right" wrapText="1" indent="1"/>
    </xf>
    <xf numFmtId="0" fontId="24" fillId="4" borderId="1" xfId="3" applyNumberFormat="1" applyFont="1" applyFill="1" applyBorder="1" applyAlignment="1" applyProtection="1">
      <alignment horizontal="center" vertical="center" wrapText="1"/>
    </xf>
    <xf numFmtId="0" fontId="24" fillId="4" borderId="18" xfId="3" applyNumberFormat="1" applyFont="1" applyFill="1" applyBorder="1" applyAlignment="1" applyProtection="1">
      <alignment horizontal="center" vertical="center" wrapText="1"/>
    </xf>
    <xf numFmtId="0" fontId="6" fillId="4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6" fillId="4" borderId="9" xfId="0" applyNumberFormat="1" applyFont="1" applyFill="1" applyBorder="1" applyAlignment="1" applyProtection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center" wrapText="1"/>
    </xf>
    <xf numFmtId="0" fontId="4" fillId="4" borderId="1" xfId="3" applyNumberFormat="1" applyFont="1" applyFill="1" applyBorder="1" applyAlignment="1" applyProtection="1">
      <alignment horizontal="center" vertical="center" wrapText="1"/>
    </xf>
    <xf numFmtId="0" fontId="4" fillId="4" borderId="18" xfId="3" applyNumberFormat="1" applyFont="1" applyFill="1" applyBorder="1" applyAlignment="1" applyProtection="1">
      <alignment horizontal="center" vertical="center" wrapText="1"/>
    </xf>
    <xf numFmtId="0" fontId="44" fillId="4" borderId="11" xfId="3" applyNumberFormat="1" applyFont="1" applyFill="1" applyBorder="1" applyAlignment="1" applyProtection="1">
      <alignment wrapText="1"/>
    </xf>
    <xf numFmtId="0" fontId="39" fillId="0" borderId="3" xfId="0" applyFont="1" applyBorder="1" applyAlignment="1">
      <alignment wrapText="1"/>
    </xf>
    <xf numFmtId="0" fontId="39" fillId="0" borderId="4" xfId="0" applyFont="1" applyBorder="1" applyAlignment="1">
      <alignment wrapText="1"/>
    </xf>
    <xf numFmtId="0" fontId="37" fillId="4" borderId="5" xfId="3" applyNumberFormat="1" applyFont="1" applyFill="1" applyBorder="1" applyAlignment="1" applyProtection="1">
      <alignment horizontal="left" vertical="top" wrapText="1"/>
    </xf>
    <xf numFmtId="0" fontId="4" fillId="4" borderId="11" xfId="3" applyNumberFormat="1" applyFont="1" applyFill="1" applyBorder="1" applyAlignment="1" applyProtection="1">
      <alignment horizontal="center" wrapText="1"/>
    </xf>
    <xf numFmtId="0" fontId="4" fillId="4" borderId="3" xfId="3" applyNumberFormat="1" applyFont="1" applyFill="1" applyBorder="1" applyAlignment="1" applyProtection="1">
      <alignment horizontal="center" wrapText="1"/>
    </xf>
    <xf numFmtId="0" fontId="4" fillId="4" borderId="4" xfId="3" applyNumberFormat="1" applyFont="1" applyFill="1" applyBorder="1" applyAlignment="1" applyProtection="1">
      <alignment horizontal="center" wrapText="1"/>
    </xf>
    <xf numFmtId="0" fontId="3" fillId="4" borderId="0" xfId="3" applyNumberFormat="1" applyFont="1" applyFill="1" applyBorder="1" applyAlignment="1" applyProtection="1">
      <alignment horizontal="left" vertical="top"/>
    </xf>
    <xf numFmtId="0" fontId="40" fillId="0" borderId="3" xfId="0" applyFont="1" applyBorder="1" applyAlignment="1">
      <alignment wrapText="1"/>
    </xf>
    <xf numFmtId="0" fontId="40" fillId="0" borderId="4" xfId="0" applyFont="1" applyBorder="1" applyAlignment="1">
      <alignment wrapText="1"/>
    </xf>
    <xf numFmtId="0" fontId="2" fillId="4" borderId="21" xfId="3" applyNumberFormat="1" applyFont="1" applyFill="1" applyBorder="1" applyAlignment="1" applyProtection="1">
      <alignment horizontal="right" wrapText="1" indent="1"/>
    </xf>
    <xf numFmtId="0" fontId="0" fillId="0" borderId="21" xfId="0" applyBorder="1" applyAlignment="1">
      <alignment horizontal="right" wrapText="1" indent="1"/>
    </xf>
    <xf numFmtId="0" fontId="37" fillId="4" borderId="5" xfId="3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0" fontId="39" fillId="0" borderId="5" xfId="0" applyFont="1" applyBorder="1" applyAlignment="1">
      <alignment horizontal="left" vertical="top"/>
    </xf>
    <xf numFmtId="0" fontId="8" fillId="5" borderId="11" xfId="0" applyNumberFormat="1" applyFont="1" applyFill="1" applyBorder="1" applyAlignment="1" applyProtection="1">
      <alignment horizontal="right" wrapText="1"/>
    </xf>
    <xf numFmtId="0" fontId="0" fillId="0" borderId="4" xfId="0" applyBorder="1" applyAlignment="1">
      <alignment horizontal="right" wrapText="1"/>
    </xf>
    <xf numFmtId="0" fontId="20" fillId="4" borderId="0" xfId="3" applyNumberFormat="1" applyFont="1" applyFill="1" applyBorder="1" applyAlignment="1" applyProtection="1">
      <alignment horizontal="right"/>
    </xf>
    <xf numFmtId="0" fontId="27" fillId="0" borderId="0" xfId="0" applyFont="1" applyAlignment="1">
      <alignment horizontal="right"/>
    </xf>
    <xf numFmtId="0" fontId="45" fillId="2" borderId="15" xfId="3" applyNumberFormat="1" applyFont="1" applyFill="1" applyBorder="1" applyAlignment="1" applyProtection="1"/>
    <xf numFmtId="0" fontId="15" fillId="0" borderId="15" xfId="0" applyFont="1" applyBorder="1" applyAlignment="1"/>
    <xf numFmtId="0" fontId="5" fillId="4" borderId="5" xfId="3" applyNumberFormat="1" applyFont="1" applyFill="1" applyBorder="1" applyAlignment="1" applyProtection="1">
      <alignment horizontal="left" vertical="top"/>
    </xf>
    <xf numFmtId="0" fontId="2" fillId="4" borderId="20" xfId="3" applyNumberFormat="1" applyFont="1" applyFill="1" applyBorder="1" applyAlignment="1" applyProtection="1">
      <alignment horizontal="right" wrapText="1"/>
    </xf>
    <xf numFmtId="0" fontId="0" fillId="0" borderId="20" xfId="0" applyBorder="1" applyAlignment="1"/>
    <xf numFmtId="0" fontId="45" fillId="2" borderId="0" xfId="3" applyNumberFormat="1" applyFont="1" applyFill="1" applyBorder="1" applyAlignment="1" applyProtection="1"/>
    <xf numFmtId="0" fontId="5" fillId="4" borderId="0" xfId="3" applyNumberFormat="1" applyFont="1" applyFill="1" applyBorder="1" applyAlignment="1" applyProtection="1">
      <alignment horizontal="left" vertical="top"/>
    </xf>
    <xf numFmtId="0" fontId="2" fillId="4" borderId="20" xfId="3" applyNumberFormat="1" applyFont="1" applyFill="1" applyBorder="1" applyAlignment="1" applyProtection="1">
      <alignment horizontal="right" wrapText="1" indent="1"/>
    </xf>
    <xf numFmtId="0" fontId="0" fillId="0" borderId="20" xfId="0" applyBorder="1" applyAlignment="1">
      <alignment horizontal="right" wrapText="1" indent="1"/>
    </xf>
    <xf numFmtId="0" fontId="1" fillId="4" borderId="0" xfId="3" applyNumberFormat="1" applyFont="1" applyFill="1" applyBorder="1" applyAlignment="1" applyProtection="1">
      <alignment horizontal="left" vertical="top"/>
    </xf>
    <xf numFmtId="0" fontId="4" fillId="4" borderId="22" xfId="3" applyNumberFormat="1" applyFont="1" applyFill="1" applyBorder="1" applyAlignment="1" applyProtection="1">
      <alignment horizontal="center" wrapText="1"/>
    </xf>
    <xf numFmtId="0" fontId="4" fillId="4" borderId="23" xfId="3" applyNumberFormat="1" applyFont="1" applyFill="1" applyBorder="1" applyAlignment="1" applyProtection="1">
      <alignment horizontal="center" wrapText="1"/>
    </xf>
    <xf numFmtId="0" fontId="4" fillId="4" borderId="24" xfId="3" applyNumberFormat="1" applyFont="1" applyFill="1" applyBorder="1" applyAlignment="1" applyProtection="1">
      <alignment horizontal="center" wrapText="1"/>
    </xf>
    <xf numFmtId="0" fontId="35" fillId="2" borderId="0" xfId="3" applyNumberFormat="1" applyFont="1" applyFill="1" applyBorder="1" applyAlignment="1" applyProtection="1"/>
    <xf numFmtId="0" fontId="35" fillId="0" borderId="0" xfId="0" applyFont="1" applyAlignment="1"/>
    <xf numFmtId="0" fontId="11" fillId="4" borderId="0" xfId="0" applyNumberFormat="1" applyFont="1" applyFill="1" applyBorder="1" applyAlignment="1" applyProtection="1">
      <alignment horizontal="left"/>
    </xf>
    <xf numFmtId="0" fontId="12" fillId="4" borderId="0" xfId="0" applyNumberFormat="1" applyFont="1" applyFill="1" applyBorder="1" applyAlignment="1" applyProtection="1">
      <alignment horizontal="left"/>
    </xf>
    <xf numFmtId="0" fontId="25" fillId="4" borderId="0" xfId="3" applyNumberFormat="1" applyFont="1" applyFill="1" applyBorder="1" applyAlignment="1" applyProtection="1">
      <alignment horizontal="left" vertical="top"/>
    </xf>
    <xf numFmtId="0" fontId="26" fillId="4" borderId="0" xfId="3" applyNumberFormat="1" applyFont="1" applyFill="1" applyBorder="1" applyAlignment="1" applyProtection="1">
      <alignment horizontal="left" vertical="top"/>
    </xf>
    <xf numFmtId="0" fontId="22" fillId="4" borderId="20" xfId="3" applyNumberFormat="1" applyFont="1" applyFill="1" applyBorder="1" applyAlignment="1" applyProtection="1">
      <alignment horizontal="right" wrapText="1" indent="1"/>
    </xf>
    <xf numFmtId="0" fontId="0" fillId="0" borderId="20" xfId="0" applyFont="1" applyBorder="1" applyAlignment="1">
      <alignment horizontal="right" wrapText="1" indent="1"/>
    </xf>
    <xf numFmtId="0" fontId="0" fillId="0" borderId="4" xfId="0" applyBorder="1" applyAlignment="1">
      <alignment wrapText="1"/>
    </xf>
    <xf numFmtId="0" fontId="26" fillId="4" borderId="0" xfId="3" applyNumberFormat="1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3" fillId="5" borderId="22" xfId="0" applyNumberFormat="1" applyFont="1" applyFill="1" applyBorder="1" applyAlignment="1" applyProtection="1">
      <alignment horizontal="left" wrapText="1"/>
    </xf>
    <xf numFmtId="0" fontId="27" fillId="0" borderId="24" xfId="0" applyFont="1" applyBorder="1" applyAlignment="1">
      <alignment horizontal="left" wrapText="1"/>
    </xf>
    <xf numFmtId="0" fontId="20" fillId="4" borderId="12" xfId="3" applyNumberFormat="1" applyFont="1" applyFill="1" applyBorder="1" applyAlignment="1" applyProtection="1">
      <alignment horizontal="center" vertical="center" wrapText="1"/>
    </xf>
    <xf numFmtId="0" fontId="20" fillId="4" borderId="25" xfId="3" applyNumberFormat="1" applyFont="1" applyFill="1" applyBorder="1" applyAlignment="1" applyProtection="1">
      <alignment horizontal="center" wrapText="1"/>
    </xf>
    <xf numFmtId="0" fontId="20" fillId="4" borderId="18" xfId="3" applyNumberFormat="1" applyFont="1" applyFill="1" applyBorder="1" applyAlignment="1" applyProtection="1">
      <alignment horizontal="center" wrapText="1"/>
    </xf>
    <xf numFmtId="0" fontId="20" fillId="4" borderId="26" xfId="3" applyNumberFormat="1" applyFont="1" applyFill="1" applyBorder="1" applyAlignment="1" applyProtection="1">
      <alignment horizontal="center" wrapText="1"/>
    </xf>
    <xf numFmtId="0" fontId="46" fillId="4" borderId="5" xfId="3" applyNumberFormat="1" applyFont="1" applyFill="1" applyBorder="1" applyAlignment="1" applyProtection="1">
      <alignment horizontal="left" vertical="top"/>
    </xf>
    <xf numFmtId="0" fontId="26" fillId="4" borderId="20" xfId="0" applyNumberFormat="1" applyFont="1" applyFill="1" applyBorder="1" applyAlignment="1" applyProtection="1">
      <alignment horizontal="right" wrapText="1" indent="1"/>
    </xf>
    <xf numFmtId="0" fontId="27" fillId="0" borderId="20" xfId="0" applyFont="1" applyBorder="1" applyAlignment="1">
      <alignment horizontal="right" wrapText="1" indent="1"/>
    </xf>
    <xf numFmtId="0" fontId="38" fillId="0" borderId="0" xfId="0" applyFont="1" applyBorder="1" applyAlignment="1">
      <alignment horizontal="right"/>
    </xf>
    <xf numFmtId="0" fontId="39" fillId="0" borderId="0" xfId="0" applyFont="1" applyBorder="1" applyAlignment="1">
      <alignment horizontal="left" vertical="top"/>
    </xf>
    <xf numFmtId="0" fontId="32" fillId="0" borderId="0" xfId="0" applyFont="1" applyAlignment="1"/>
    <xf numFmtId="0" fontId="46" fillId="4" borderId="0" xfId="3" applyNumberFormat="1" applyFont="1" applyFill="1" applyBorder="1" applyAlignment="1" applyProtection="1">
      <alignment horizontal="left" vertical="top"/>
    </xf>
    <xf numFmtId="0" fontId="29" fillId="4" borderId="0" xfId="3" applyNumberFormat="1" applyFont="1" applyFill="1" applyBorder="1" applyAlignment="1" applyProtection="1">
      <alignment horizontal="right" wrapText="1" indent="1"/>
    </xf>
    <xf numFmtId="0" fontId="32" fillId="0" borderId="0" xfId="0" applyFont="1" applyAlignment="1">
      <alignment horizontal="right" wrapText="1" indent="1"/>
    </xf>
    <xf numFmtId="0" fontId="30" fillId="4" borderId="0" xfId="3" applyNumberFormat="1" applyFont="1" applyFill="1" applyBorder="1" applyAlignment="1" applyProtection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3" fillId="5" borderId="11" xfId="0" applyNumberFormat="1" applyFont="1" applyFill="1" applyBorder="1" applyAlignment="1" applyProtection="1">
      <alignment horizontal="right" wrapText="1"/>
    </xf>
    <xf numFmtId="0" fontId="27" fillId="0" borderId="4" xfId="0" applyFont="1" applyBorder="1" applyAlignment="1">
      <alignment horizontal="right" wrapText="1"/>
    </xf>
    <xf numFmtId="0" fontId="34" fillId="4" borderId="0" xfId="3" applyNumberFormat="1" applyFont="1" applyFill="1" applyBorder="1" applyAlignment="1" applyProtection="1">
      <alignment horizontal="left" vertical="top"/>
    </xf>
    <xf numFmtId="0" fontId="30" fillId="4" borderId="0" xfId="0" applyNumberFormat="1" applyFont="1" applyFill="1" applyBorder="1" applyAlignment="1" applyProtection="1">
      <alignment horizontal="left" vertical="top" wrapText="1"/>
    </xf>
    <xf numFmtId="0" fontId="26" fillId="4" borderId="20" xfId="3" applyNumberFormat="1" applyFont="1" applyFill="1" applyBorder="1" applyAlignment="1" applyProtection="1">
      <alignment horizontal="right" wrapText="1"/>
    </xf>
    <xf numFmtId="0" fontId="27" fillId="0" borderId="20" xfId="0" applyFont="1" applyBorder="1" applyAlignment="1"/>
    <xf numFmtId="0" fontId="20" fillId="4" borderId="0" xfId="3" applyNumberFormat="1" applyFont="1" applyFill="1" applyBorder="1" applyAlignment="1" applyProtection="1">
      <alignment horizontal="left" vertical="top"/>
    </xf>
    <xf numFmtId="0" fontId="44" fillId="4" borderId="0" xfId="0" applyNumberFormat="1" applyFont="1" applyFill="1" applyBorder="1" applyAlignment="1" applyProtection="1">
      <alignment horizontal="left"/>
    </xf>
    <xf numFmtId="0" fontId="0" fillId="0" borderId="20" xfId="0" applyFont="1" applyBorder="1" applyAlignment="1"/>
    <xf numFmtId="0" fontId="30" fillId="4" borderId="0" xfId="3" applyNumberFormat="1" applyFont="1" applyFill="1" applyBorder="1" applyAlignment="1" applyProtection="1">
      <alignment horizontal="left" vertical="top"/>
    </xf>
    <xf numFmtId="0" fontId="39" fillId="0" borderId="15" xfId="0" applyFont="1" applyBorder="1" applyAlignment="1"/>
    <xf numFmtId="0" fontId="38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>
      <alignment horizontal="left" wrapText="1"/>
    </xf>
    <xf numFmtId="0" fontId="34" fillId="0" borderId="0" xfId="0" applyNumberFormat="1" applyFont="1" applyFill="1" applyBorder="1" applyAlignment="1" applyProtection="1">
      <alignment horizontal="left" vertical="top"/>
    </xf>
    <xf numFmtId="0" fontId="35" fillId="0" borderId="0" xfId="0" applyFont="1" applyFill="1" applyAlignment="1">
      <alignment horizontal="left" vertical="top"/>
    </xf>
    <xf numFmtId="0" fontId="32" fillId="2" borderId="0" xfId="3" applyNumberFormat="1" applyFont="1" applyFill="1" applyBorder="1" applyAlignment="1" applyProtection="1">
      <alignment wrapText="1"/>
    </xf>
    <xf numFmtId="0" fontId="32" fillId="0" borderId="0" xfId="0" applyFont="1" applyAlignment="1">
      <alignment wrapText="1"/>
    </xf>
    <xf numFmtId="0" fontId="41" fillId="4" borderId="9" xfId="3" applyNumberFormat="1" applyFont="1" applyFill="1" applyBorder="1" applyAlignment="1" applyProtection="1">
      <alignment horizontal="center" vertical="center" wrapText="1"/>
    </xf>
    <xf numFmtId="0" fontId="41" fillId="4" borderId="10" xfId="3" applyNumberFormat="1" applyFont="1" applyFill="1" applyBorder="1" applyAlignment="1" applyProtection="1">
      <alignment horizontal="center" vertical="center" wrapText="1"/>
    </xf>
    <xf numFmtId="0" fontId="24" fillId="4" borderId="25" xfId="3" applyNumberFormat="1" applyFont="1" applyFill="1" applyBorder="1" applyAlignment="1" applyProtection="1">
      <alignment horizontal="center" wrapText="1"/>
    </xf>
    <xf numFmtId="0" fontId="24" fillId="4" borderId="18" xfId="3" applyNumberFormat="1" applyFont="1" applyFill="1" applyBorder="1" applyAlignment="1" applyProtection="1">
      <alignment horizontal="center" wrapText="1"/>
    </xf>
    <xf numFmtId="0" fontId="24" fillId="4" borderId="26" xfId="3" applyNumberFormat="1" applyFont="1" applyFill="1" applyBorder="1" applyAlignment="1" applyProtection="1">
      <alignment horizontal="center" wrapText="1"/>
    </xf>
    <xf numFmtId="0" fontId="41" fillId="5" borderId="22" xfId="0" applyNumberFormat="1" applyFont="1" applyFill="1" applyBorder="1" applyAlignment="1" applyProtection="1">
      <alignment horizontal="left" wrapText="1"/>
    </xf>
    <xf numFmtId="0" fontId="0" fillId="0" borderId="24" xfId="0" applyFont="1" applyBorder="1" applyAlignment="1">
      <alignment horizontal="left" wrapText="1"/>
    </xf>
    <xf numFmtId="0" fontId="41" fillId="5" borderId="11" xfId="0" applyNumberFormat="1" applyFont="1" applyFill="1" applyBorder="1" applyAlignment="1" applyProtection="1">
      <alignment horizontal="right" wrapText="1"/>
    </xf>
    <xf numFmtId="0" fontId="0" fillId="0" borderId="4" xfId="0" applyFont="1" applyBorder="1" applyAlignment="1">
      <alignment wrapText="1"/>
    </xf>
    <xf numFmtId="0" fontId="30" fillId="4" borderId="0" xfId="0" applyNumberFormat="1" applyFont="1" applyFill="1" applyBorder="1" applyAlignment="1" applyProtection="1">
      <alignment horizontal="left"/>
    </xf>
    <xf numFmtId="0" fontId="15" fillId="2" borderId="15" xfId="3" applyNumberFormat="1" applyFont="1" applyFill="1" applyBorder="1" applyAlignment="1" applyProtection="1"/>
    <xf numFmtId="0" fontId="49" fillId="4" borderId="0" xfId="0" applyNumberFormat="1" applyFont="1" applyFill="1" applyBorder="1" applyAlignment="1" applyProtection="1">
      <alignment horizontal="left"/>
    </xf>
    <xf numFmtId="0" fontId="14" fillId="2" borderId="0" xfId="3" applyNumberFormat="1" applyFont="1" applyFill="1" applyBorder="1" applyAlignment="1" applyProtection="1"/>
    <xf numFmtId="0" fontId="14" fillId="0" borderId="0" xfId="3" applyFont="1" applyAlignment="1">
      <alignment horizontal="left" vertical="top"/>
    </xf>
    <xf numFmtId="0" fontId="15" fillId="0" borderId="0" xfId="0" applyFont="1" applyBorder="1" applyAlignment="1"/>
    <xf numFmtId="0" fontId="0" fillId="0" borderId="0" xfId="0" applyFont="1" applyBorder="1" applyAlignment="1"/>
    <xf numFmtId="0" fontId="1" fillId="4" borderId="5" xfId="3" applyNumberFormat="1" applyFont="1" applyFill="1" applyBorder="1" applyAlignment="1" applyProtection="1">
      <alignment horizontal="left" vertical="top"/>
    </xf>
    <xf numFmtId="0" fontId="52" fillId="2" borderId="0" xfId="3" applyNumberFormat="1" applyFont="1" applyFill="1" applyBorder="1" applyAlignment="1" applyProtection="1">
      <alignment wrapText="1"/>
    </xf>
    <xf numFmtId="0" fontId="31" fillId="0" borderId="0" xfId="0" applyFont="1" applyAlignment="1">
      <alignment wrapText="1"/>
    </xf>
    <xf numFmtId="0" fontId="51" fillId="2" borderId="0" xfId="3" applyNumberFormat="1" applyFont="1" applyFill="1" applyBorder="1" applyAlignment="1" applyProtection="1"/>
    <xf numFmtId="0" fontId="53" fillId="2" borderId="0" xfId="3" applyNumberFormat="1" applyFont="1" applyFill="1" applyBorder="1" applyAlignment="1" applyProtection="1"/>
    <xf numFmtId="0" fontId="31" fillId="2" borderId="0" xfId="3" applyNumberFormat="1" applyFont="1" applyFill="1" applyBorder="1" applyAlignment="1" applyProtection="1">
      <alignment wrapText="1"/>
    </xf>
    <xf numFmtId="0" fontId="0" fillId="0" borderId="0" xfId="0" applyFont="1" applyAlignment="1">
      <alignment wrapText="1"/>
    </xf>
    <xf numFmtId="0" fontId="24" fillId="4" borderId="0" xfId="3" applyNumberFormat="1" applyFont="1" applyFill="1" applyBorder="1" applyAlignment="1" applyProtection="1">
      <alignment horizontal="left" vertical="top"/>
    </xf>
    <xf numFmtId="0" fontId="25" fillId="4" borderId="5" xfId="3" applyNumberFormat="1" applyFont="1" applyFill="1" applyBorder="1" applyAlignment="1" applyProtection="1">
      <alignment horizontal="left" vertical="top"/>
    </xf>
    <xf numFmtId="0" fontId="0" fillId="0" borderId="4" xfId="0" applyFont="1" applyBorder="1" applyAlignment="1">
      <alignment horizontal="right" wrapText="1"/>
    </xf>
    <xf numFmtId="0" fontId="14" fillId="2" borderId="0" xfId="3" applyNumberFormat="1" applyFont="1" applyFill="1" applyBorder="1" applyAlignment="1" applyProtection="1">
      <alignment wrapText="1"/>
    </xf>
    <xf numFmtId="0" fontId="15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172" fontId="25" fillId="4" borderId="0" xfId="3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 wrapText="1"/>
    </xf>
    <xf numFmtId="172" fontId="0" fillId="0" borderId="0" xfId="0" applyNumberFormat="1" applyFont="1" applyBorder="1" applyAlignment="1">
      <alignment horizontal="left" vertical="top" wrapText="1"/>
    </xf>
    <xf numFmtId="172" fontId="0" fillId="0" borderId="0" xfId="0" applyNumberFormat="1" applyAlignment="1"/>
    <xf numFmtId="172" fontId="0" fillId="0" borderId="20" xfId="0" applyNumberFormat="1" applyFont="1" applyBorder="1" applyAlignment="1">
      <alignment horizontal="right" wrapText="1" indent="1"/>
    </xf>
    <xf numFmtId="172" fontId="6" fillId="4" borderId="10" xfId="0" applyNumberFormat="1" applyFont="1" applyFill="1" applyBorder="1" applyAlignment="1" applyProtection="1">
      <alignment horizontal="center" vertical="center" wrapText="1"/>
    </xf>
    <xf numFmtId="172" fontId="8" fillId="5" borderId="3" xfId="0" applyNumberFormat="1" applyFont="1" applyFill="1" applyBorder="1" applyAlignment="1" applyProtection="1">
      <alignment horizontal="left" wrapText="1"/>
    </xf>
    <xf numFmtId="172" fontId="24" fillId="4" borderId="3" xfId="3" applyNumberFormat="1" applyFont="1" applyFill="1" applyBorder="1" applyAlignment="1" applyProtection="1">
      <alignment horizontal="center" wrapText="1"/>
    </xf>
    <xf numFmtId="0" fontId="7" fillId="4" borderId="3" xfId="0" applyNumberFormat="1" applyFont="1" applyFill="1" applyBorder="1" applyAlignment="1" applyProtection="1">
      <alignment horizontal="right" wrapText="1"/>
    </xf>
    <xf numFmtId="172" fontId="7" fillId="4" borderId="3" xfId="0" applyNumberFormat="1" applyFont="1" applyFill="1" applyBorder="1" applyAlignment="1" applyProtection="1">
      <alignment horizontal="right" wrapText="1"/>
    </xf>
    <xf numFmtId="0" fontId="32" fillId="0" borderId="0" xfId="0" applyFont="1" applyBorder="1" applyAlignment="1">
      <alignment horizontal="left" vertical="top"/>
    </xf>
    <xf numFmtId="0" fontId="24" fillId="4" borderId="0" xfId="3" applyNumberFormat="1" applyFont="1" applyFill="1" applyBorder="1" applyAlignment="1" applyProtection="1">
      <alignment horizontal="right" wrapText="1" indent="1"/>
    </xf>
    <xf numFmtId="0" fontId="55" fillId="4" borderId="0" xfId="3" applyNumberFormat="1" applyFont="1" applyFill="1" applyBorder="1" applyAlignment="1" applyProtection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4" fillId="4" borderId="0" xfId="3" applyNumberFormat="1" applyFont="1" applyFill="1" applyBorder="1" applyAlignment="1" applyProtection="1">
      <alignment horizontal="left" vertical="top"/>
    </xf>
    <xf numFmtId="0" fontId="4" fillId="4" borderId="0" xfId="3" applyNumberFormat="1" applyFont="1" applyFill="1" applyBorder="1" applyAlignment="1" applyProtection="1">
      <alignment horizontal="right" wrapText="1" indent="1"/>
    </xf>
    <xf numFmtId="0" fontId="21" fillId="0" borderId="9" xfId="1" applyNumberFormat="1" applyFont="1" applyFill="1" applyBorder="1" applyAlignment="1" applyProtection="1">
      <alignment horizontal="center" vertical="center" wrapText="1"/>
    </xf>
    <xf numFmtId="0" fontId="21" fillId="0" borderId="10" xfId="1" applyNumberFormat="1" applyFont="1" applyFill="1" applyBorder="1" applyAlignment="1" applyProtection="1">
      <alignment horizontal="center" vertical="center" wrapText="1"/>
    </xf>
    <xf numFmtId="0" fontId="31" fillId="0" borderId="4" xfId="0" applyFont="1" applyBorder="1" applyAlignment="1">
      <alignment horizontal="left" wrapText="1"/>
    </xf>
    <xf numFmtId="0" fontId="33" fillId="4" borderId="9" xfId="0" applyNumberFormat="1" applyFont="1" applyFill="1" applyBorder="1" applyAlignment="1" applyProtection="1">
      <alignment horizontal="center" vertical="center" wrapText="1"/>
    </xf>
    <xf numFmtId="0" fontId="33" fillId="4" borderId="10" xfId="0" applyNumberFormat="1" applyFont="1" applyFill="1" applyBorder="1" applyAlignment="1" applyProtection="1">
      <alignment horizontal="center" vertical="center" wrapText="1"/>
    </xf>
    <xf numFmtId="0" fontId="33" fillId="4" borderId="9" xfId="3" applyNumberFormat="1" applyFont="1" applyFill="1" applyBorder="1" applyAlignment="1" applyProtection="1">
      <alignment horizontal="center" vertical="center" wrapText="1"/>
    </xf>
    <xf numFmtId="0" fontId="33" fillId="4" borderId="10" xfId="3" applyNumberFormat="1" applyFont="1" applyFill="1" applyBorder="1" applyAlignment="1" applyProtection="1">
      <alignment horizontal="center" vertical="center" wrapText="1"/>
    </xf>
    <xf numFmtId="0" fontId="56" fillId="0" borderId="0" xfId="0" applyFont="1" applyAlignment="1">
      <alignment horizontal="justify" vertical="center"/>
    </xf>
    <xf numFmtId="0" fontId="53" fillId="0" borderId="0" xfId="0" applyFont="1" applyAlignment="1">
      <alignment wrapText="1"/>
    </xf>
    <xf numFmtId="0" fontId="31" fillId="0" borderId="0" xfId="0" applyFont="1" applyAlignment="1"/>
    <xf numFmtId="172" fontId="24" fillId="4" borderId="18" xfId="3" applyNumberFormat="1" applyFont="1" applyFill="1" applyBorder="1" applyAlignment="1" applyProtection="1">
      <alignment horizontal="center" vertical="center" wrapText="1"/>
    </xf>
    <xf numFmtId="172" fontId="15" fillId="0" borderId="0" xfId="0" applyNumberFormat="1" applyFont="1" applyAlignment="1"/>
    <xf numFmtId="172" fontId="0" fillId="0" borderId="0" xfId="0" applyNumberFormat="1" applyFont="1" applyAlignment="1"/>
    <xf numFmtId="172" fontId="0" fillId="0" borderId="0" xfId="0" applyNumberFormat="1" applyFont="1" applyAlignment="1">
      <alignment horizontal="left" vertical="top"/>
    </xf>
    <xf numFmtId="0" fontId="6" fillId="4" borderId="0" xfId="0" quotePrefix="1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4">
    <cellStyle name="Gut" xfId="1" builtinId="26"/>
    <cellStyle name="Link" xfId="2" builtinId="8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Tabellenverzeichnis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Tabellenverzeichnis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Tabellenverzeichnis!A1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Tabellenverzeichnis!A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Tabellenverzeichnis!A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Tabellenverzeichni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476250</xdr:colOff>
      <xdr:row>2</xdr:row>
      <xdr:rowOff>19050</xdr:rowOff>
    </xdr:from>
    <xdr:to>
      <xdr:col>12</xdr:col>
      <xdr:colOff>619125</xdr:colOff>
      <xdr:row>2</xdr:row>
      <xdr:rowOff>200025</xdr:rowOff>
    </xdr:to>
    <xdr:pic>
      <xdr:nvPicPr>
        <xdr:cNvPr id="2051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E56A66-7773-4709-9859-4EC06F5C6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400050"/>
          <a:ext cx="142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390525</xdr:colOff>
      <xdr:row>1</xdr:row>
      <xdr:rowOff>47625</xdr:rowOff>
    </xdr:from>
    <xdr:to>
      <xdr:col>16</xdr:col>
      <xdr:colOff>542925</xdr:colOff>
      <xdr:row>2</xdr:row>
      <xdr:rowOff>9525</xdr:rowOff>
    </xdr:to>
    <xdr:pic>
      <xdr:nvPicPr>
        <xdr:cNvPr id="1126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757309-8CD1-4067-BCA5-85515F6A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257175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2</xdr:row>
      <xdr:rowOff>514350</xdr:rowOff>
    </xdr:from>
    <xdr:to>
      <xdr:col>14</xdr:col>
      <xdr:colOff>695325</xdr:colOff>
      <xdr:row>3</xdr:row>
      <xdr:rowOff>9525</xdr:rowOff>
    </xdr:to>
    <xdr:pic>
      <xdr:nvPicPr>
        <xdr:cNvPr id="1228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E2C9FE-31CA-48F7-AB64-6631E76E8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9810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542925</xdr:colOff>
      <xdr:row>1</xdr:row>
      <xdr:rowOff>47625</xdr:rowOff>
    </xdr:from>
    <xdr:to>
      <xdr:col>12</xdr:col>
      <xdr:colOff>685800</xdr:colOff>
      <xdr:row>2</xdr:row>
      <xdr:rowOff>28575</xdr:rowOff>
    </xdr:to>
    <xdr:pic>
      <xdr:nvPicPr>
        <xdr:cNvPr id="1331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6005F4-04D2-401A-AE30-78FF1C8DE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28575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542925</xdr:colOff>
      <xdr:row>1</xdr:row>
      <xdr:rowOff>47625</xdr:rowOff>
    </xdr:from>
    <xdr:to>
      <xdr:col>10</xdr:col>
      <xdr:colOff>695325</xdr:colOff>
      <xdr:row>2</xdr:row>
      <xdr:rowOff>28575</xdr:rowOff>
    </xdr:to>
    <xdr:pic>
      <xdr:nvPicPr>
        <xdr:cNvPr id="1433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19C9EB-4069-43D8-A575-0199DF968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0955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561975</xdr:colOff>
      <xdr:row>1</xdr:row>
      <xdr:rowOff>57150</xdr:rowOff>
    </xdr:from>
    <xdr:to>
      <xdr:col>16</xdr:col>
      <xdr:colOff>704850</xdr:colOff>
      <xdr:row>2</xdr:row>
      <xdr:rowOff>38100</xdr:rowOff>
    </xdr:to>
    <xdr:pic>
      <xdr:nvPicPr>
        <xdr:cNvPr id="15361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9B23C6-B7E0-4640-B70C-7B9468316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24765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571500</xdr:colOff>
      <xdr:row>1</xdr:row>
      <xdr:rowOff>28575</xdr:rowOff>
    </xdr:from>
    <xdr:to>
      <xdr:col>17</xdr:col>
      <xdr:colOff>0</xdr:colOff>
      <xdr:row>2</xdr:row>
      <xdr:rowOff>19050</xdr:rowOff>
    </xdr:to>
    <xdr:pic>
      <xdr:nvPicPr>
        <xdr:cNvPr id="1638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69D7D8-50C5-43E9-BE08-512046035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2190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552450</xdr:colOff>
      <xdr:row>2</xdr:row>
      <xdr:rowOff>57150</xdr:rowOff>
    </xdr:from>
    <xdr:to>
      <xdr:col>10</xdr:col>
      <xdr:colOff>704850</xdr:colOff>
      <xdr:row>3</xdr:row>
      <xdr:rowOff>38100</xdr:rowOff>
    </xdr:to>
    <xdr:pic>
      <xdr:nvPicPr>
        <xdr:cNvPr id="1740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668E1-6EB1-4537-A690-E957CB1BD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428625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542925</xdr:colOff>
      <xdr:row>1</xdr:row>
      <xdr:rowOff>38100</xdr:rowOff>
    </xdr:from>
    <xdr:to>
      <xdr:col>10</xdr:col>
      <xdr:colOff>685800</xdr:colOff>
      <xdr:row>2</xdr:row>
      <xdr:rowOff>19050</xdr:rowOff>
    </xdr:to>
    <xdr:pic>
      <xdr:nvPicPr>
        <xdr:cNvPr id="1843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BB45A6-FB14-4E3E-9E63-E5F1616B8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2860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552450</xdr:colOff>
      <xdr:row>1</xdr:row>
      <xdr:rowOff>38100</xdr:rowOff>
    </xdr:from>
    <xdr:to>
      <xdr:col>14</xdr:col>
      <xdr:colOff>704850</xdr:colOff>
      <xdr:row>2</xdr:row>
      <xdr:rowOff>19050</xdr:rowOff>
    </xdr:to>
    <xdr:pic>
      <xdr:nvPicPr>
        <xdr:cNvPr id="1945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723F62-BA1C-4006-A6C4-B2B0EEE2D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200025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571500</xdr:colOff>
      <xdr:row>1</xdr:row>
      <xdr:rowOff>57150</xdr:rowOff>
    </xdr:from>
    <xdr:to>
      <xdr:col>15</xdr:col>
      <xdr:colOff>0</xdr:colOff>
      <xdr:row>2</xdr:row>
      <xdr:rowOff>38100</xdr:rowOff>
    </xdr:to>
    <xdr:pic>
      <xdr:nvPicPr>
        <xdr:cNvPr id="20481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72914-70FD-42CA-B9CC-5F1B3D069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19075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609600</xdr:colOff>
      <xdr:row>1</xdr:row>
      <xdr:rowOff>19050</xdr:rowOff>
    </xdr:from>
    <xdr:to>
      <xdr:col>10</xdr:col>
      <xdr:colOff>762000</xdr:colOff>
      <xdr:row>1</xdr:row>
      <xdr:rowOff>200025</xdr:rowOff>
    </xdr:to>
    <xdr:pic>
      <xdr:nvPicPr>
        <xdr:cNvPr id="307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0CD467-730E-45D1-A96F-F565228A2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2095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561975</xdr:colOff>
      <xdr:row>1</xdr:row>
      <xdr:rowOff>47625</xdr:rowOff>
    </xdr:from>
    <xdr:to>
      <xdr:col>12</xdr:col>
      <xdr:colOff>704850</xdr:colOff>
      <xdr:row>2</xdr:row>
      <xdr:rowOff>28575</xdr:rowOff>
    </xdr:to>
    <xdr:pic>
      <xdr:nvPicPr>
        <xdr:cNvPr id="2150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9402A7-862C-4321-B84F-B4B9E4468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0955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1</xdr:row>
      <xdr:rowOff>266700</xdr:rowOff>
    </xdr:from>
    <xdr:to>
      <xdr:col>6</xdr:col>
      <xdr:colOff>19050</xdr:colOff>
      <xdr:row>2</xdr:row>
      <xdr:rowOff>19050</xdr:rowOff>
    </xdr:to>
    <xdr:pic>
      <xdr:nvPicPr>
        <xdr:cNvPr id="2252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A986BE-6C45-41CF-A813-FC113736D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428625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2</xdr:row>
      <xdr:rowOff>95250</xdr:rowOff>
    </xdr:from>
    <xdr:to>
      <xdr:col>10</xdr:col>
      <xdr:colOff>714375</xdr:colOff>
      <xdr:row>2</xdr:row>
      <xdr:rowOff>266700</xdr:rowOff>
    </xdr:to>
    <xdr:pic>
      <xdr:nvPicPr>
        <xdr:cNvPr id="2355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DC6F9-E88D-4F68-BE9A-0541D2F18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74295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533400</xdr:colOff>
      <xdr:row>2</xdr:row>
      <xdr:rowOff>0</xdr:rowOff>
    </xdr:from>
    <xdr:to>
      <xdr:col>12</xdr:col>
      <xdr:colOff>685800</xdr:colOff>
      <xdr:row>2</xdr:row>
      <xdr:rowOff>180975</xdr:rowOff>
    </xdr:to>
    <xdr:pic>
      <xdr:nvPicPr>
        <xdr:cNvPr id="2457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84988C-1B8B-4B38-9413-403761936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4000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1</xdr:row>
      <xdr:rowOff>57150</xdr:rowOff>
    </xdr:from>
    <xdr:to>
      <xdr:col>12</xdr:col>
      <xdr:colOff>704850</xdr:colOff>
      <xdr:row>2</xdr:row>
      <xdr:rowOff>38100</xdr:rowOff>
    </xdr:to>
    <xdr:pic>
      <xdr:nvPicPr>
        <xdr:cNvPr id="25601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34023-A808-47C6-A547-3005EBC89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95275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771525</xdr:colOff>
      <xdr:row>1</xdr:row>
      <xdr:rowOff>47625</xdr:rowOff>
    </xdr:from>
    <xdr:to>
      <xdr:col>10</xdr:col>
      <xdr:colOff>914400</xdr:colOff>
      <xdr:row>2</xdr:row>
      <xdr:rowOff>28575</xdr:rowOff>
    </xdr:to>
    <xdr:pic>
      <xdr:nvPicPr>
        <xdr:cNvPr id="2662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15208F-A8E0-401C-8B95-0719F06CA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57175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2</xdr:row>
      <xdr:rowOff>28575</xdr:rowOff>
    </xdr:from>
    <xdr:to>
      <xdr:col>8</xdr:col>
      <xdr:colOff>695325</xdr:colOff>
      <xdr:row>3</xdr:row>
      <xdr:rowOff>19050</xdr:rowOff>
    </xdr:to>
    <xdr:pic>
      <xdr:nvPicPr>
        <xdr:cNvPr id="2764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F74F3C-35C6-49F6-9D3D-AFC30D126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49530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514350</xdr:colOff>
      <xdr:row>1</xdr:row>
      <xdr:rowOff>9525</xdr:rowOff>
    </xdr:from>
    <xdr:to>
      <xdr:col>14</xdr:col>
      <xdr:colOff>666750</xdr:colOff>
      <xdr:row>1</xdr:row>
      <xdr:rowOff>180975</xdr:rowOff>
    </xdr:to>
    <xdr:pic>
      <xdr:nvPicPr>
        <xdr:cNvPr id="2867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A8D9BF-32FC-412C-BEB5-4992B46F8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20955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533400</xdr:colOff>
      <xdr:row>1</xdr:row>
      <xdr:rowOff>38100</xdr:rowOff>
    </xdr:from>
    <xdr:to>
      <xdr:col>14</xdr:col>
      <xdr:colOff>676275</xdr:colOff>
      <xdr:row>2</xdr:row>
      <xdr:rowOff>19050</xdr:rowOff>
    </xdr:to>
    <xdr:pic>
      <xdr:nvPicPr>
        <xdr:cNvPr id="2969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4136C4-337F-48FE-9DC4-20929A4B6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238125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552450</xdr:colOff>
      <xdr:row>2</xdr:row>
      <xdr:rowOff>38100</xdr:rowOff>
    </xdr:from>
    <xdr:to>
      <xdr:col>10</xdr:col>
      <xdr:colOff>704850</xdr:colOff>
      <xdr:row>3</xdr:row>
      <xdr:rowOff>19050</xdr:rowOff>
    </xdr:to>
    <xdr:pic>
      <xdr:nvPicPr>
        <xdr:cNvPr id="30721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69B7A4-B576-4640-8A2D-B67F3FF15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41910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1095375</xdr:colOff>
      <xdr:row>2</xdr:row>
      <xdr:rowOff>19050</xdr:rowOff>
    </xdr:from>
    <xdr:to>
      <xdr:col>8</xdr:col>
      <xdr:colOff>1247775</xdr:colOff>
      <xdr:row>2</xdr:row>
      <xdr:rowOff>200025</xdr:rowOff>
    </xdr:to>
    <xdr:pic>
      <xdr:nvPicPr>
        <xdr:cNvPr id="409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A23982-28FA-4EFB-9B1B-8E164B5DC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41910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542925</xdr:colOff>
      <xdr:row>1</xdr:row>
      <xdr:rowOff>57150</xdr:rowOff>
    </xdr:from>
    <xdr:to>
      <xdr:col>12</xdr:col>
      <xdr:colOff>695325</xdr:colOff>
      <xdr:row>2</xdr:row>
      <xdr:rowOff>38100</xdr:rowOff>
    </xdr:to>
    <xdr:pic>
      <xdr:nvPicPr>
        <xdr:cNvPr id="3276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CD0394-C22E-400F-A2CE-02F8DCAC4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4765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533400</xdr:colOff>
      <xdr:row>0</xdr:row>
      <xdr:rowOff>38100</xdr:rowOff>
    </xdr:from>
    <xdr:to>
      <xdr:col>12</xdr:col>
      <xdr:colOff>676275</xdr:colOff>
      <xdr:row>1</xdr:row>
      <xdr:rowOff>19050</xdr:rowOff>
    </xdr:to>
    <xdr:pic>
      <xdr:nvPicPr>
        <xdr:cNvPr id="3174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7754C-710E-41E2-BE3F-8707670C2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810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1</xdr:row>
      <xdr:rowOff>666750</xdr:rowOff>
    </xdr:from>
    <xdr:to>
      <xdr:col>8</xdr:col>
      <xdr:colOff>676275</xdr:colOff>
      <xdr:row>2</xdr:row>
      <xdr:rowOff>28575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F9420-8EBB-4E64-8227-7740906B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5725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552450</xdr:colOff>
      <xdr:row>1</xdr:row>
      <xdr:rowOff>361950</xdr:rowOff>
    </xdr:from>
    <xdr:to>
      <xdr:col>10</xdr:col>
      <xdr:colOff>704850</xdr:colOff>
      <xdr:row>2</xdr:row>
      <xdr:rowOff>104775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C43498-2527-415F-A6A4-80DC46B06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5238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2</xdr:row>
      <xdr:rowOff>66675</xdr:rowOff>
    </xdr:from>
    <xdr:to>
      <xdr:col>13</xdr:col>
      <xdr:colOff>9525</xdr:colOff>
      <xdr:row>3</xdr:row>
      <xdr:rowOff>47625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461E71-C63D-488E-8AE7-7558E3F05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19125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1</xdr:row>
      <xdr:rowOff>57150</xdr:rowOff>
    </xdr:from>
    <xdr:to>
      <xdr:col>5</xdr:col>
      <xdr:colOff>666750</xdr:colOff>
      <xdr:row>2</xdr:row>
      <xdr:rowOff>38100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179E6B-BEF7-4078-B2CB-2FAF11F5B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219075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1</xdr:row>
      <xdr:rowOff>38100</xdr:rowOff>
    </xdr:from>
    <xdr:to>
      <xdr:col>6</xdr:col>
      <xdr:colOff>0</xdr:colOff>
      <xdr:row>2</xdr:row>
      <xdr:rowOff>19050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26569A-395D-425A-AF42-478F49499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200025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504825</xdr:colOff>
      <xdr:row>1</xdr:row>
      <xdr:rowOff>66675</xdr:rowOff>
    </xdr:from>
    <xdr:to>
      <xdr:col>7</xdr:col>
      <xdr:colOff>647700</xdr:colOff>
      <xdr:row>2</xdr:row>
      <xdr:rowOff>47625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82F4D7-87FF-48CA-852A-15777844A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22860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552450</xdr:colOff>
      <xdr:row>2</xdr:row>
      <xdr:rowOff>0</xdr:rowOff>
    </xdr:from>
    <xdr:to>
      <xdr:col>14</xdr:col>
      <xdr:colOff>704850</xdr:colOff>
      <xdr:row>2</xdr:row>
      <xdr:rowOff>171450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D8DB9B-F29C-4F4A-A8C0-E8950A3DB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38100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571500</xdr:colOff>
      <xdr:row>1</xdr:row>
      <xdr:rowOff>66675</xdr:rowOff>
    </xdr:from>
    <xdr:to>
      <xdr:col>14</xdr:col>
      <xdr:colOff>714375</xdr:colOff>
      <xdr:row>2</xdr:row>
      <xdr:rowOff>47625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206DC9-FF43-4F1C-AD66-F9B81E026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257175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600075</xdr:colOff>
      <xdr:row>1</xdr:row>
      <xdr:rowOff>361950</xdr:rowOff>
    </xdr:from>
    <xdr:to>
      <xdr:col>14</xdr:col>
      <xdr:colOff>752475</xdr:colOff>
      <xdr:row>1</xdr:row>
      <xdr:rowOff>533400</xdr:rowOff>
    </xdr:to>
    <xdr:pic>
      <xdr:nvPicPr>
        <xdr:cNvPr id="512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3E48EE-B609-416F-8C4C-901BA84AA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1425" y="561975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2</xdr:row>
      <xdr:rowOff>19050</xdr:rowOff>
    </xdr:from>
    <xdr:to>
      <xdr:col>10</xdr:col>
      <xdr:colOff>714375</xdr:colOff>
      <xdr:row>3</xdr:row>
      <xdr:rowOff>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7D3723-1934-4AB7-A381-512449D6B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40005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533400</xdr:colOff>
      <xdr:row>1</xdr:row>
      <xdr:rowOff>28575</xdr:rowOff>
    </xdr:from>
    <xdr:to>
      <xdr:col>14</xdr:col>
      <xdr:colOff>676275</xdr:colOff>
      <xdr:row>2</xdr:row>
      <xdr:rowOff>9525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A9758C-5582-4D5B-A031-CB4D3B7E5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19050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542925</xdr:colOff>
      <xdr:row>1</xdr:row>
      <xdr:rowOff>47625</xdr:rowOff>
    </xdr:from>
    <xdr:to>
      <xdr:col>10</xdr:col>
      <xdr:colOff>685800</xdr:colOff>
      <xdr:row>2</xdr:row>
      <xdr:rowOff>19050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FC9F2-504B-421A-90EB-6C0B6B16E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38125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2</xdr:row>
      <xdr:rowOff>38100</xdr:rowOff>
    </xdr:from>
    <xdr:to>
      <xdr:col>10</xdr:col>
      <xdr:colOff>676275</xdr:colOff>
      <xdr:row>3</xdr:row>
      <xdr:rowOff>19050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668EEE-3C2F-4960-A4E2-BCA5721FE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36195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523875</xdr:colOff>
      <xdr:row>1</xdr:row>
      <xdr:rowOff>57150</xdr:rowOff>
    </xdr:from>
    <xdr:to>
      <xdr:col>12</xdr:col>
      <xdr:colOff>676275</xdr:colOff>
      <xdr:row>2</xdr:row>
      <xdr:rowOff>28575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DD24E-67D5-459A-A88F-FDC0963AF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2476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1</xdr:row>
      <xdr:rowOff>57150</xdr:rowOff>
    </xdr:from>
    <xdr:to>
      <xdr:col>10</xdr:col>
      <xdr:colOff>714375</xdr:colOff>
      <xdr:row>2</xdr:row>
      <xdr:rowOff>28575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F7B072-F18B-4D1C-B8E1-4F801AD7F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24765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523875</xdr:colOff>
      <xdr:row>1</xdr:row>
      <xdr:rowOff>47625</xdr:rowOff>
    </xdr:from>
    <xdr:to>
      <xdr:col>10</xdr:col>
      <xdr:colOff>676275</xdr:colOff>
      <xdr:row>2</xdr:row>
      <xdr:rowOff>19050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7F1626-1EC1-4BAA-8AF9-25E978E3C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381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2</xdr:row>
      <xdr:rowOff>19050</xdr:rowOff>
    </xdr:from>
    <xdr:to>
      <xdr:col>11</xdr:col>
      <xdr:colOff>0</xdr:colOff>
      <xdr:row>3</xdr:row>
      <xdr:rowOff>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F0FF60-E213-4217-9877-92A85B43D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41910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1</xdr:row>
      <xdr:rowOff>180975</xdr:rowOff>
    </xdr:from>
    <xdr:to>
      <xdr:col>12</xdr:col>
      <xdr:colOff>714375</xdr:colOff>
      <xdr:row>2</xdr:row>
      <xdr:rowOff>95250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2D5B94-EDD7-44EF-8344-17C28032F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34290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1</xdr:row>
      <xdr:rowOff>209550</xdr:rowOff>
    </xdr:from>
    <xdr:to>
      <xdr:col>10</xdr:col>
      <xdr:colOff>704850</xdr:colOff>
      <xdr:row>2</xdr:row>
      <xdr:rowOff>19050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46B961-1F81-4A38-B69E-0C0F56AE7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40005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533400</xdr:colOff>
      <xdr:row>1</xdr:row>
      <xdr:rowOff>19050</xdr:rowOff>
    </xdr:from>
    <xdr:to>
      <xdr:col>14</xdr:col>
      <xdr:colOff>685800</xdr:colOff>
      <xdr:row>1</xdr:row>
      <xdr:rowOff>190500</xdr:rowOff>
    </xdr:to>
    <xdr:pic>
      <xdr:nvPicPr>
        <xdr:cNvPr id="614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A3ACEB-337C-4675-AF37-903B4949B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238125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1</xdr:row>
      <xdr:rowOff>371475</xdr:rowOff>
    </xdr:from>
    <xdr:to>
      <xdr:col>11</xdr:col>
      <xdr:colOff>0</xdr:colOff>
      <xdr:row>2</xdr:row>
      <xdr:rowOff>9525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AA4B44-A4DD-4F50-A4E8-4F7AC7DE5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561975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552450</xdr:colOff>
      <xdr:row>1</xdr:row>
      <xdr:rowOff>47625</xdr:rowOff>
    </xdr:from>
    <xdr:to>
      <xdr:col>14</xdr:col>
      <xdr:colOff>704850</xdr:colOff>
      <xdr:row>2</xdr:row>
      <xdr:rowOff>28575</xdr:rowOff>
    </xdr:to>
    <xdr:pic>
      <xdr:nvPicPr>
        <xdr:cNvPr id="7171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F4CC95-8C18-40C5-9951-0D397B650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26670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609600</xdr:colOff>
      <xdr:row>1</xdr:row>
      <xdr:rowOff>0</xdr:rowOff>
    </xdr:from>
    <xdr:to>
      <xdr:col>12</xdr:col>
      <xdr:colOff>762000</xdr:colOff>
      <xdr:row>1</xdr:row>
      <xdr:rowOff>180975</xdr:rowOff>
    </xdr:to>
    <xdr:pic>
      <xdr:nvPicPr>
        <xdr:cNvPr id="819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198845-4EF2-4BE2-A167-0284B4F17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20002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571500</xdr:colOff>
      <xdr:row>1</xdr:row>
      <xdr:rowOff>19050</xdr:rowOff>
    </xdr:from>
    <xdr:to>
      <xdr:col>16</xdr:col>
      <xdr:colOff>714375</xdr:colOff>
      <xdr:row>2</xdr:row>
      <xdr:rowOff>38100</xdr:rowOff>
    </xdr:to>
    <xdr:pic>
      <xdr:nvPicPr>
        <xdr:cNvPr id="921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E8075-524A-48C0-B652-3A69F55C2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28575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561975</xdr:colOff>
      <xdr:row>1</xdr:row>
      <xdr:rowOff>76200</xdr:rowOff>
    </xdr:from>
    <xdr:to>
      <xdr:col>14</xdr:col>
      <xdr:colOff>704850</xdr:colOff>
      <xdr:row>2</xdr:row>
      <xdr:rowOff>38100</xdr:rowOff>
    </xdr:to>
    <xdr:pic>
      <xdr:nvPicPr>
        <xdr:cNvPr id="1024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72807D-4AEB-42F9-8DB9-3322CD556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285750"/>
          <a:ext cx="142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2_Gesundheitszustand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verzeichnis"/>
      <sheetName val="Tabelle_2_1_1"/>
      <sheetName val="Tabelle1"/>
      <sheetName val="Tabelle_2_1_2"/>
      <sheetName val="Tabelle_2_1_3"/>
      <sheetName val="Tabelle_2_2_1"/>
      <sheetName val="Tabelle_2_2_2"/>
      <sheetName val="Tabelle_2_2_3"/>
      <sheetName val="Tabelle_2_2_4"/>
      <sheetName val="Tabelle_2_3_1"/>
      <sheetName val="Tabelle_2_3_2"/>
      <sheetName val="Tabelle_2_4_1"/>
      <sheetName val="Tabelle_2_4_2"/>
      <sheetName val="Tabelle_2_4_3"/>
      <sheetName val="Tabelle_2_5_1"/>
      <sheetName val="Tabelle_2_5_2"/>
      <sheetName val="Tabelle_2_5_3"/>
      <sheetName val="Tabelle_2_5_4"/>
      <sheetName val="Tabelle_2_5_5"/>
      <sheetName val="Tabelle_2_6_1"/>
      <sheetName val="Tabelle_2_6_2"/>
      <sheetName val="Tabelle_2_6_3"/>
      <sheetName val="Tabelle_2_6_4"/>
    </sheetNames>
    <sheetDataSet>
      <sheetData sheetId="0"/>
      <sheetData sheetId="1">
        <row r="1">
          <cell r="A1" t="str">
            <v>2.1 Europäisches Mindestmodul zur Gesundheit (MEHM)</v>
          </cell>
        </row>
        <row r="2">
          <cell r="A2" t="str">
            <v>Selbstwahrgenommener Gesundheitszustand</v>
          </cell>
        </row>
      </sheetData>
      <sheetData sheetId="2"/>
      <sheetData sheetId="3">
        <row r="1">
          <cell r="A1" t="str">
            <v>Chronische Krankheit oder langandauerndes gesundheitliches Problem</v>
          </cell>
        </row>
      </sheetData>
      <sheetData sheetId="4">
        <row r="1">
          <cell r="A1" t="str">
            <v>Einschränkungen in normalen Alltagsaktivitäten</v>
          </cell>
        </row>
      </sheetData>
      <sheetData sheetId="5">
        <row r="1">
          <cell r="A1" t="str">
            <v>2.2 Körpermasse</v>
          </cell>
        </row>
        <row r="2">
          <cell r="A2" t="str">
            <v>Body Mass Index (BMI)</v>
          </cell>
        </row>
      </sheetData>
      <sheetData sheetId="6">
        <row r="1">
          <cell r="A1" t="str">
            <v>Körpergrösse</v>
          </cell>
        </row>
      </sheetData>
      <sheetData sheetId="7">
        <row r="1">
          <cell r="A1" t="str">
            <v>Körpergewicht</v>
          </cell>
        </row>
      </sheetData>
      <sheetData sheetId="8">
        <row r="1">
          <cell r="A1" t="str">
            <v>Zufriedenheit mit dem Körpergewicht</v>
          </cell>
        </row>
      </sheetData>
      <sheetData sheetId="9">
        <row r="1">
          <cell r="A1" t="str">
            <v>2.3 Chronische Krankheiten</v>
          </cell>
        </row>
        <row r="2">
          <cell r="A2" t="str">
            <v>Gesundheitliche Probleme  (Teil A)</v>
          </cell>
        </row>
      </sheetData>
      <sheetData sheetId="10">
        <row r="1">
          <cell r="A1" t="str">
            <v>Gesundheitliche Probleme  (Teil B)</v>
          </cell>
        </row>
      </sheetData>
      <sheetData sheetId="11">
        <row r="1">
          <cell r="A1" t="str">
            <v>2.4  Körperliche Beschwerden</v>
          </cell>
        </row>
        <row r="2">
          <cell r="A2" t="str">
            <v>Körperliche Beschwerden</v>
          </cell>
        </row>
      </sheetData>
      <sheetData sheetId="12">
        <row r="1">
          <cell r="A1" t="str">
            <v>Art der körperlichen Beschwerden</v>
          </cell>
        </row>
      </sheetData>
      <sheetData sheetId="13">
        <row r="1">
          <cell r="A1" t="str">
            <v>Schlafstörungen</v>
          </cell>
        </row>
      </sheetData>
      <sheetData sheetId="14">
        <row r="1">
          <cell r="A1" t="str">
            <v>2.5  Psychische Gesundheit</v>
          </cell>
        </row>
        <row r="2">
          <cell r="A2" t="str">
            <v>Lebensqualität</v>
          </cell>
        </row>
      </sheetData>
      <sheetData sheetId="15">
        <row r="1">
          <cell r="A1" t="str">
            <v>Depression</v>
          </cell>
        </row>
      </sheetData>
      <sheetData sheetId="16">
        <row r="1">
          <cell r="A1" t="str">
            <v>Psychische Belastung</v>
          </cell>
        </row>
      </sheetData>
      <sheetData sheetId="17">
        <row r="1">
          <cell r="A1" t="str">
            <v>Energie und Vitalität</v>
          </cell>
        </row>
      </sheetData>
      <sheetData sheetId="18">
        <row r="1">
          <cell r="A1" t="str">
            <v>Kontrollüberzeugungen</v>
          </cell>
        </row>
      </sheetData>
      <sheetData sheetId="19">
        <row r="1">
          <cell r="A1" t="str">
            <v>2.6 Behinderungen</v>
          </cell>
        </row>
        <row r="2">
          <cell r="A2" t="str">
            <v>Funktionelle Einschränkungen</v>
          </cell>
        </row>
      </sheetData>
      <sheetData sheetId="20">
        <row r="1">
          <cell r="A1" t="str">
            <v>Wegstrecke, die selbständig zurückgelegt werden kann</v>
          </cell>
        </row>
      </sheetData>
      <sheetData sheetId="21">
        <row r="1">
          <cell r="A1" t="str">
            <v>Einschränkungen bei Alltagsaktivitäten (ADL)</v>
          </cell>
        </row>
      </sheetData>
      <sheetData sheetId="22">
        <row r="1">
          <cell r="A1" t="str">
            <v>Einschränkungen in den instrumentellen Alltagsaktivitäten (IADL)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96"/>
  <sheetViews>
    <sheetView tabSelected="1" workbookViewId="0">
      <selection activeCell="F10" sqref="F10"/>
    </sheetView>
  </sheetViews>
  <sheetFormatPr baseColWidth="10" defaultRowHeight="15"/>
  <cols>
    <col min="1" max="1" width="58" bestFit="1" customWidth="1"/>
  </cols>
  <sheetData>
    <row r="1" spans="1:2" ht="18.75">
      <c r="A1" s="1" t="s">
        <v>537</v>
      </c>
    </row>
    <row r="3" spans="1:2">
      <c r="A3" s="173" t="str">
        <f>Tabelle_1_1_1!A1</f>
        <v>1.1 Körperliche Aktivität</v>
      </c>
    </row>
    <row r="4" spans="1:2">
      <c r="A4" s="172" t="str">
        <f>Tabelle_1_1_1!A2</f>
        <v>Körperliche Aktivität (wöchentlich)</v>
      </c>
      <c r="B4" s="171" t="s">
        <v>289</v>
      </c>
    </row>
    <row r="5" spans="1:2">
      <c r="A5" s="172" t="str">
        <f>Tabelle_1_1_2!A1</f>
        <v>Sportliche Aktivität (wöchentlich)</v>
      </c>
      <c r="B5" s="171" t="s">
        <v>290</v>
      </c>
    </row>
    <row r="6" spans="1:2">
      <c r="A6" s="172"/>
      <c r="B6" s="171"/>
    </row>
    <row r="7" spans="1:2">
      <c r="A7" s="173" t="str">
        <f>Tabelle_1_2_1!A1</f>
        <v>1.2 Ernährung</v>
      </c>
      <c r="B7" s="171"/>
    </row>
    <row r="8" spans="1:2">
      <c r="A8" s="172" t="str">
        <f>Tabelle_1_2_1!A2</f>
        <v>Auf die Ernährung achten</v>
      </c>
      <c r="B8" s="171" t="s">
        <v>291</v>
      </c>
    </row>
    <row r="9" spans="1:2">
      <c r="A9" s="172" t="str">
        <f>Tabelle_1_2_2!A1</f>
        <v>Hindernisse für eine gesunde Ernährung</v>
      </c>
      <c r="B9" s="171" t="s">
        <v>292</v>
      </c>
    </row>
    <row r="10" spans="1:2">
      <c r="A10" s="172" t="str">
        <f>Tabelle_1_2_3!A1</f>
        <v>Fleisch- und Wurstwarenkonsum: Häufigkeit (Tage/Woche)</v>
      </c>
      <c r="B10" s="171" t="s">
        <v>293</v>
      </c>
    </row>
    <row r="11" spans="1:2">
      <c r="A11" s="172" t="str">
        <f>Tabelle_1_2_4!$A$1</f>
        <v>Fischkonsum: Häufigkeit (Tage/Woche)</v>
      </c>
      <c r="B11" s="171" t="s">
        <v>294</v>
      </c>
    </row>
    <row r="12" spans="1:2">
      <c r="A12" s="172" t="str">
        <f>Tabelle_1_2_5!$A$1</f>
        <v>Gemüse- und Früchtekonsum: Portionen/Tag</v>
      </c>
      <c r="B12" s="171" t="s">
        <v>295</v>
      </c>
    </row>
    <row r="13" spans="1:2">
      <c r="A13" s="172" t="str">
        <f>Tabelle_1_2_6!$A$1</f>
        <v>Süssigkeiten oder Desserts: Häufigkeit (Tag/Woche)</v>
      </c>
      <c r="B13" s="171" t="s">
        <v>296</v>
      </c>
    </row>
    <row r="14" spans="1:2">
      <c r="A14" s="172" t="str">
        <f>Tabelle_1_2_7!$A$1</f>
        <v>Salzige Knabbereien: Häufigkeit (Tag/Woche)</v>
      </c>
      <c r="B14" s="171" t="s">
        <v>297</v>
      </c>
    </row>
    <row r="15" spans="1:2">
      <c r="A15" s="172" t="str">
        <f>Tabelle_1_2_8!$A$1</f>
        <v>Gezuckerte Getränke: Häufigkeit (Tag/Woche)</v>
      </c>
      <c r="B15" s="171" t="s">
        <v>298</v>
      </c>
    </row>
    <row r="16" spans="1:2">
      <c r="A16" s="172"/>
    </row>
    <row r="17" spans="1:2">
      <c r="A17" s="173" t="str">
        <f>Tabelle_1_3_1!A1</f>
        <v>1.3 Alkoholkonsum</v>
      </c>
    </row>
    <row r="18" spans="1:2">
      <c r="A18" s="172" t="str">
        <f>Tabelle_1_3_1!A2</f>
        <v>Gewohnheitsmässiger Alkoholkonsum</v>
      </c>
      <c r="B18" s="171" t="s">
        <v>299</v>
      </c>
    </row>
    <row r="19" spans="1:2">
      <c r="A19" s="172" t="str">
        <f>Tabelle_1_3_2!$A$1</f>
        <v>Riskanter Alkoholkonsum: Rauschtrinken</v>
      </c>
      <c r="B19" s="171" t="s">
        <v>300</v>
      </c>
    </row>
    <row r="20" spans="1:2">
      <c r="A20" s="172" t="str">
        <f>Tabelle_1_3_3!$A$1</f>
        <v>Riskanter Alkoholkonsum: chronischer Konsum</v>
      </c>
      <c r="B20" s="171" t="s">
        <v>301</v>
      </c>
    </row>
    <row r="21" spans="1:2">
      <c r="A21" s="172" t="str">
        <f>Tabelle_1_3_4!$A$1</f>
        <v>Bierkonsum</v>
      </c>
      <c r="B21" s="171" t="s">
        <v>302</v>
      </c>
    </row>
    <row r="22" spans="1:2">
      <c r="A22" s="172" t="str">
        <f>Tabelle_1_3_5!$A$1</f>
        <v>Weinkonsum</v>
      </c>
      <c r="B22" s="171" t="s">
        <v>303</v>
      </c>
    </row>
    <row r="24" spans="1:2">
      <c r="A24" s="173" t="str">
        <f>Tabelle_1_4_1!A1</f>
        <v>1.4 Tabakkonsum</v>
      </c>
      <c r="B24" s="171"/>
    </row>
    <row r="25" spans="1:2">
      <c r="A25" s="172" t="str">
        <f>Tabelle_1_4_1!A2</f>
        <v>Tabakkonsum</v>
      </c>
      <c r="B25" s="171" t="s">
        <v>304</v>
      </c>
    </row>
    <row r="26" spans="1:2">
      <c r="A26" s="172" t="str">
        <f>Tabelle_1_4_2!$A$1</f>
        <v>Täglicher Tabakkonsum</v>
      </c>
      <c r="B26" s="171" t="s">
        <v>305</v>
      </c>
    </row>
    <row r="27" spans="1:2">
      <c r="A27" s="172" t="str">
        <f>Tabelle_1_4_3!$A$1</f>
        <v>Was rauchen Sie?</v>
      </c>
      <c r="B27" s="171" t="s">
        <v>306</v>
      </c>
    </row>
    <row r="28" spans="1:2">
      <c r="A28" s="172" t="str">
        <f>Tabelle_1_4_4!$A$1</f>
        <v>Menge des konsumierten Tabaks</v>
      </c>
      <c r="B28" s="171" t="s">
        <v>307</v>
      </c>
    </row>
    <row r="29" spans="1:2">
      <c r="A29" s="172" t="str">
        <f>Tabelle_1_4_5!$A$1</f>
        <v>Passivrauchen (Nichtraucher): Stunden/Tag</v>
      </c>
      <c r="B29" s="171" t="s">
        <v>308</v>
      </c>
    </row>
    <row r="30" spans="1:2">
      <c r="A30" s="172" t="str">
        <f>Tabelle_1_4_6!$A$1</f>
        <v>Tabakkonsum: Durchschnittsalter für Einstieg</v>
      </c>
      <c r="B30" s="171" t="s">
        <v>309</v>
      </c>
    </row>
    <row r="31" spans="1:2">
      <c r="A31" s="172" t="str">
        <f>Tabelle_1_4_7!$A$1</f>
        <v>Aufhören zu Rauchen</v>
      </c>
      <c r="B31" s="171" t="s">
        <v>310</v>
      </c>
    </row>
    <row r="32" spans="1:2">
      <c r="B32" s="171"/>
    </row>
    <row r="33" spans="1:6">
      <c r="A33" s="173" t="str">
        <f>Tabelle_1_5_1!A1</f>
        <v>1.5 Drogenkonsum</v>
      </c>
      <c r="B33" s="171"/>
    </row>
    <row r="34" spans="1:6">
      <c r="A34" s="172" t="str">
        <f>Tabelle_1_5_1!A2</f>
        <v>Drogenkonsum insgesamt</v>
      </c>
      <c r="B34" s="171" t="s">
        <v>311</v>
      </c>
    </row>
    <row r="35" spans="1:6">
      <c r="A35" s="172" t="str">
        <f>Tabelle_1_5_2!A1</f>
        <v>Cannabiskonsum</v>
      </c>
      <c r="B35" s="171" t="s">
        <v>312</v>
      </c>
    </row>
    <row r="36" spans="1:6">
      <c r="A36" s="172" t="str">
        <f>Tabelle_1_5_3!A1</f>
        <v>Konsum von harten Drogen</v>
      </c>
      <c r="B36" s="171" t="s">
        <v>313</v>
      </c>
    </row>
    <row r="38" spans="1:6">
      <c r="A38" s="173" t="str">
        <f>Tabelle_1_6_1!A1</f>
        <v>1.6 Medikamentenkonsum</v>
      </c>
      <c r="B38" s="171"/>
    </row>
    <row r="39" spans="1:6">
      <c r="A39" s="172" t="str">
        <f>Tabelle_1_6_1!A2</f>
        <v>Medikamentenkonsum (insgesamt)</v>
      </c>
      <c r="B39" s="171" t="s">
        <v>314</v>
      </c>
    </row>
    <row r="40" spans="1:6">
      <c r="A40" s="172" t="str">
        <f>Tabelle_1_6_2!A1</f>
        <v>Medikamentenkonsum (7 Tage)</v>
      </c>
      <c r="B40" s="171" t="s">
        <v>315</v>
      </c>
    </row>
    <row r="41" spans="1:6">
      <c r="A41" s="172" t="str">
        <f>Tabelle_1_6_3!A1</f>
        <v>Psychopharmaka (7 Tage)</v>
      </c>
      <c r="B41" s="171" t="s">
        <v>316</v>
      </c>
    </row>
    <row r="43" spans="1:6">
      <c r="A43" s="173" t="str">
        <f>Tabelle_1_7_1!A1</f>
        <v>1.7 Glücksspiele und elektronische Mediennutzung</v>
      </c>
      <c r="B43" s="171"/>
    </row>
    <row r="44" spans="1:6">
      <c r="A44" s="172" t="str">
        <f>Tabelle_1_7_1!A2</f>
        <v>Teilnahme an Glücksspielen</v>
      </c>
      <c r="B44" s="171" t="s">
        <v>317</v>
      </c>
    </row>
    <row r="45" spans="1:6">
      <c r="A45" s="172" t="str">
        <f>Tabelle_1_7_2!A1</f>
        <v>Teilnahme an Glücksspielen: Art der Gücksspiele</v>
      </c>
      <c r="B45" s="171" t="s">
        <v>318</v>
      </c>
      <c r="E45" s="173"/>
      <c r="F45" s="171"/>
    </row>
    <row r="46" spans="1:6">
      <c r="A46" s="172" t="str">
        <f>Tabelle_1_7_3!A1</f>
        <v>Problematische Internetnutzung</v>
      </c>
      <c r="B46" s="171" t="s">
        <v>319</v>
      </c>
      <c r="E46" s="172"/>
      <c r="F46" s="171"/>
    </row>
    <row r="47" spans="1:6">
      <c r="E47" s="172"/>
      <c r="F47" s="171"/>
    </row>
    <row r="48" spans="1:6">
      <c r="E48" s="172"/>
      <c r="F48" s="171"/>
    </row>
    <row r="49" spans="1:2" ht="18.75">
      <c r="A49" s="1" t="s">
        <v>320</v>
      </c>
      <c r="B49" s="72"/>
    </row>
    <row r="50" spans="1:2">
      <c r="A50" s="72"/>
      <c r="B50" s="72"/>
    </row>
    <row r="51" spans="1:2">
      <c r="A51" s="173" t="str">
        <f>[1]Tabelle_2_1_1!A1</f>
        <v>2.1 Europäisches Mindestmodul zur Gesundheit (MEHM)</v>
      </c>
      <c r="B51" s="72"/>
    </row>
    <row r="52" spans="1:2">
      <c r="A52" s="172" t="str">
        <f>[1]Tabelle_2_1_1!A2</f>
        <v>Selbstwahrgenommener Gesundheitszustand</v>
      </c>
      <c r="B52" s="171" t="s">
        <v>321</v>
      </c>
    </row>
    <row r="53" spans="1:2">
      <c r="A53" s="172" t="str">
        <f>[1]Tabelle_2_1_2!A1</f>
        <v>Chronische Krankheit oder langandauerndes gesundheitliches Problem</v>
      </c>
      <c r="B53" s="171" t="s">
        <v>322</v>
      </c>
    </row>
    <row r="54" spans="1:2">
      <c r="A54" s="172" t="str">
        <f>[1]Tabelle_2_1_3!A1</f>
        <v>Einschränkungen in normalen Alltagsaktivitäten</v>
      </c>
      <c r="B54" s="171" t="s">
        <v>323</v>
      </c>
    </row>
    <row r="55" spans="1:2">
      <c r="A55" s="72"/>
      <c r="B55" s="72"/>
    </row>
    <row r="56" spans="1:2">
      <c r="A56" s="173" t="str">
        <f>[1]Tabelle_2_2_1!A1</f>
        <v>2.2 Körpermasse</v>
      </c>
      <c r="B56" s="72"/>
    </row>
    <row r="57" spans="1:2">
      <c r="A57" s="172" t="str">
        <f>[1]Tabelle_2_2_1!A2</f>
        <v>Body Mass Index (BMI)</v>
      </c>
      <c r="B57" s="171" t="s">
        <v>324</v>
      </c>
    </row>
    <row r="58" spans="1:2">
      <c r="A58" s="172" t="str">
        <f>[1]Tabelle_2_2_2!$A$1</f>
        <v>Körpergrösse</v>
      </c>
      <c r="B58" s="171" t="s">
        <v>325</v>
      </c>
    </row>
    <row r="59" spans="1:2">
      <c r="A59" s="172" t="str">
        <f>[1]Tabelle_2_2_3!$A$1</f>
        <v>Körpergewicht</v>
      </c>
      <c r="B59" s="171" t="s">
        <v>326</v>
      </c>
    </row>
    <row r="60" spans="1:2">
      <c r="A60" s="172" t="str">
        <f>[1]Tabelle_2_2_4!$A$1</f>
        <v>Zufriedenheit mit dem Körpergewicht</v>
      </c>
      <c r="B60" s="171" t="s">
        <v>327</v>
      </c>
    </row>
    <row r="61" spans="1:2">
      <c r="A61" s="72"/>
      <c r="B61" s="72"/>
    </row>
    <row r="62" spans="1:2">
      <c r="A62" s="173" t="str">
        <f>[1]Tabelle_2_3_1!A1</f>
        <v>2.3 Chronische Krankheiten</v>
      </c>
      <c r="B62" s="72"/>
    </row>
    <row r="63" spans="1:2">
      <c r="A63" s="172" t="str">
        <f>[1]Tabelle_2_3_1!A2</f>
        <v>Gesundheitliche Probleme  (Teil A)</v>
      </c>
      <c r="B63" s="171" t="s">
        <v>328</v>
      </c>
    </row>
    <row r="64" spans="1:2">
      <c r="A64" s="172" t="str">
        <f>[1]Tabelle_2_3_2!A1</f>
        <v>Gesundheitliche Probleme  (Teil B)</v>
      </c>
      <c r="B64" s="171" t="s">
        <v>329</v>
      </c>
    </row>
    <row r="65" spans="1:2">
      <c r="A65" s="72"/>
      <c r="B65" s="72"/>
    </row>
    <row r="66" spans="1:2">
      <c r="A66" s="173" t="str">
        <f>[1]Tabelle_2_4_1!A1</f>
        <v>2.4  Körperliche Beschwerden</v>
      </c>
      <c r="B66" s="72"/>
    </row>
    <row r="67" spans="1:2">
      <c r="A67" s="172" t="str">
        <f>[1]Tabelle_2_4_1!A2</f>
        <v>Körperliche Beschwerden</v>
      </c>
      <c r="B67" s="171" t="s">
        <v>330</v>
      </c>
    </row>
    <row r="68" spans="1:2">
      <c r="A68" s="172" t="str">
        <f>[1]Tabelle_2_4_2!A1</f>
        <v>Art der körperlichen Beschwerden</v>
      </c>
      <c r="B68" s="171" t="s">
        <v>331</v>
      </c>
    </row>
    <row r="69" spans="1:2">
      <c r="A69" s="172" t="str">
        <f>[1]Tabelle_2_4_3!A1</f>
        <v>Schlafstörungen</v>
      </c>
      <c r="B69" s="171" t="s">
        <v>332</v>
      </c>
    </row>
    <row r="70" spans="1:2">
      <c r="A70" s="72"/>
      <c r="B70" s="72"/>
    </row>
    <row r="71" spans="1:2">
      <c r="A71" s="173" t="str">
        <f>[1]Tabelle_2_5_1!A1</f>
        <v>2.5  Psychische Gesundheit</v>
      </c>
      <c r="B71" s="72"/>
    </row>
    <row r="72" spans="1:2">
      <c r="A72" s="172" t="str">
        <f>[1]Tabelle_2_5_1!A2</f>
        <v>Lebensqualität</v>
      </c>
      <c r="B72" s="171" t="s">
        <v>333</v>
      </c>
    </row>
    <row r="73" spans="1:2">
      <c r="A73" s="172" t="str">
        <f>[1]Tabelle_2_5_2!$A$1</f>
        <v>Depression</v>
      </c>
      <c r="B73" s="171" t="s">
        <v>334</v>
      </c>
    </row>
    <row r="74" spans="1:2">
      <c r="A74" s="172" t="str">
        <f>[1]Tabelle_2_5_3!$A$1</f>
        <v>Psychische Belastung</v>
      </c>
      <c r="B74" s="171" t="s">
        <v>335</v>
      </c>
    </row>
    <row r="75" spans="1:2">
      <c r="A75" s="172" t="str">
        <f>[1]Tabelle_2_5_4!$A$1</f>
        <v>Energie und Vitalität</v>
      </c>
      <c r="B75" s="171" t="s">
        <v>336</v>
      </c>
    </row>
    <row r="76" spans="1:2">
      <c r="A76" s="172" t="str">
        <f>[1]Tabelle_2_5_5!$A$1</f>
        <v>Kontrollüberzeugungen</v>
      </c>
      <c r="B76" s="171" t="s">
        <v>337</v>
      </c>
    </row>
    <row r="77" spans="1:2">
      <c r="A77" s="72"/>
      <c r="B77" s="72"/>
    </row>
    <row r="78" spans="1:2">
      <c r="A78" s="173" t="str">
        <f>[1]Tabelle_2_6_1!A1</f>
        <v>2.6 Behinderungen</v>
      </c>
      <c r="B78" s="72"/>
    </row>
    <row r="79" spans="1:2">
      <c r="A79" s="172" t="str">
        <f>[1]Tabelle_2_6_1!A2</f>
        <v>Funktionelle Einschränkungen</v>
      </c>
      <c r="B79" s="171" t="s">
        <v>338</v>
      </c>
    </row>
    <row r="80" spans="1:2">
      <c r="A80" s="172" t="str">
        <f>[1]Tabelle_2_6_2!$A$1</f>
        <v>Wegstrecke, die selbständig zurückgelegt werden kann</v>
      </c>
      <c r="B80" s="171" t="s">
        <v>339</v>
      </c>
    </row>
    <row r="81" spans="1:2">
      <c r="A81" s="172" t="str">
        <f>[1]Tabelle_2_6_3!$A$1</f>
        <v>Einschränkungen bei Alltagsaktivitäten (ADL)</v>
      </c>
      <c r="B81" s="171" t="s">
        <v>340</v>
      </c>
    </row>
    <row r="82" spans="1:2">
      <c r="A82" s="172" t="str">
        <f>[1]Tabelle_2_6_4!$A$1</f>
        <v>Einschränkungen in den instrumentellen Alltagsaktivitäten (IADL)</v>
      </c>
      <c r="B82" s="171" t="s">
        <v>341</v>
      </c>
    </row>
    <row r="84" spans="1:2">
      <c r="A84" s="213" t="s">
        <v>486</v>
      </c>
    </row>
    <row r="85" spans="1:2">
      <c r="A85" t="str">
        <f>Tab_7_1_1!$A$2</f>
        <v>Körperliche Aktivität (wöchentlich)</v>
      </c>
      <c r="B85" s="171" t="s">
        <v>525</v>
      </c>
    </row>
    <row r="86" spans="1:2">
      <c r="A86" s="72" t="str">
        <f>Tab_7_1_2!$A$1</f>
        <v>Auf die Ernährung achten</v>
      </c>
      <c r="B86" s="171" t="s">
        <v>526</v>
      </c>
    </row>
    <row r="87" spans="1:2">
      <c r="A87" s="72" t="str">
        <f>Tab_7_1_3!$A$1</f>
        <v>Gemüse- und Früchtekonsum: Portionen/Tag</v>
      </c>
      <c r="B87" s="171" t="s">
        <v>527</v>
      </c>
    </row>
    <row r="88" spans="1:2">
      <c r="A88" s="72" t="str">
        <f>Tab_7_1_4!$A$1</f>
        <v>Gewohnheitsmässiger Alkoholkonsum</v>
      </c>
      <c r="B88" s="171" t="s">
        <v>528</v>
      </c>
    </row>
    <row r="89" spans="1:2">
      <c r="A89" s="72" t="str">
        <f>Tab_7_1_5!$A$1</f>
        <v>Tabakkonsum</v>
      </c>
      <c r="B89" s="171" t="s">
        <v>529</v>
      </c>
    </row>
    <row r="90" spans="1:2">
      <c r="A90" s="72" t="str">
        <f>Tab_7_1_6!$A$1</f>
        <v>Drogenkonsum insgesamt</v>
      </c>
      <c r="B90" s="171" t="s">
        <v>530</v>
      </c>
    </row>
    <row r="91" spans="1:2">
      <c r="A91" s="72" t="str">
        <f>Tab_7_1_7!$A$1</f>
        <v>Medikamentenkonsum</v>
      </c>
      <c r="B91" s="171" t="s">
        <v>531</v>
      </c>
    </row>
    <row r="92" spans="1:2">
      <c r="A92" s="72" t="str">
        <f>Tab_7_1_8!$A$1</f>
        <v>Teilnahme an Glücksspielen</v>
      </c>
      <c r="B92" s="171" t="s">
        <v>532</v>
      </c>
    </row>
    <row r="93" spans="1:2">
      <c r="A93" s="72" t="str">
        <f>Tab_7_2_1!$A$3</f>
        <v>Selbstwahrgenommener Gesundheitszustand</v>
      </c>
      <c r="B93" s="171" t="s">
        <v>533</v>
      </c>
    </row>
    <row r="94" spans="1:2">
      <c r="A94" s="72" t="str">
        <f>Tab_7_2_2!$A$1</f>
        <v>Body Mass Index (BMI)</v>
      </c>
      <c r="B94" s="171" t="s">
        <v>534</v>
      </c>
    </row>
    <row r="95" spans="1:2">
      <c r="A95" s="72" t="str">
        <f>Tab_7_2_3!$A$1</f>
        <v>Körperliche Beschwerden</v>
      </c>
      <c r="B95" s="171" t="s">
        <v>535</v>
      </c>
    </row>
    <row r="96" spans="1:2">
      <c r="A96" s="72" t="str">
        <f>Tab_7_2_4!$A$1</f>
        <v>Psychische Belastung</v>
      </c>
      <c r="B96" s="171" t="s">
        <v>536</v>
      </c>
    </row>
  </sheetData>
  <hyperlinks>
    <hyperlink ref="B4" location="Tabelle_1_1_1!Druckbereich" display="Tab_1_1" xr:uid="{00000000-0004-0000-0000-000000000000}"/>
    <hyperlink ref="B5" location="Tabelle_1_1_2!A1" display="Tab_1_1_2" xr:uid="{00000000-0004-0000-0000-000001000000}"/>
    <hyperlink ref="B8" location="Tabelle_1_2_1!Druckbereich" display="Tab_1_2_1" xr:uid="{00000000-0004-0000-0000-000002000000}"/>
    <hyperlink ref="B9" location="Tabelle_1_2_2!A1" display="Tab_1_2_2" xr:uid="{00000000-0004-0000-0000-000003000000}"/>
    <hyperlink ref="B10" location="Tabelle_1_2_3!A1" display="Tab_1_2_3" xr:uid="{00000000-0004-0000-0000-000004000000}"/>
    <hyperlink ref="B12" location="Tabelle_1_2_5!A1" display="Tab_1_2_5" xr:uid="{00000000-0004-0000-0000-000005000000}"/>
    <hyperlink ref="B14" location="Tabelle_1_2_7!A1" display="Tab_1_2_7" xr:uid="{00000000-0004-0000-0000-000006000000}"/>
    <hyperlink ref="B11" location="Tabelle_1_2_4!Druckbereich" display="Tab_1_2_4" xr:uid="{00000000-0004-0000-0000-000007000000}"/>
    <hyperlink ref="B13" location="Tabelle_1_2_6!Druckbereich" display="Tab_1_2_6" xr:uid="{00000000-0004-0000-0000-000008000000}"/>
    <hyperlink ref="B15" location="Tabelle_1_2_8!Druckbereich" display="Tab_1_2_8" xr:uid="{00000000-0004-0000-0000-000009000000}"/>
    <hyperlink ref="B18" location="Tabelle_1_3_1!Druckbereich" display="Tab_1_3_1" xr:uid="{00000000-0004-0000-0000-00000A000000}"/>
    <hyperlink ref="B19:B22" location="Tabelle_1_3_1!Druckbereich" display="Tab_1_3_1" xr:uid="{00000000-0004-0000-0000-00000B000000}"/>
    <hyperlink ref="B19" location="Tabelle_1_3_2!Druckbereich" display="Tab_1_3_2" xr:uid="{00000000-0004-0000-0000-00000C000000}"/>
    <hyperlink ref="B20" location="Tabelle_1_3_3!Druckbereich" display="Tab_1_3_3" xr:uid="{00000000-0004-0000-0000-00000D000000}"/>
    <hyperlink ref="B21" location="Tabelle_1_3_4!Druckbereich" display="Tab_1_3_4" xr:uid="{00000000-0004-0000-0000-00000E000000}"/>
    <hyperlink ref="B22" location="Tabelle_1_3_5!Druckbereich" display="Tab_1_3_5" xr:uid="{00000000-0004-0000-0000-00000F000000}"/>
    <hyperlink ref="B25" location="Tabelle_1_4_1!Druckbereich" display="Tab_1_4_1" xr:uid="{00000000-0004-0000-0000-000010000000}"/>
    <hyperlink ref="B26:B31" location="Tabelle_1_4_1!Druckbereich" display="Tab_1_4_1" xr:uid="{00000000-0004-0000-0000-000011000000}"/>
    <hyperlink ref="B26" location="Tabelle_1_4_2!Druckbereich" display="Tab_1_4_1" xr:uid="{00000000-0004-0000-0000-000012000000}"/>
    <hyperlink ref="B27" location="Tabelle_1_4_3!Druckbereich" display="Tab_1_4_3" xr:uid="{00000000-0004-0000-0000-000013000000}"/>
    <hyperlink ref="B28" location="Tabelle_1_4_4!Druckbereich" display="Tab_1_4_4" xr:uid="{00000000-0004-0000-0000-000014000000}"/>
    <hyperlink ref="B29" location="Tabelle_1_4_5!Druckbereich" display="Tab_1_4_5" xr:uid="{00000000-0004-0000-0000-000015000000}"/>
    <hyperlink ref="B30" location="Tabelle_1_4_6!Druckbereich" display="Tab_1_4_6" xr:uid="{00000000-0004-0000-0000-000016000000}"/>
    <hyperlink ref="B31" location="Tabelle_1_4_7!Druckbereich" display="Tab_1_4_7" xr:uid="{00000000-0004-0000-0000-000017000000}"/>
    <hyperlink ref="B34" location="Tabelle_1_5_1!Druckbereich" display="Tab_1_5_1" xr:uid="{00000000-0004-0000-0000-000018000000}"/>
    <hyperlink ref="B35:B36" location="Tabelle_1_4_1!Druckbereich" display="Tab_1_4_1" xr:uid="{00000000-0004-0000-0000-000019000000}"/>
    <hyperlink ref="B35" location="Tabelle_1_5_2!Druckbereich" display="Tab_1_5_2" xr:uid="{00000000-0004-0000-0000-00001A000000}"/>
    <hyperlink ref="B36" location="Tabelle_1_5_3!Druckbereich" display="Tab_1_5_3" xr:uid="{00000000-0004-0000-0000-00001B000000}"/>
    <hyperlink ref="B39" location="Tabelle_1_6_1!Druckbereich" display="Tab_1_6_1" xr:uid="{00000000-0004-0000-0000-00001C000000}"/>
    <hyperlink ref="B40:B41" location="Tabelle_1_4_1!Druckbereich" display="Tab_1_4_1" xr:uid="{00000000-0004-0000-0000-00001D000000}"/>
    <hyperlink ref="B40" location="Tabelle_1_6_2!Druckbereich" display="Tab_1_6_2" xr:uid="{00000000-0004-0000-0000-00001E000000}"/>
    <hyperlink ref="B41" location="Tabelle_1_6_3!Druckbereich" display="Tab_1_6_3" xr:uid="{00000000-0004-0000-0000-00001F000000}"/>
    <hyperlink ref="B44" location="Tabelle_1_7_1!Druckbereich" display="Tab_1_7_1" xr:uid="{00000000-0004-0000-0000-000020000000}"/>
    <hyperlink ref="B45:B46" location="Tabelle_1_4_1!Druckbereich" display="Tab_1_4_1" xr:uid="{00000000-0004-0000-0000-000021000000}"/>
    <hyperlink ref="B45" location="Tabelle_1_7_2!Druckbereich" display="Tab_1_7_2" xr:uid="{00000000-0004-0000-0000-000022000000}"/>
    <hyperlink ref="B46" location="Tabelle_1_7_3!Druckbereich" display="Tab_1_7_3" xr:uid="{00000000-0004-0000-0000-000023000000}"/>
    <hyperlink ref="B52" location="Tabelle_2_1_1!A1" display="Tab_2_1_1" xr:uid="{E6DE7CE1-A38A-479D-9199-821AEF0F6B7E}"/>
    <hyperlink ref="B53:B54" location="Tabelle_2_1_1!A1" display="Tab_2_1_1" xr:uid="{43E09E1E-1706-4392-9CB4-596245D9DC74}"/>
    <hyperlink ref="B53" location="Tabelle_2_1_2!A1" display="Tab_2_1_2" xr:uid="{1A5A2526-5E38-4FAE-BE42-2C5D38F9552C}"/>
    <hyperlink ref="B54" location="Tabelle_2_1_3!A1" display="Tab_2_1_3" xr:uid="{9BA4E24D-D7EA-48FB-A4E8-148A07673775}"/>
    <hyperlink ref="B57" location="Tabelle_2_2_1!A1" display="Tab_2_2_1" xr:uid="{87B70FCF-147A-44A9-9CD0-E7F32519F375}"/>
    <hyperlink ref="B58:B59" location="Tabelle_2_1_1!A1" display="Tab_2_1_1" xr:uid="{5C023DB1-943A-46FD-9A3C-C53CF66F9819}"/>
    <hyperlink ref="B58" location="Tabelle_2_2_2!A1" display="Tab_2_2_2" xr:uid="{668BB85B-1E36-4205-A4F9-F6550D2C2E8E}"/>
    <hyperlink ref="B59" location="Tabelle_2_2_3!A1" display="Tab_2_2_3" xr:uid="{52F3CC20-D6FF-4CD9-89D2-35DD46631BFF}"/>
    <hyperlink ref="B60" location="Tabelle_2_2_4!A1" display="Tab_2_2_4" xr:uid="{B85DDB0F-08EB-4641-BC34-4605A12E5956}"/>
    <hyperlink ref="B63" location="Tabelle_2_3_1!A1" display="Tab_2_3_1" xr:uid="{5C898EED-6541-4E8A-B340-146938F8EBF6}"/>
    <hyperlink ref="B64" location="Tabelle_2_3_2!A1" display="Tab_2_3_2" xr:uid="{2D471D24-FCAA-4245-9746-2E3145081B2C}"/>
    <hyperlink ref="B67" location="Tabelle_2_4_1!A1" display="Tab_2_4_1" xr:uid="{52AAC627-9A60-4D9D-954B-B50C532BDBFA}"/>
    <hyperlink ref="B68:B69" location="Tabelle_2_3_2!A1" display="Tab_2_3_2" xr:uid="{65665AC8-5735-4537-8CC7-D3535EC81243}"/>
    <hyperlink ref="B68" location="Tabelle_2_4_2!A1" display="Tab_2_4_2" xr:uid="{B6EF66B7-2BA7-49C7-9D74-EE75AD137A38}"/>
    <hyperlink ref="B69" location="Tabelle_2_4_3!A1" display="Tab_2_4_3" xr:uid="{7F6882C4-B82D-4495-B7D1-7778F3942A50}"/>
    <hyperlink ref="B72" location="Tabelle_2_5_1!A1" display="Tab_2_5_1" xr:uid="{E92AE312-7AE6-4637-9E62-C10574D68AF0}"/>
    <hyperlink ref="B73:B76" location="Tabelle_2_4_1!A1" display="Tab_2_4_1" xr:uid="{DE686BB4-5A91-43D4-943D-3C39418CA6F4}"/>
    <hyperlink ref="B73" location="Tabelle_2_5_2!A1" display="Tab_2_5_2" xr:uid="{6EF3894A-7711-4F41-9D62-F9257178A34D}"/>
    <hyperlink ref="B74" location="Tabelle_2_5_3!A1" display="Tab_2_5_3" xr:uid="{DC805CB2-CC13-4BB2-A73B-CF3211BCDB34}"/>
    <hyperlink ref="B75" location="Tabelle_2_5_4!A1" display="Tab_2_5_4" xr:uid="{252DAF2C-150E-48F5-B112-48BA3684B26D}"/>
    <hyperlink ref="B76" location="Tabelle_2_5_5!A1" display="Tab_2_5_5" xr:uid="{5F2A0E8C-53B7-4941-90DD-C41CF074FD17}"/>
    <hyperlink ref="B79" location="Tabelle_2_6_1!A1" display="Tab_2_6_1" xr:uid="{803DC818-E33A-4C08-8EDB-80D9B397F2A0}"/>
    <hyperlink ref="B80:B82" location="Tabelle_2_4_1!A1" display="Tab_2_4_1" xr:uid="{BA7BA98F-CBEC-498A-977C-C22E1131C3F1}"/>
    <hyperlink ref="B80" location="Tabelle_2_6_2!A1" display="Tab_2_6_2" xr:uid="{A56B6042-09AC-4F25-B4F0-FBC74BFA7F78}"/>
    <hyperlink ref="B81" location="Tabelle_2_6_3!A1" display="Tab_2_6_3" xr:uid="{1B187990-2918-4899-B0F9-AE19AB6DCA66}"/>
    <hyperlink ref="B82" location="Tabelle_2_6_4!A1" display="Tab_2_6_4" xr:uid="{8303982C-B2F9-4B4B-ADD9-D644479820A1}"/>
    <hyperlink ref="B85" location="Tab_7_1_1!Druckbereich" display="Tab_7_1_1" xr:uid="{5E1047A1-0FB0-46C9-A960-0043FFDF5C6F}"/>
    <hyperlink ref="B86:B92" location="Tabelle_2_4_1!A1" display="Tab_2_4_1" xr:uid="{810EF00E-6D8B-4063-A4F1-9DC0858243F3}"/>
    <hyperlink ref="B93" location="Tab_7_2_1!Druckbereich" display="Tab_7_2_1" xr:uid="{C3128514-54E7-4F84-94E4-76CAB5D40ACC}"/>
    <hyperlink ref="B94:B96" location="Tabelle_2_4_1!A1" display="Tab_2_4_1" xr:uid="{10867529-6958-4812-83F9-8716FF728DFA}"/>
    <hyperlink ref="B86" location="Tab_7_1_2!Druckbereich" display="Tab_7_1_2" xr:uid="{0089C173-F40C-4C9C-B407-1E9BEC18D751}"/>
    <hyperlink ref="B87" location="Tab_7_1_3!Druckbereich" display="Tab_7_1_3" xr:uid="{8C33C627-463D-4E9B-9EB7-AF912CFB7530}"/>
    <hyperlink ref="B88" location="Tab_7_1_4!Druckbereich" display="Tab_7_1_4" xr:uid="{F8A0D3D9-D6FA-40B5-B6EE-9333FFF146BB}"/>
    <hyperlink ref="B89" location="Tab_7_1_5!Druckbereich" display="Tab_7_1_5" xr:uid="{4B21CC62-E6AF-46DA-BD20-E8577A15A599}"/>
    <hyperlink ref="B90" location="Tab_7_1_6!Druckbereich" display="Tab_7_1_6" xr:uid="{FDC27D06-98CA-4A16-B6FF-14E05DA85E86}"/>
    <hyperlink ref="B91" location="Tab_7_1_7!Druckbereich" display="Tab_7_1_7" xr:uid="{93E8FEBD-6520-4FEC-B806-300CC18F7571}"/>
    <hyperlink ref="B92" location="Tab_7_1_8!Druckbereich" display="Tab_7_1_8" xr:uid="{1C5C78B2-A8A7-445E-A95B-06D36EE3FE7B}"/>
    <hyperlink ref="B94" location="Tab_7_2_2!Druckbereich" display="Tab_7_2_2" xr:uid="{541D15E5-B34F-4BD8-8BBF-F28EC96B0DE2}"/>
    <hyperlink ref="B95" location="Tab_7_2_3!Druckbereich" display="Tab_7_2_3" xr:uid="{28216481-6243-487B-8D44-A1E4CE3418DA}"/>
    <hyperlink ref="B96" location="Tab_7_2_4!Druckbereich" display="Tab_7_2_4" xr:uid="{55A592CC-11E9-46B9-A5E5-145A5C7949D2}"/>
  </hyperlinks>
  <pageMargins left="0.25" right="0.25" top="0.75" bottom="0.75" header="0.3" footer="0.3"/>
  <pageSetup paperSize="9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  <pageSetUpPr fitToPage="1"/>
  </sheetPr>
  <dimension ref="A1:O22"/>
  <sheetViews>
    <sheetView workbookViewId="0">
      <pane ySplit="7" topLeftCell="A8" activePane="bottomLeft" state="frozen"/>
      <selection activeCell="F27" sqref="F27"/>
      <selection pane="bottomLeft" activeCell="Q8" sqref="Q8"/>
    </sheetView>
  </sheetViews>
  <sheetFormatPr baseColWidth="10" defaultRowHeight="15"/>
  <cols>
    <col min="1" max="1" width="2.85546875" style="86" bestFit="1" customWidth="1"/>
    <col min="2" max="2" width="13.7109375" style="86" bestFit="1" customWidth="1"/>
    <col min="3" max="3" width="7.42578125" style="86" bestFit="1" customWidth="1"/>
    <col min="4" max="4" width="7.42578125" style="155" bestFit="1" customWidth="1"/>
    <col min="5" max="5" width="7.42578125" style="86" bestFit="1" customWidth="1"/>
    <col min="6" max="6" width="7.42578125" style="155" bestFit="1" customWidth="1"/>
    <col min="7" max="7" width="7.42578125" style="86" bestFit="1" customWidth="1"/>
    <col min="8" max="8" width="7.42578125" style="155" bestFit="1" customWidth="1"/>
    <col min="9" max="9" width="7.42578125" style="86" bestFit="1" customWidth="1"/>
    <col min="10" max="10" width="7.42578125" style="155" bestFit="1" customWidth="1"/>
    <col min="11" max="11" width="7.42578125" style="86" customWidth="1"/>
    <col min="12" max="12" width="7.42578125" style="155" customWidth="1"/>
    <col min="13" max="13" width="8.5703125" style="88" bestFit="1" customWidth="1"/>
    <col min="14" max="14" width="8.5703125" style="86" bestFit="1" customWidth="1"/>
    <col min="15" max="15" width="10.85546875" style="88" bestFit="1" customWidth="1"/>
    <col min="16" max="16384" width="11.42578125" style="86"/>
  </cols>
  <sheetData>
    <row r="1" spans="1:15" ht="16.899999999999999" customHeight="1">
      <c r="A1" s="302" t="s">
        <v>173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258"/>
      <c r="O1" s="258"/>
    </row>
    <row r="2" spans="1:15" ht="16.899999999999999" customHeight="1">
      <c r="A2" s="304" t="s">
        <v>174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9"/>
      <c r="O2" s="309"/>
    </row>
    <row r="3" spans="1:15" ht="15" customHeight="1">
      <c r="A3" s="269" t="s">
        <v>218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15" customHeight="1">
      <c r="A4" s="316" t="s">
        <v>172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</row>
    <row r="5" spans="1:15" ht="28.5" customHeight="1">
      <c r="A5" s="168"/>
      <c r="B5" s="169"/>
      <c r="C5" s="314" t="s">
        <v>35</v>
      </c>
      <c r="D5" s="315"/>
      <c r="E5" s="314" t="s">
        <v>36</v>
      </c>
      <c r="F5" s="315"/>
      <c r="G5" s="314" t="s">
        <v>37</v>
      </c>
      <c r="H5" s="315"/>
      <c r="I5" s="314" t="s">
        <v>33</v>
      </c>
      <c r="J5" s="315"/>
      <c r="K5" s="314" t="s">
        <v>34</v>
      </c>
      <c r="L5" s="315"/>
      <c r="M5" s="323" t="s">
        <v>3</v>
      </c>
      <c r="N5" s="324"/>
      <c r="O5" s="87" t="s">
        <v>17</v>
      </c>
    </row>
    <row r="6" spans="1:15" ht="12.95" customHeight="1">
      <c r="A6" s="244" t="s">
        <v>0</v>
      </c>
      <c r="B6" s="245"/>
      <c r="C6" s="56" t="s">
        <v>5</v>
      </c>
      <c r="D6" s="159" t="s">
        <v>6</v>
      </c>
      <c r="E6" s="56" t="s">
        <v>5</v>
      </c>
      <c r="F6" s="159" t="s">
        <v>6</v>
      </c>
      <c r="G6" s="56" t="s">
        <v>5</v>
      </c>
      <c r="H6" s="159" t="s">
        <v>6</v>
      </c>
      <c r="I6" s="56" t="s">
        <v>5</v>
      </c>
      <c r="J6" s="159" t="s">
        <v>6</v>
      </c>
      <c r="K6" s="56" t="s">
        <v>5</v>
      </c>
      <c r="L6" s="159" t="s">
        <v>6</v>
      </c>
      <c r="M6" s="87" t="s">
        <v>7</v>
      </c>
      <c r="N6" s="56" t="s">
        <v>5</v>
      </c>
      <c r="O6" s="87" t="s">
        <v>18</v>
      </c>
    </row>
    <row r="7" spans="1:15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8"/>
    </row>
    <row r="8" spans="1:15">
      <c r="A8" s="273" t="s">
        <v>9</v>
      </c>
      <c r="B8" s="280"/>
      <c r="C8" s="26">
        <v>4.4859999999999998</v>
      </c>
      <c r="D8" s="152">
        <v>2.62</v>
      </c>
      <c r="E8" s="26">
        <v>10.807</v>
      </c>
      <c r="F8" s="152">
        <v>3.552</v>
      </c>
      <c r="G8" s="26">
        <v>36.911000000000001</v>
      </c>
      <c r="H8" s="152">
        <v>4.7469999999999999</v>
      </c>
      <c r="I8" s="26">
        <v>23.201000000000001</v>
      </c>
      <c r="J8" s="152">
        <v>4.056</v>
      </c>
      <c r="K8" s="26">
        <v>24.594999999999999</v>
      </c>
      <c r="L8" s="152">
        <v>3.7719999999999998</v>
      </c>
      <c r="M8" s="68">
        <v>1088</v>
      </c>
      <c r="N8" s="28">
        <v>100</v>
      </c>
      <c r="O8" s="68">
        <v>32939</v>
      </c>
    </row>
    <row r="9" spans="1:15">
      <c r="A9" s="279" t="s">
        <v>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</row>
    <row r="10" spans="1:15">
      <c r="A10" s="273" t="s">
        <v>10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5"/>
    </row>
    <row r="11" spans="1:15" s="129" customFormat="1">
      <c r="A11" s="29" t="s">
        <v>4</v>
      </c>
      <c r="B11" s="30" t="s">
        <v>12</v>
      </c>
      <c r="C11" s="32">
        <v>4.6980000000000004</v>
      </c>
      <c r="D11" s="153">
        <v>4.4189999999999996</v>
      </c>
      <c r="E11" s="31">
        <v>10.114000000000001</v>
      </c>
      <c r="F11" s="153">
        <v>5.3040000000000003</v>
      </c>
      <c r="G11" s="31">
        <v>31.547000000000001</v>
      </c>
      <c r="H11" s="153">
        <v>7.0350000000000001</v>
      </c>
      <c r="I11" s="31">
        <v>23.25</v>
      </c>
      <c r="J11" s="153">
        <v>6.2119999999999997</v>
      </c>
      <c r="K11" s="31">
        <v>30.390999999999998</v>
      </c>
      <c r="L11" s="153">
        <v>6.1989999999999998</v>
      </c>
      <c r="M11" s="69">
        <v>565</v>
      </c>
      <c r="N11" s="34">
        <v>100</v>
      </c>
      <c r="O11" s="69">
        <v>16742</v>
      </c>
    </row>
    <row r="12" spans="1:15">
      <c r="A12" s="29" t="s">
        <v>4</v>
      </c>
      <c r="B12" s="30" t="s">
        <v>11</v>
      </c>
      <c r="C12" s="32">
        <v>4.2670000000000003</v>
      </c>
      <c r="D12" s="153">
        <v>2.738</v>
      </c>
      <c r="E12" s="31">
        <v>11.521000000000001</v>
      </c>
      <c r="F12" s="153">
        <v>4.7039999999999997</v>
      </c>
      <c r="G12" s="31">
        <v>42.444000000000003</v>
      </c>
      <c r="H12" s="153">
        <v>6.266</v>
      </c>
      <c r="I12" s="31">
        <v>23.152000000000001</v>
      </c>
      <c r="J12" s="153">
        <v>5.18</v>
      </c>
      <c r="K12" s="31">
        <v>18.616</v>
      </c>
      <c r="L12" s="153">
        <v>4.2510000000000003</v>
      </c>
      <c r="M12" s="69">
        <v>523</v>
      </c>
      <c r="N12" s="34">
        <v>100</v>
      </c>
      <c r="O12" s="69">
        <v>16197</v>
      </c>
    </row>
    <row r="13" spans="1:15">
      <c r="A13" s="279" t="s">
        <v>8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</row>
    <row r="14" spans="1:15">
      <c r="A14" s="273" t="s">
        <v>13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5"/>
    </row>
    <row r="15" spans="1:15">
      <c r="A15" s="29" t="s">
        <v>4</v>
      </c>
      <c r="B15" s="30" t="s">
        <v>143</v>
      </c>
      <c r="C15" s="32">
        <v>8.657</v>
      </c>
      <c r="D15" s="153">
        <v>7.0339999999999998</v>
      </c>
      <c r="E15" s="31">
        <v>16.111000000000001</v>
      </c>
      <c r="F15" s="153">
        <v>8.6489999999999991</v>
      </c>
      <c r="G15" s="31">
        <v>44.954999999999998</v>
      </c>
      <c r="H15" s="153">
        <v>11.134</v>
      </c>
      <c r="I15" s="31">
        <v>15.042999999999999</v>
      </c>
      <c r="J15" s="153">
        <v>8.6630000000000003</v>
      </c>
      <c r="K15" s="31">
        <v>15.233000000000001</v>
      </c>
      <c r="L15" s="153">
        <v>7.843</v>
      </c>
      <c r="M15" s="69">
        <v>331</v>
      </c>
      <c r="N15" s="34">
        <v>100</v>
      </c>
      <c r="O15" s="69">
        <v>10749</v>
      </c>
    </row>
    <row r="16" spans="1:15">
      <c r="A16" s="29" t="s">
        <v>4</v>
      </c>
      <c r="B16" s="30" t="s">
        <v>144</v>
      </c>
      <c r="C16" s="32">
        <v>2.7610000000000001</v>
      </c>
      <c r="D16" s="153">
        <v>2.399</v>
      </c>
      <c r="E16" s="31">
        <v>10.622999999999999</v>
      </c>
      <c r="F16" s="153">
        <v>4.3029999999999999</v>
      </c>
      <c r="G16" s="31">
        <v>38.902999999999999</v>
      </c>
      <c r="H16" s="153">
        <v>5.9059999999999997</v>
      </c>
      <c r="I16" s="31">
        <v>25.675999999999998</v>
      </c>
      <c r="J16" s="153">
        <v>5.234</v>
      </c>
      <c r="K16" s="31">
        <v>22.036000000000001</v>
      </c>
      <c r="L16" s="153">
        <v>4.47</v>
      </c>
      <c r="M16" s="69">
        <v>536</v>
      </c>
      <c r="N16" s="34">
        <v>100</v>
      </c>
      <c r="O16" s="69">
        <v>15524</v>
      </c>
    </row>
    <row r="17" spans="1:15">
      <c r="A17" s="29" t="s">
        <v>4</v>
      </c>
      <c r="B17" s="30" t="s">
        <v>14</v>
      </c>
      <c r="C17" s="32">
        <v>1.764</v>
      </c>
      <c r="D17" s="153">
        <v>1.6319999999999999</v>
      </c>
      <c r="E17" s="32">
        <v>2.6509999999999998</v>
      </c>
      <c r="F17" s="153">
        <v>2.2679999999999998</v>
      </c>
      <c r="G17" s="31">
        <v>19.239999999999998</v>
      </c>
      <c r="H17" s="153">
        <v>5.6280000000000001</v>
      </c>
      <c r="I17" s="31">
        <v>30.623000000000001</v>
      </c>
      <c r="J17" s="153">
        <v>7.1710000000000003</v>
      </c>
      <c r="K17" s="31">
        <v>45.720999999999997</v>
      </c>
      <c r="L17" s="153">
        <v>7.3520000000000003</v>
      </c>
      <c r="M17" s="69">
        <v>221</v>
      </c>
      <c r="N17" s="34">
        <v>100</v>
      </c>
      <c r="O17" s="69">
        <v>6666</v>
      </c>
    </row>
    <row r="18" spans="1:15">
      <c r="A18" s="279" t="s">
        <v>8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</row>
    <row r="19" spans="1:15">
      <c r="A19" s="273" t="s">
        <v>155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5"/>
    </row>
    <row r="20" spans="1:15" ht="23.25">
      <c r="A20" s="29" t="s">
        <v>4</v>
      </c>
      <c r="B20" s="30" t="s">
        <v>145</v>
      </c>
      <c r="C20" s="32">
        <v>1.5720000000000001</v>
      </c>
      <c r="D20" s="153">
        <v>1.5720000000000001</v>
      </c>
      <c r="E20" s="32">
        <v>7.0419999999999998</v>
      </c>
      <c r="F20" s="153">
        <v>7.0419999999999998</v>
      </c>
      <c r="G20" s="31">
        <v>24.111999999999998</v>
      </c>
      <c r="H20" s="153">
        <v>8.2289999999999992</v>
      </c>
      <c r="I20" s="32">
        <v>24.853999999999999</v>
      </c>
      <c r="J20" s="153">
        <v>9.0220000000000002</v>
      </c>
      <c r="K20" s="31">
        <v>42.42</v>
      </c>
      <c r="L20" s="153">
        <v>10.182</v>
      </c>
      <c r="M20" s="69">
        <v>124</v>
      </c>
      <c r="N20" s="34">
        <v>100</v>
      </c>
      <c r="O20" s="69">
        <v>3437</v>
      </c>
    </row>
    <row r="21" spans="1:15">
      <c r="A21" s="29" t="s">
        <v>4</v>
      </c>
      <c r="B21" s="30" t="s">
        <v>146</v>
      </c>
      <c r="C21" s="32">
        <v>2.2360000000000002</v>
      </c>
      <c r="D21" s="153">
        <v>1.4670000000000001</v>
      </c>
      <c r="E21" s="31">
        <v>10.15</v>
      </c>
      <c r="F21" s="153">
        <v>5.734</v>
      </c>
      <c r="G21" s="31">
        <v>35.786000000000001</v>
      </c>
      <c r="H21" s="153">
        <v>7.3579999999999997</v>
      </c>
      <c r="I21" s="31">
        <v>27.643999999999998</v>
      </c>
      <c r="J21" s="153">
        <v>6.6909999999999998</v>
      </c>
      <c r="K21" s="31">
        <v>24.183</v>
      </c>
      <c r="L21" s="153">
        <v>5.1959999999999997</v>
      </c>
      <c r="M21" s="69">
        <v>487</v>
      </c>
      <c r="N21" s="34">
        <v>100</v>
      </c>
      <c r="O21" s="69">
        <v>15308</v>
      </c>
    </row>
    <row r="22" spans="1:15">
      <c r="A22" s="29" t="s">
        <v>4</v>
      </c>
      <c r="B22" s="30" t="s">
        <v>147</v>
      </c>
      <c r="C22" s="32">
        <v>3.5710000000000002</v>
      </c>
      <c r="D22" s="153">
        <v>3.5710000000000002</v>
      </c>
      <c r="E22" s="32">
        <v>8.4670000000000005</v>
      </c>
      <c r="F22" s="153">
        <v>4.4000000000000004</v>
      </c>
      <c r="G22" s="31">
        <v>44.631999999999998</v>
      </c>
      <c r="H22" s="153">
        <v>7.923</v>
      </c>
      <c r="I22" s="31">
        <v>23.273</v>
      </c>
      <c r="J22" s="153">
        <v>6.9690000000000003</v>
      </c>
      <c r="K22" s="31">
        <v>20.056999999999999</v>
      </c>
      <c r="L22" s="153">
        <v>5.1360000000000001</v>
      </c>
      <c r="M22" s="69">
        <v>350</v>
      </c>
      <c r="N22" s="34">
        <v>100</v>
      </c>
      <c r="O22" s="69">
        <v>9721</v>
      </c>
    </row>
  </sheetData>
  <mergeCells count="19">
    <mergeCell ref="A18:O18"/>
    <mergeCell ref="A19:O19"/>
    <mergeCell ref="A8:B8"/>
    <mergeCell ref="E5:F5"/>
    <mergeCell ref="K5:L5"/>
    <mergeCell ref="A9:O9"/>
    <mergeCell ref="A14:O14"/>
    <mergeCell ref="G5:H5"/>
    <mergeCell ref="I5:J5"/>
    <mergeCell ref="A13:O13"/>
    <mergeCell ref="A4:O4"/>
    <mergeCell ref="A1:O1"/>
    <mergeCell ref="A2:O2"/>
    <mergeCell ref="A3:O3"/>
    <mergeCell ref="A10:O10"/>
    <mergeCell ref="A7:O7"/>
    <mergeCell ref="C5:D5"/>
    <mergeCell ref="M5:N5"/>
    <mergeCell ref="A6:B6"/>
  </mergeCells>
  <pageMargins left="0.25" right="0.25" top="0.75" bottom="0.75" header="0.3" footer="0.3"/>
  <pageSetup paperSize="9" scale="83" fitToHeight="2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  <pageSetUpPr fitToPage="1"/>
  </sheetPr>
  <dimension ref="A1:Q26"/>
  <sheetViews>
    <sheetView workbookViewId="0">
      <pane ySplit="7" topLeftCell="A8" activePane="bottomLeft" state="frozen"/>
      <selection activeCell="F27" sqref="F27"/>
      <selection pane="bottomLeft" activeCell="F29" sqref="F29"/>
    </sheetView>
  </sheetViews>
  <sheetFormatPr baseColWidth="10" defaultRowHeight="15"/>
  <cols>
    <col min="1" max="1" width="2.85546875" style="86" bestFit="1" customWidth="1"/>
    <col min="2" max="2" width="13.7109375" style="86" bestFit="1" customWidth="1"/>
    <col min="3" max="3" width="5.85546875" style="86" customWidth="1"/>
    <col min="4" max="4" width="5.85546875" style="155" customWidth="1"/>
    <col min="5" max="5" width="6.5703125" style="86" customWidth="1"/>
    <col min="6" max="6" width="6.5703125" style="155" customWidth="1"/>
    <col min="7" max="7" width="6" style="86" customWidth="1"/>
    <col min="8" max="8" width="6" style="155" customWidth="1"/>
    <col min="9" max="9" width="5.7109375" style="86" customWidth="1"/>
    <col min="10" max="10" width="5.7109375" style="155" customWidth="1"/>
    <col min="11" max="11" width="7.42578125" style="86" customWidth="1"/>
    <col min="12" max="12" width="7.42578125" style="155" customWidth="1"/>
    <col min="13" max="13" width="7.42578125" style="86" customWidth="1"/>
    <col min="14" max="14" width="7.7109375" style="155" customWidth="1"/>
    <col min="15" max="15" width="6.7109375" style="88" customWidth="1"/>
    <col min="16" max="16" width="6.7109375" style="86" customWidth="1"/>
    <col min="17" max="17" width="8.7109375" style="88" customWidth="1"/>
    <col min="18" max="16384" width="11.42578125" style="86"/>
  </cols>
  <sheetData>
    <row r="1" spans="1:17" ht="16.899999999999999" customHeight="1">
      <c r="A1" s="302" t="s">
        <v>219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258"/>
      <c r="Q1" s="258"/>
    </row>
    <row r="2" spans="1:17" ht="16.899999999999999" customHeight="1">
      <c r="A2" s="304" t="s">
        <v>221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9"/>
      <c r="Q2" s="309"/>
    </row>
    <row r="3" spans="1:17" ht="15" customHeight="1">
      <c r="A3" s="269" t="s">
        <v>246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ht="15" customHeight="1">
      <c r="A4" s="316" t="s">
        <v>220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</row>
    <row r="5" spans="1:17" ht="49.15" customHeight="1">
      <c r="A5" s="168"/>
      <c r="B5" s="169"/>
      <c r="C5" s="327" t="s">
        <v>34</v>
      </c>
      <c r="D5" s="328"/>
      <c r="E5" s="327" t="s">
        <v>265</v>
      </c>
      <c r="F5" s="328"/>
      <c r="G5" s="327" t="s">
        <v>264</v>
      </c>
      <c r="H5" s="328"/>
      <c r="I5" s="327" t="s">
        <v>263</v>
      </c>
      <c r="J5" s="328"/>
      <c r="K5" s="327" t="s">
        <v>262</v>
      </c>
      <c r="L5" s="328"/>
      <c r="M5" s="327" t="s">
        <v>261</v>
      </c>
      <c r="N5" s="328"/>
      <c r="O5" s="323" t="s">
        <v>3</v>
      </c>
      <c r="P5" s="324"/>
      <c r="Q5" s="87" t="s">
        <v>17</v>
      </c>
    </row>
    <row r="6" spans="1:17" ht="12.95" customHeight="1">
      <c r="A6" s="244" t="s">
        <v>0</v>
      </c>
      <c r="B6" s="245"/>
      <c r="C6" s="56" t="s">
        <v>5</v>
      </c>
      <c r="D6" s="159" t="s">
        <v>6</v>
      </c>
      <c r="E6" s="56" t="s">
        <v>5</v>
      </c>
      <c r="F6" s="159" t="s">
        <v>6</v>
      </c>
      <c r="G6" s="56" t="s">
        <v>5</v>
      </c>
      <c r="H6" s="159" t="s">
        <v>6</v>
      </c>
      <c r="I6" s="56" t="s">
        <v>5</v>
      </c>
      <c r="J6" s="159" t="s">
        <v>6</v>
      </c>
      <c r="K6" s="56" t="s">
        <v>5</v>
      </c>
      <c r="L6" s="159" t="s">
        <v>6</v>
      </c>
      <c r="M6" s="56" t="s">
        <v>5</v>
      </c>
      <c r="N6" s="159" t="s">
        <v>6</v>
      </c>
      <c r="O6" s="87" t="s">
        <v>7</v>
      </c>
      <c r="P6" s="56" t="s">
        <v>5</v>
      </c>
      <c r="Q6" s="87" t="s">
        <v>18</v>
      </c>
    </row>
    <row r="7" spans="1:17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8"/>
    </row>
    <row r="8" spans="1:17" ht="14.45" customHeight="1">
      <c r="A8" s="263" t="s">
        <v>9</v>
      </c>
      <c r="B8" s="267"/>
      <c r="C8" s="12">
        <v>44.396999999999998</v>
      </c>
      <c r="D8" s="149">
        <v>4.9000000000000004</v>
      </c>
      <c r="E8" s="12">
        <v>9.4689999999999994</v>
      </c>
      <c r="F8" s="149">
        <v>2.78</v>
      </c>
      <c r="G8" s="12">
        <v>21.312000000000001</v>
      </c>
      <c r="H8" s="149">
        <v>4.2270000000000003</v>
      </c>
      <c r="I8" s="12">
        <v>8.4710000000000001</v>
      </c>
      <c r="J8" s="149">
        <v>3.9289999999999998</v>
      </c>
      <c r="K8" s="12">
        <v>4.4359999999999999</v>
      </c>
      <c r="L8" s="149">
        <v>1.9259999999999999</v>
      </c>
      <c r="M8" s="12">
        <v>11.914</v>
      </c>
      <c r="N8" s="149">
        <v>3.1080000000000001</v>
      </c>
      <c r="O8" s="13">
        <v>1050</v>
      </c>
      <c r="P8" s="14">
        <v>100</v>
      </c>
      <c r="Q8" s="13">
        <v>32939</v>
      </c>
    </row>
    <row r="9" spans="1:17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</row>
    <row r="10" spans="1:17" ht="14.45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5"/>
    </row>
    <row r="11" spans="1:17" s="129" customFormat="1" ht="14.45" customHeight="1">
      <c r="A11" s="15" t="s">
        <v>4</v>
      </c>
      <c r="B11" s="16" t="s">
        <v>12</v>
      </c>
      <c r="C11" s="17">
        <v>52.177</v>
      </c>
      <c r="D11" s="150">
        <v>7.7220000000000004</v>
      </c>
      <c r="E11" s="17">
        <v>10.316000000000001</v>
      </c>
      <c r="F11" s="150">
        <v>4.351</v>
      </c>
      <c r="G11" s="17">
        <v>16.582000000000001</v>
      </c>
      <c r="H11" s="150">
        <v>6.1920000000000002</v>
      </c>
      <c r="I11" s="17">
        <v>10.164</v>
      </c>
      <c r="J11" s="150">
        <v>6.9139999999999997</v>
      </c>
      <c r="K11" s="18">
        <v>4.9189999999999996</v>
      </c>
      <c r="L11" s="150">
        <v>3.052</v>
      </c>
      <c r="M11" s="17">
        <v>5.8419999999999996</v>
      </c>
      <c r="N11" s="150">
        <v>2.3359999999999999</v>
      </c>
      <c r="O11" s="19">
        <v>544</v>
      </c>
      <c r="P11" s="20">
        <v>100</v>
      </c>
      <c r="Q11" s="19">
        <v>16742</v>
      </c>
    </row>
    <row r="12" spans="1:17">
      <c r="A12" s="15" t="s">
        <v>4</v>
      </c>
      <c r="B12" s="16" t="s">
        <v>11</v>
      </c>
      <c r="C12" s="17">
        <v>36.320999999999998</v>
      </c>
      <c r="D12" s="150">
        <v>6.0259999999999998</v>
      </c>
      <c r="E12" s="17">
        <v>8.5890000000000004</v>
      </c>
      <c r="F12" s="150">
        <v>3.42</v>
      </c>
      <c r="G12" s="17">
        <v>26.222999999999999</v>
      </c>
      <c r="H12" s="150">
        <v>5.7229999999999999</v>
      </c>
      <c r="I12" s="17">
        <v>6.7140000000000004</v>
      </c>
      <c r="J12" s="150">
        <v>3.3620000000000001</v>
      </c>
      <c r="K12" s="18">
        <v>3.9350000000000001</v>
      </c>
      <c r="L12" s="150">
        <v>2.3180000000000001</v>
      </c>
      <c r="M12" s="17">
        <v>18.218</v>
      </c>
      <c r="N12" s="150">
        <v>5.5170000000000003</v>
      </c>
      <c r="O12" s="19">
        <v>506</v>
      </c>
      <c r="P12" s="20">
        <v>100</v>
      </c>
      <c r="Q12" s="19">
        <v>16197</v>
      </c>
    </row>
    <row r="13" spans="1:17">
      <c r="A13" s="266" t="s">
        <v>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</row>
    <row r="14" spans="1:17" ht="14.45" customHeight="1">
      <c r="A14" s="263" t="s">
        <v>13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5"/>
    </row>
    <row r="15" spans="1:17">
      <c r="A15" s="15" t="s">
        <v>4</v>
      </c>
      <c r="B15" s="16" t="s">
        <v>143</v>
      </c>
      <c r="C15" s="17">
        <v>22.074999999999999</v>
      </c>
      <c r="D15" s="150">
        <v>10.253</v>
      </c>
      <c r="E15" s="17">
        <v>11.606</v>
      </c>
      <c r="F15" s="150">
        <v>7.0880000000000001</v>
      </c>
      <c r="G15" s="17">
        <v>29.991</v>
      </c>
      <c r="H15" s="150">
        <v>10.162000000000001</v>
      </c>
      <c r="I15" s="17">
        <v>15.709</v>
      </c>
      <c r="J15" s="150">
        <v>10.067</v>
      </c>
      <c r="K15" s="18">
        <v>6.0039999999999996</v>
      </c>
      <c r="L15" s="150">
        <v>4.0739999999999998</v>
      </c>
      <c r="M15" s="17">
        <v>14.615</v>
      </c>
      <c r="N15" s="150">
        <v>6.7290000000000001</v>
      </c>
      <c r="O15" s="19">
        <v>319</v>
      </c>
      <c r="P15" s="20">
        <v>100</v>
      </c>
      <c r="Q15" s="19">
        <v>10749</v>
      </c>
    </row>
    <row r="16" spans="1:17">
      <c r="A16" s="15" t="s">
        <v>4</v>
      </c>
      <c r="B16" s="16" t="s">
        <v>144</v>
      </c>
      <c r="C16" s="17">
        <v>51.667999999999999</v>
      </c>
      <c r="D16" s="150">
        <v>6.1749999999999998</v>
      </c>
      <c r="E16" s="17">
        <v>8.2050000000000001</v>
      </c>
      <c r="F16" s="150">
        <v>2.6110000000000002</v>
      </c>
      <c r="G16" s="17">
        <v>19.43</v>
      </c>
      <c r="H16" s="150">
        <v>4.9109999999999996</v>
      </c>
      <c r="I16" s="18">
        <v>5.3789999999999996</v>
      </c>
      <c r="J16" s="150">
        <v>3.7290000000000001</v>
      </c>
      <c r="K16" s="18">
        <v>2.915</v>
      </c>
      <c r="L16" s="150">
        <v>2.4609999999999999</v>
      </c>
      <c r="M16" s="17">
        <v>12.403</v>
      </c>
      <c r="N16" s="150">
        <v>4.3860000000000001</v>
      </c>
      <c r="O16" s="19">
        <v>520</v>
      </c>
      <c r="P16" s="20">
        <v>100</v>
      </c>
      <c r="Q16" s="19">
        <v>15524</v>
      </c>
    </row>
    <row r="17" spans="1:17">
      <c r="A17" s="15" t="s">
        <v>4</v>
      </c>
      <c r="B17" s="16" t="s">
        <v>14</v>
      </c>
      <c r="C17" s="17">
        <v>64.5</v>
      </c>
      <c r="D17" s="150">
        <v>7.3710000000000004</v>
      </c>
      <c r="E17" s="18">
        <v>8.9090000000000007</v>
      </c>
      <c r="F17" s="150">
        <v>4.1550000000000002</v>
      </c>
      <c r="G17" s="18">
        <v>11.222</v>
      </c>
      <c r="H17" s="150">
        <v>5.274</v>
      </c>
      <c r="I17" s="18">
        <v>3.7240000000000002</v>
      </c>
      <c r="J17" s="150">
        <v>2.544</v>
      </c>
      <c r="K17" s="18">
        <v>5.4560000000000004</v>
      </c>
      <c r="L17" s="150">
        <v>3.8780000000000001</v>
      </c>
      <c r="M17" s="18">
        <v>6.1879999999999997</v>
      </c>
      <c r="N17" s="150">
        <v>3.5760000000000001</v>
      </c>
      <c r="O17" s="19">
        <v>211</v>
      </c>
      <c r="P17" s="20">
        <v>100</v>
      </c>
      <c r="Q17" s="19">
        <v>6666</v>
      </c>
    </row>
    <row r="18" spans="1:17">
      <c r="A18" s="266" t="s">
        <v>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</row>
    <row r="19" spans="1:17" ht="14.45" customHeight="1">
      <c r="A19" s="263" t="s">
        <v>155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5"/>
    </row>
    <row r="20" spans="1:17" ht="23.25">
      <c r="A20" s="15" t="s">
        <v>4</v>
      </c>
      <c r="B20" s="16" t="s">
        <v>145</v>
      </c>
      <c r="C20" s="17">
        <v>60.603000000000002</v>
      </c>
      <c r="D20" s="150">
        <v>11.542999999999999</v>
      </c>
      <c r="E20" s="18">
        <v>9.9909999999999997</v>
      </c>
      <c r="F20" s="150">
        <v>5.7439999999999998</v>
      </c>
      <c r="G20" s="18">
        <v>8.9369999999999994</v>
      </c>
      <c r="H20" s="150">
        <v>5.5830000000000002</v>
      </c>
      <c r="I20" s="18">
        <v>2.67</v>
      </c>
      <c r="J20" s="150">
        <v>2.6589999999999998</v>
      </c>
      <c r="K20" s="18">
        <v>8.4269999999999996</v>
      </c>
      <c r="L20" s="150">
        <v>8.4269999999999996</v>
      </c>
      <c r="M20" s="18">
        <v>9.3719999999999999</v>
      </c>
      <c r="N20" s="150">
        <v>6.6159999999999997</v>
      </c>
      <c r="O20" s="19">
        <v>109</v>
      </c>
      <c r="P20" s="20">
        <v>100</v>
      </c>
      <c r="Q20" s="19">
        <v>3437</v>
      </c>
    </row>
    <row r="21" spans="1:17">
      <c r="A21" s="15" t="s">
        <v>4</v>
      </c>
      <c r="B21" s="16" t="s">
        <v>146</v>
      </c>
      <c r="C21" s="17">
        <v>45.987000000000002</v>
      </c>
      <c r="D21" s="150">
        <v>7.4770000000000003</v>
      </c>
      <c r="E21" s="17">
        <v>9.43</v>
      </c>
      <c r="F21" s="150">
        <v>3.7570000000000001</v>
      </c>
      <c r="G21" s="17">
        <v>20.745999999999999</v>
      </c>
      <c r="H21" s="150">
        <v>6.508</v>
      </c>
      <c r="I21" s="18">
        <v>7.9359999999999999</v>
      </c>
      <c r="J21" s="150">
        <v>6.048</v>
      </c>
      <c r="K21" s="18">
        <v>3.9620000000000002</v>
      </c>
      <c r="L21" s="150">
        <v>2.38</v>
      </c>
      <c r="M21" s="17">
        <v>11.939</v>
      </c>
      <c r="N21" s="150">
        <v>3.972</v>
      </c>
      <c r="O21" s="19">
        <v>476</v>
      </c>
      <c r="P21" s="20">
        <v>100</v>
      </c>
      <c r="Q21" s="19">
        <v>15308</v>
      </c>
    </row>
    <row r="22" spans="1:17">
      <c r="A22" s="15" t="s">
        <v>4</v>
      </c>
      <c r="B22" s="16" t="s">
        <v>147</v>
      </c>
      <c r="C22" s="17">
        <v>47.195</v>
      </c>
      <c r="D22" s="150">
        <v>7.9039999999999999</v>
      </c>
      <c r="E22" s="17">
        <v>11.516</v>
      </c>
      <c r="F22" s="150">
        <v>6.367</v>
      </c>
      <c r="G22" s="17">
        <v>20.352</v>
      </c>
      <c r="H22" s="150">
        <v>5.9489999999999998</v>
      </c>
      <c r="I22" s="18">
        <v>4.8869999999999996</v>
      </c>
      <c r="J22" s="150">
        <v>2.9329999999999998</v>
      </c>
      <c r="K22" s="18">
        <v>2.9980000000000002</v>
      </c>
      <c r="L22" s="150">
        <v>2.6080000000000001</v>
      </c>
      <c r="M22" s="17">
        <v>13.052</v>
      </c>
      <c r="N22" s="150">
        <v>7.0369999999999999</v>
      </c>
      <c r="O22" s="19">
        <v>345</v>
      </c>
      <c r="P22" s="20">
        <v>100</v>
      </c>
      <c r="Q22" s="19">
        <v>9721</v>
      </c>
    </row>
    <row r="24" spans="1:17">
      <c r="A24" s="320" t="s">
        <v>96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</row>
    <row r="25" spans="1:17">
      <c r="A25" s="325" t="s">
        <v>257</v>
      </c>
      <c r="B25" s="325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</row>
    <row r="26" spans="1:17" ht="14.45" customHeight="1">
      <c r="A26" s="325" t="s">
        <v>258</v>
      </c>
      <c r="B26" s="325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</row>
  </sheetData>
  <mergeCells count="23">
    <mergeCell ref="A1:Q1"/>
    <mergeCell ref="A2:Q2"/>
    <mergeCell ref="M5:N5"/>
    <mergeCell ref="A6:B6"/>
    <mergeCell ref="A7:Q7"/>
    <mergeCell ref="A3:Q3"/>
    <mergeCell ref="K5:L5"/>
    <mergeCell ref="A4:Q4"/>
    <mergeCell ref="O5:P5"/>
    <mergeCell ref="E5:F5"/>
    <mergeCell ref="G5:H5"/>
    <mergeCell ref="I5:J5"/>
    <mergeCell ref="A24:Q24"/>
    <mergeCell ref="A25:Q25"/>
    <mergeCell ref="A26:Q26"/>
    <mergeCell ref="A10:Q10"/>
    <mergeCell ref="C5:D5"/>
    <mergeCell ref="A13:Q13"/>
    <mergeCell ref="A14:Q14"/>
    <mergeCell ref="A8:B8"/>
    <mergeCell ref="A18:Q18"/>
    <mergeCell ref="A19:Q19"/>
    <mergeCell ref="A9:Q9"/>
  </mergeCells>
  <pageMargins left="0.25" right="0.25" top="0.75" bottom="0.75" header="0.3" footer="0.3"/>
  <pageSetup paperSize="9" scale="79" fitToHeight="2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  <pageSetUpPr fitToPage="1"/>
  </sheetPr>
  <dimension ref="A1:O23"/>
  <sheetViews>
    <sheetView workbookViewId="0">
      <pane ySplit="8" topLeftCell="A9" activePane="bottomLeft" state="frozen"/>
      <selection activeCell="F27" sqref="F27"/>
      <selection pane="bottomLeft" activeCell="P6" sqref="P6"/>
    </sheetView>
  </sheetViews>
  <sheetFormatPr baseColWidth="10" defaultRowHeight="14.25"/>
  <cols>
    <col min="1" max="1" width="2.85546875" style="6" bestFit="1" customWidth="1"/>
    <col min="2" max="2" width="13.7109375" style="6" bestFit="1" customWidth="1"/>
    <col min="3" max="3" width="7.42578125" style="6" bestFit="1" customWidth="1"/>
    <col min="4" max="4" width="7.42578125" style="161" bestFit="1" customWidth="1"/>
    <col min="5" max="5" width="7.42578125" style="6" bestFit="1" customWidth="1"/>
    <col min="6" max="6" width="7.42578125" style="161" bestFit="1" customWidth="1"/>
    <col min="7" max="7" width="7.42578125" style="6" bestFit="1" customWidth="1"/>
    <col min="8" max="8" width="7.42578125" style="161" bestFit="1" customWidth="1"/>
    <col min="9" max="9" width="7.42578125" style="6" bestFit="1" customWidth="1"/>
    <col min="10" max="10" width="7.42578125" style="161" bestFit="1" customWidth="1"/>
    <col min="11" max="11" width="7.42578125" style="6" bestFit="1" customWidth="1"/>
    <col min="12" max="12" width="7.42578125" style="161" bestFit="1" customWidth="1"/>
    <col min="13" max="13" width="8.5703125" style="85" bestFit="1" customWidth="1"/>
    <col min="14" max="14" width="8.5703125" style="6" bestFit="1" customWidth="1"/>
    <col min="15" max="15" width="10.85546875" style="85" bestFit="1" customWidth="1"/>
    <col min="16" max="16384" width="11.42578125" style="6"/>
  </cols>
  <sheetData>
    <row r="1" spans="1:15" ht="15.75">
      <c r="A1" s="303" t="s">
        <v>67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1" customHeight="1">
      <c r="A2" s="331" t="s">
        <v>54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3"/>
    </row>
    <row r="3" spans="1:15" ht="54" customHeight="1">
      <c r="A3" s="334" t="s">
        <v>278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</row>
    <row r="4" spans="1:15" ht="15" customHeight="1">
      <c r="A4" s="269" t="s">
        <v>55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</row>
    <row r="5" spans="1:15" ht="15" customHeight="1">
      <c r="A5" s="316" t="s">
        <v>175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</row>
    <row r="6" spans="1:15" ht="28.5" customHeight="1">
      <c r="A6" s="168"/>
      <c r="B6" s="169"/>
      <c r="C6" s="329" t="s">
        <v>31</v>
      </c>
      <c r="D6" s="330"/>
      <c r="E6" s="329" t="s">
        <v>45</v>
      </c>
      <c r="F6" s="330"/>
      <c r="G6" s="329" t="s">
        <v>46</v>
      </c>
      <c r="H6" s="330"/>
      <c r="I6" s="329" t="s">
        <v>47</v>
      </c>
      <c r="J6" s="330"/>
      <c r="K6" s="329" t="s">
        <v>48</v>
      </c>
      <c r="L6" s="330"/>
      <c r="M6" s="329" t="s">
        <v>3</v>
      </c>
      <c r="N6" s="330"/>
      <c r="O6" s="84" t="s">
        <v>17</v>
      </c>
    </row>
    <row r="7" spans="1:15" ht="12.95" customHeight="1">
      <c r="A7" s="244" t="s">
        <v>0</v>
      </c>
      <c r="B7" s="245"/>
      <c r="C7" s="7" t="s">
        <v>5</v>
      </c>
      <c r="D7" s="160" t="s">
        <v>6</v>
      </c>
      <c r="E7" s="7" t="s">
        <v>5</v>
      </c>
      <c r="F7" s="160" t="s">
        <v>6</v>
      </c>
      <c r="G7" s="7" t="s">
        <v>5</v>
      </c>
      <c r="H7" s="160" t="s">
        <v>6</v>
      </c>
      <c r="I7" s="7" t="s">
        <v>5</v>
      </c>
      <c r="J7" s="160" t="s">
        <v>6</v>
      </c>
      <c r="K7" s="7" t="s">
        <v>5</v>
      </c>
      <c r="L7" s="160" t="s">
        <v>6</v>
      </c>
      <c r="M7" s="84" t="s">
        <v>7</v>
      </c>
      <c r="N7" s="7" t="s">
        <v>5</v>
      </c>
      <c r="O7" s="84" t="s">
        <v>18</v>
      </c>
    </row>
    <row r="8" spans="1:15" ht="12.95" customHeight="1">
      <c r="A8" s="335" t="s">
        <v>8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7"/>
    </row>
    <row r="9" spans="1:15" ht="15">
      <c r="A9" s="263" t="s">
        <v>9</v>
      </c>
      <c r="B9" s="267"/>
      <c r="C9" s="12">
        <v>8.2560000000000002</v>
      </c>
      <c r="D9" s="149">
        <v>2.2120000000000002</v>
      </c>
      <c r="E9" s="12">
        <v>12.845000000000001</v>
      </c>
      <c r="F9" s="149">
        <v>2.762</v>
      </c>
      <c r="G9" s="12">
        <v>31.748000000000001</v>
      </c>
      <c r="H9" s="149">
        <v>4.181</v>
      </c>
      <c r="I9" s="12">
        <v>25.356000000000002</v>
      </c>
      <c r="J9" s="149">
        <v>4.7969999999999997</v>
      </c>
      <c r="K9" s="12">
        <v>21.795000000000002</v>
      </c>
      <c r="L9" s="149">
        <v>4.4569999999999999</v>
      </c>
      <c r="M9" s="65">
        <v>1087</v>
      </c>
      <c r="N9" s="14">
        <v>100</v>
      </c>
      <c r="O9" s="65">
        <v>32939</v>
      </c>
    </row>
    <row r="10" spans="1:15">
      <c r="A10" s="266" t="s">
        <v>8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</row>
    <row r="11" spans="1:15">
      <c r="A11" s="263" t="s">
        <v>10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5"/>
    </row>
    <row r="12" spans="1:15" s="75" customFormat="1">
      <c r="A12" s="15" t="s">
        <v>4</v>
      </c>
      <c r="B12" s="16" t="s">
        <v>12</v>
      </c>
      <c r="C12" s="17">
        <v>5.1529999999999996</v>
      </c>
      <c r="D12" s="150">
        <v>2.0720000000000001</v>
      </c>
      <c r="E12" s="17">
        <v>8.2759999999999998</v>
      </c>
      <c r="F12" s="150">
        <v>2.5390000000000001</v>
      </c>
      <c r="G12" s="17">
        <v>23.542999999999999</v>
      </c>
      <c r="H12" s="150">
        <v>4.9980000000000002</v>
      </c>
      <c r="I12" s="17">
        <v>31.158999999999999</v>
      </c>
      <c r="J12" s="150">
        <v>7.7190000000000003</v>
      </c>
      <c r="K12" s="17">
        <v>31.869</v>
      </c>
      <c r="L12" s="150">
        <v>7.37</v>
      </c>
      <c r="M12" s="66">
        <v>565</v>
      </c>
      <c r="N12" s="20">
        <v>100</v>
      </c>
      <c r="O12" s="66">
        <v>16742</v>
      </c>
    </row>
    <row r="13" spans="1:15">
      <c r="A13" s="15" t="s">
        <v>4</v>
      </c>
      <c r="B13" s="16" t="s">
        <v>11</v>
      </c>
      <c r="C13" s="17">
        <v>11.468</v>
      </c>
      <c r="D13" s="150">
        <v>3.8580000000000001</v>
      </c>
      <c r="E13" s="17">
        <v>17.574000000000002</v>
      </c>
      <c r="F13" s="150">
        <v>4.7610000000000001</v>
      </c>
      <c r="G13" s="17">
        <v>40.238999999999997</v>
      </c>
      <c r="H13" s="150">
        <v>6.1689999999999996</v>
      </c>
      <c r="I13" s="17">
        <v>19.350000000000001</v>
      </c>
      <c r="J13" s="150">
        <v>5.1440000000000001</v>
      </c>
      <c r="K13" s="17">
        <v>11.369</v>
      </c>
      <c r="L13" s="150">
        <v>4.0579999999999998</v>
      </c>
      <c r="M13" s="66">
        <v>522</v>
      </c>
      <c r="N13" s="20">
        <v>100</v>
      </c>
      <c r="O13" s="66">
        <v>16197</v>
      </c>
    </row>
    <row r="14" spans="1:15">
      <c r="A14" s="266" t="s">
        <v>8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</row>
    <row r="15" spans="1:15">
      <c r="A15" s="263" t="s">
        <v>13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5"/>
    </row>
    <row r="16" spans="1:15">
      <c r="A16" s="15" t="s">
        <v>4</v>
      </c>
      <c r="B16" s="16" t="s">
        <v>143</v>
      </c>
      <c r="C16" s="18">
        <v>2.4689999999999999</v>
      </c>
      <c r="D16" s="150">
        <v>2.4689999999999999</v>
      </c>
      <c r="E16" s="17">
        <v>6.6870000000000003</v>
      </c>
      <c r="F16" s="150">
        <v>5</v>
      </c>
      <c r="G16" s="17">
        <v>29.550999999999998</v>
      </c>
      <c r="H16" s="150">
        <v>8.7759999999999998</v>
      </c>
      <c r="I16" s="17">
        <v>34.752000000000002</v>
      </c>
      <c r="J16" s="150">
        <v>11.637</v>
      </c>
      <c r="K16" s="17">
        <v>26.54</v>
      </c>
      <c r="L16" s="150">
        <v>10.443</v>
      </c>
      <c r="M16" s="66">
        <v>331</v>
      </c>
      <c r="N16" s="20">
        <v>100</v>
      </c>
      <c r="O16" s="66">
        <v>10749</v>
      </c>
    </row>
    <row r="17" spans="1:15">
      <c r="A17" s="15" t="s">
        <v>4</v>
      </c>
      <c r="B17" s="16" t="s">
        <v>144</v>
      </c>
      <c r="C17" s="17">
        <v>8.2629999999999999</v>
      </c>
      <c r="D17" s="150">
        <v>3.3879999999999999</v>
      </c>
      <c r="E17" s="17">
        <v>16.719000000000001</v>
      </c>
      <c r="F17" s="150">
        <v>4.0860000000000003</v>
      </c>
      <c r="G17" s="17">
        <v>35.176000000000002</v>
      </c>
      <c r="H17" s="150">
        <v>5.6429999999999998</v>
      </c>
      <c r="I17" s="17">
        <v>21.225999999999999</v>
      </c>
      <c r="J17" s="150">
        <v>4.8789999999999996</v>
      </c>
      <c r="K17" s="17">
        <v>18.616</v>
      </c>
      <c r="L17" s="150">
        <v>5.2910000000000004</v>
      </c>
      <c r="M17" s="66">
        <v>536</v>
      </c>
      <c r="N17" s="20">
        <v>100</v>
      </c>
      <c r="O17" s="66">
        <v>15524</v>
      </c>
    </row>
    <row r="18" spans="1:15">
      <c r="A18" s="15" t="s">
        <v>4</v>
      </c>
      <c r="B18" s="16" t="s">
        <v>14</v>
      </c>
      <c r="C18" s="17">
        <v>17.677</v>
      </c>
      <c r="D18" s="150">
        <v>5.423</v>
      </c>
      <c r="E18" s="17">
        <v>13.768000000000001</v>
      </c>
      <c r="F18" s="150">
        <v>4.8929999999999998</v>
      </c>
      <c r="G18" s="17">
        <v>27.259</v>
      </c>
      <c r="H18" s="150">
        <v>6.6479999999999997</v>
      </c>
      <c r="I18" s="17">
        <v>19.756</v>
      </c>
      <c r="J18" s="150">
        <v>5.7270000000000003</v>
      </c>
      <c r="K18" s="17">
        <v>21.54</v>
      </c>
      <c r="L18" s="150">
        <v>6.5570000000000004</v>
      </c>
      <c r="M18" s="66">
        <v>220</v>
      </c>
      <c r="N18" s="20">
        <v>100</v>
      </c>
      <c r="O18" s="66">
        <v>6666</v>
      </c>
    </row>
    <row r="19" spans="1:15">
      <c r="A19" s="266" t="s">
        <v>8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</row>
    <row r="20" spans="1:15">
      <c r="A20" s="263" t="s">
        <v>155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5"/>
    </row>
    <row r="21" spans="1:15" ht="22.5">
      <c r="A21" s="15" t="s">
        <v>4</v>
      </c>
      <c r="B21" s="16" t="s">
        <v>145</v>
      </c>
      <c r="C21" s="18">
        <v>9.4740000000000002</v>
      </c>
      <c r="D21" s="150">
        <v>5.399</v>
      </c>
      <c r="E21" s="18">
        <v>6.2439999999999998</v>
      </c>
      <c r="F21" s="150">
        <v>3.7080000000000002</v>
      </c>
      <c r="G21" s="18">
        <v>21.879000000000001</v>
      </c>
      <c r="H21" s="150">
        <v>8.2590000000000003</v>
      </c>
      <c r="I21" s="17">
        <v>30.047999999999998</v>
      </c>
      <c r="J21" s="150">
        <v>9.4459999999999997</v>
      </c>
      <c r="K21" s="17">
        <v>32.353999999999999</v>
      </c>
      <c r="L21" s="150">
        <v>10.637</v>
      </c>
      <c r="M21" s="66">
        <v>124</v>
      </c>
      <c r="N21" s="20">
        <v>100</v>
      </c>
      <c r="O21" s="66">
        <v>3437</v>
      </c>
    </row>
    <row r="22" spans="1:15">
      <c r="A22" s="15" t="s">
        <v>4</v>
      </c>
      <c r="B22" s="16" t="s">
        <v>146</v>
      </c>
      <c r="C22" s="17">
        <v>9.5830000000000002</v>
      </c>
      <c r="D22" s="150">
        <v>3.552</v>
      </c>
      <c r="E22" s="17">
        <v>10.779</v>
      </c>
      <c r="F22" s="150">
        <v>3.37</v>
      </c>
      <c r="G22" s="17">
        <v>31.506</v>
      </c>
      <c r="H22" s="150">
        <v>6.1050000000000004</v>
      </c>
      <c r="I22" s="17">
        <v>25.73</v>
      </c>
      <c r="J22" s="150">
        <v>7.7590000000000003</v>
      </c>
      <c r="K22" s="17">
        <v>22.402000000000001</v>
      </c>
      <c r="L22" s="150">
        <v>6.6840000000000002</v>
      </c>
      <c r="M22" s="66">
        <v>487</v>
      </c>
      <c r="N22" s="20">
        <v>100</v>
      </c>
      <c r="O22" s="66">
        <v>15308</v>
      </c>
    </row>
    <row r="23" spans="1:15">
      <c r="A23" s="15" t="s">
        <v>4</v>
      </c>
      <c r="B23" s="16" t="s">
        <v>147</v>
      </c>
      <c r="C23" s="18">
        <v>9.4009999999999998</v>
      </c>
      <c r="D23" s="150">
        <v>4.468</v>
      </c>
      <c r="E23" s="17">
        <v>23.954000000000001</v>
      </c>
      <c r="F23" s="150">
        <v>6.9119999999999999</v>
      </c>
      <c r="G23" s="17">
        <v>33.451999999999998</v>
      </c>
      <c r="H23" s="150">
        <v>7.0229999999999997</v>
      </c>
      <c r="I23" s="17">
        <v>23.617000000000001</v>
      </c>
      <c r="J23" s="150">
        <v>7.4779999999999998</v>
      </c>
      <c r="K23" s="17">
        <v>9.5760000000000005</v>
      </c>
      <c r="L23" s="150">
        <v>4.4189999999999996</v>
      </c>
      <c r="M23" s="66">
        <v>349</v>
      </c>
      <c r="N23" s="20">
        <v>100</v>
      </c>
      <c r="O23" s="66">
        <v>9721</v>
      </c>
    </row>
  </sheetData>
  <mergeCells count="20">
    <mergeCell ref="A10:O10"/>
    <mergeCell ref="A20:O20"/>
    <mergeCell ref="A11:O11"/>
    <mergeCell ref="C6:D6"/>
    <mergeCell ref="E6:F6"/>
    <mergeCell ref="A15:O15"/>
    <mergeCell ref="A19:O19"/>
    <mergeCell ref="A8:O8"/>
    <mergeCell ref="A14:O14"/>
    <mergeCell ref="A4:O4"/>
    <mergeCell ref="A9:B9"/>
    <mergeCell ref="A7:B7"/>
    <mergeCell ref="A1:O1"/>
    <mergeCell ref="G6:H6"/>
    <mergeCell ref="I6:J6"/>
    <mergeCell ref="A2:O2"/>
    <mergeCell ref="A3:O3"/>
    <mergeCell ref="A5:O5"/>
    <mergeCell ref="K6:L6"/>
    <mergeCell ref="M6:N6"/>
  </mergeCells>
  <pageMargins left="0.25" right="0.25" top="0.75" bottom="0.75" header="0.3" footer="0.3"/>
  <pageSetup paperSize="9" scale="83" fitToHeight="2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  <pageSetUpPr fitToPage="1"/>
  </sheetPr>
  <dimension ref="A1:M25"/>
  <sheetViews>
    <sheetView workbookViewId="0">
      <pane ySplit="7" topLeftCell="A8" activePane="bottomLeft" state="frozen"/>
      <selection activeCell="F27" sqref="F27"/>
      <selection pane="bottomLeft" activeCell="N6" sqref="N6"/>
    </sheetView>
  </sheetViews>
  <sheetFormatPr baseColWidth="10" defaultColWidth="7.42578125" defaultRowHeight="14.25"/>
  <cols>
    <col min="1" max="1" width="2.85546875" style="6" bestFit="1" customWidth="1"/>
    <col min="2" max="2" width="13.7109375" style="6" bestFit="1" customWidth="1"/>
    <col min="3" max="3" width="7.42578125" style="6" bestFit="1" customWidth="1"/>
    <col min="4" max="4" width="7.42578125" style="161" bestFit="1" customWidth="1"/>
    <col min="5" max="5" width="7.42578125" style="6" bestFit="1" customWidth="1"/>
    <col min="6" max="6" width="7.42578125" style="161" bestFit="1" customWidth="1"/>
    <col min="7" max="7" width="7.42578125" style="6" bestFit="1" customWidth="1"/>
    <col min="8" max="8" width="7.42578125" style="161" bestFit="1" customWidth="1"/>
    <col min="9" max="9" width="7.42578125" style="6" bestFit="1" customWidth="1"/>
    <col min="10" max="10" width="7.42578125" style="161" bestFit="1" customWidth="1"/>
    <col min="11" max="11" width="8.5703125" style="85" bestFit="1" customWidth="1"/>
    <col min="12" max="12" width="8.5703125" style="6" bestFit="1" customWidth="1"/>
    <col min="13" max="13" width="10.85546875" style="85" bestFit="1" customWidth="1"/>
    <col min="14" max="251" width="11.42578125" style="6" customWidth="1"/>
    <col min="252" max="252" width="2.85546875" style="6" bestFit="1" customWidth="1"/>
    <col min="253" max="253" width="13.7109375" style="6" bestFit="1" customWidth="1"/>
    <col min="254" max="254" width="7.42578125" style="6" bestFit="1"/>
    <col min="255" max="16384" width="7.42578125" style="6"/>
  </cols>
  <sheetData>
    <row r="1" spans="1:13" ht="18.75" customHeight="1">
      <c r="A1" s="331" t="s">
        <v>100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40"/>
    </row>
    <row r="2" spans="1:13" ht="15" customHeight="1">
      <c r="A2" s="343" t="s">
        <v>119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3" ht="15" customHeight="1">
      <c r="A3" s="249" t="s">
        <v>56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ht="15" customHeight="1">
      <c r="A4" s="341" t="s">
        <v>176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</row>
    <row r="5" spans="1:13" ht="42.95" customHeight="1">
      <c r="A5" s="168"/>
      <c r="B5" s="169"/>
      <c r="C5" s="329" t="s">
        <v>51</v>
      </c>
      <c r="D5" s="330"/>
      <c r="E5" s="329" t="s">
        <v>52</v>
      </c>
      <c r="F5" s="330"/>
      <c r="G5" s="329" t="s">
        <v>53</v>
      </c>
      <c r="H5" s="330"/>
      <c r="I5" s="329" t="s">
        <v>50</v>
      </c>
      <c r="J5" s="330"/>
      <c r="K5" s="329" t="s">
        <v>3</v>
      </c>
      <c r="L5" s="330"/>
      <c r="M5" s="84" t="s">
        <v>17</v>
      </c>
    </row>
    <row r="6" spans="1:13" ht="12.95" customHeight="1">
      <c r="A6" s="244" t="s">
        <v>0</v>
      </c>
      <c r="B6" s="245"/>
      <c r="C6" s="7" t="s">
        <v>5</v>
      </c>
      <c r="D6" s="160" t="s">
        <v>6</v>
      </c>
      <c r="E6" s="7" t="s">
        <v>5</v>
      </c>
      <c r="F6" s="160" t="s">
        <v>6</v>
      </c>
      <c r="G6" s="7" t="s">
        <v>5</v>
      </c>
      <c r="H6" s="160" t="s">
        <v>6</v>
      </c>
      <c r="I6" s="7" t="s">
        <v>5</v>
      </c>
      <c r="J6" s="160" t="s">
        <v>6</v>
      </c>
      <c r="K6" s="84" t="s">
        <v>7</v>
      </c>
      <c r="L6" s="7" t="s">
        <v>5</v>
      </c>
      <c r="M6" s="84" t="s">
        <v>18</v>
      </c>
    </row>
    <row r="7" spans="1:13" ht="12.95" customHeight="1">
      <c r="A7" s="335" t="s">
        <v>8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7"/>
    </row>
    <row r="8" spans="1:13" ht="12.95" customHeight="1">
      <c r="A8" s="263" t="s">
        <v>9</v>
      </c>
      <c r="B8" s="267"/>
      <c r="C8" s="12">
        <v>16.690999999999999</v>
      </c>
      <c r="D8" s="149">
        <v>3.694</v>
      </c>
      <c r="E8" s="12">
        <v>32.36</v>
      </c>
      <c r="F8" s="149">
        <v>4.8890000000000002</v>
      </c>
      <c r="G8" s="12">
        <v>29.867999999999999</v>
      </c>
      <c r="H8" s="149">
        <v>4.1479999999999997</v>
      </c>
      <c r="I8" s="12">
        <v>21.081</v>
      </c>
      <c r="J8" s="149">
        <v>4.601</v>
      </c>
      <c r="K8" s="65">
        <v>1038</v>
      </c>
      <c r="L8" s="14">
        <v>100</v>
      </c>
      <c r="M8" s="65">
        <v>32939</v>
      </c>
    </row>
    <row r="9" spans="1:13" s="75" customFormat="1" ht="12.95" customHeight="1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</row>
    <row r="10" spans="1:13" s="75" customFormat="1" ht="12.95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5"/>
    </row>
    <row r="11" spans="1:13" s="75" customFormat="1" ht="12.95" customHeight="1">
      <c r="A11" s="15" t="s">
        <v>4</v>
      </c>
      <c r="B11" s="16" t="s">
        <v>12</v>
      </c>
      <c r="C11" s="17">
        <v>8.0370000000000008</v>
      </c>
      <c r="D11" s="150">
        <v>3.5369999999999999</v>
      </c>
      <c r="E11" s="17">
        <v>26.831</v>
      </c>
      <c r="F11" s="150">
        <v>7.5759999999999996</v>
      </c>
      <c r="G11" s="17">
        <v>34.299999999999997</v>
      </c>
      <c r="H11" s="150">
        <v>6.4850000000000003</v>
      </c>
      <c r="I11" s="17">
        <v>30.832000000000001</v>
      </c>
      <c r="J11" s="150">
        <v>7.6269999999999998</v>
      </c>
      <c r="K11" s="66">
        <v>537</v>
      </c>
      <c r="L11" s="20">
        <v>100</v>
      </c>
      <c r="M11" s="66">
        <v>16742</v>
      </c>
    </row>
    <row r="12" spans="1:13" s="75" customFormat="1" ht="12.95" customHeight="1">
      <c r="A12" s="15" t="s">
        <v>4</v>
      </c>
      <c r="B12" s="16" t="s">
        <v>11</v>
      </c>
      <c r="C12" s="17">
        <v>25.675000000000001</v>
      </c>
      <c r="D12" s="150">
        <v>6.085</v>
      </c>
      <c r="E12" s="17">
        <v>38.1</v>
      </c>
      <c r="F12" s="150">
        <v>6.2590000000000003</v>
      </c>
      <c r="G12" s="17">
        <v>25.268000000000001</v>
      </c>
      <c r="H12" s="150">
        <v>5.2960000000000003</v>
      </c>
      <c r="I12" s="17">
        <v>10.957000000000001</v>
      </c>
      <c r="J12" s="150">
        <v>4.1429999999999998</v>
      </c>
      <c r="K12" s="66">
        <v>501</v>
      </c>
      <c r="L12" s="20">
        <v>100</v>
      </c>
      <c r="M12" s="66">
        <v>16197</v>
      </c>
    </row>
    <row r="13" spans="1:13" s="75" customFormat="1" ht="12.95" customHeight="1">
      <c r="A13" s="266" t="s">
        <v>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</row>
    <row r="14" spans="1:13" s="75" customFormat="1" ht="12.95" customHeight="1">
      <c r="A14" s="263" t="s">
        <v>13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5"/>
    </row>
    <row r="15" spans="1:13" s="75" customFormat="1" ht="12.95" customHeight="1">
      <c r="A15" s="15" t="s">
        <v>4</v>
      </c>
      <c r="B15" s="16" t="s">
        <v>143</v>
      </c>
      <c r="C15" s="17">
        <v>19.030999999999999</v>
      </c>
      <c r="D15" s="150">
        <v>7.8170000000000002</v>
      </c>
      <c r="E15" s="17">
        <v>40.798999999999999</v>
      </c>
      <c r="F15" s="150">
        <v>11.564</v>
      </c>
      <c r="G15" s="17">
        <v>14.147</v>
      </c>
      <c r="H15" s="150">
        <v>7.0570000000000004</v>
      </c>
      <c r="I15" s="17">
        <v>26.023</v>
      </c>
      <c r="J15" s="150">
        <v>10.637</v>
      </c>
      <c r="K15" s="66">
        <v>319</v>
      </c>
      <c r="L15" s="20">
        <v>100</v>
      </c>
      <c r="M15" s="66">
        <v>10749</v>
      </c>
    </row>
    <row r="16" spans="1:13" s="75" customFormat="1" ht="12.95" customHeight="1">
      <c r="A16" s="15" t="s">
        <v>4</v>
      </c>
      <c r="B16" s="16" t="s">
        <v>144</v>
      </c>
      <c r="C16" s="17">
        <v>17.472999999999999</v>
      </c>
      <c r="D16" s="150">
        <v>5.23</v>
      </c>
      <c r="E16" s="17">
        <v>30.896000000000001</v>
      </c>
      <c r="F16" s="150">
        <v>5.351</v>
      </c>
      <c r="G16" s="17">
        <v>34.191000000000003</v>
      </c>
      <c r="H16" s="150">
        <v>5.6580000000000004</v>
      </c>
      <c r="I16" s="17">
        <v>17.439</v>
      </c>
      <c r="J16" s="150">
        <v>5.4130000000000003</v>
      </c>
      <c r="K16" s="66">
        <v>514</v>
      </c>
      <c r="L16" s="20">
        <v>100</v>
      </c>
      <c r="M16" s="66">
        <v>15524</v>
      </c>
    </row>
    <row r="17" spans="1:13" s="75" customFormat="1" ht="12.95" customHeight="1">
      <c r="A17" s="15" t="s">
        <v>4</v>
      </c>
      <c r="B17" s="16" t="s">
        <v>14</v>
      </c>
      <c r="C17" s="18">
        <v>10.724</v>
      </c>
      <c r="D17" s="150">
        <v>4.5869999999999997</v>
      </c>
      <c r="E17" s="17">
        <v>21.353999999999999</v>
      </c>
      <c r="F17" s="150">
        <v>6.0369999999999999</v>
      </c>
      <c r="G17" s="17">
        <v>46.457999999999998</v>
      </c>
      <c r="H17" s="150">
        <v>7.681</v>
      </c>
      <c r="I17" s="17">
        <v>21.463999999999999</v>
      </c>
      <c r="J17" s="150">
        <v>6.8339999999999996</v>
      </c>
      <c r="K17" s="66">
        <v>205</v>
      </c>
      <c r="L17" s="20">
        <v>100</v>
      </c>
      <c r="M17" s="66">
        <v>6666</v>
      </c>
    </row>
    <row r="18" spans="1:13" s="75" customFormat="1" ht="12.95" customHeight="1">
      <c r="A18" s="266" t="s">
        <v>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</row>
    <row r="19" spans="1:13" s="75" customFormat="1" ht="12.95" customHeight="1">
      <c r="A19" s="263" t="s">
        <v>155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5"/>
    </row>
    <row r="20" spans="1:13" s="75" customFormat="1" ht="12.95" customHeight="1">
      <c r="A20" s="15" t="s">
        <v>4</v>
      </c>
      <c r="B20" s="16" t="s">
        <v>145</v>
      </c>
      <c r="C20" s="18">
        <v>8.2620000000000005</v>
      </c>
      <c r="D20" s="150">
        <v>5.4329999999999998</v>
      </c>
      <c r="E20" s="18">
        <v>12.852</v>
      </c>
      <c r="F20" s="150">
        <v>6.3159999999999998</v>
      </c>
      <c r="G20" s="17">
        <v>52.914999999999999</v>
      </c>
      <c r="H20" s="150">
        <v>11.516</v>
      </c>
      <c r="I20" s="18">
        <v>25.971</v>
      </c>
      <c r="J20" s="150">
        <v>11.493</v>
      </c>
      <c r="K20" s="66">
        <v>107</v>
      </c>
      <c r="L20" s="20">
        <v>100</v>
      </c>
      <c r="M20" s="66">
        <v>3437</v>
      </c>
    </row>
    <row r="21" spans="1:13" s="75" customFormat="1" ht="12.95" customHeight="1">
      <c r="A21" s="15" t="s">
        <v>4</v>
      </c>
      <c r="B21" s="16" t="s">
        <v>146</v>
      </c>
      <c r="C21" s="17">
        <v>12.545</v>
      </c>
      <c r="D21" s="150">
        <v>4.4560000000000004</v>
      </c>
      <c r="E21" s="17">
        <v>33.716999999999999</v>
      </c>
      <c r="F21" s="150">
        <v>7.915</v>
      </c>
      <c r="G21" s="17">
        <v>31.366</v>
      </c>
      <c r="H21" s="150">
        <v>6.0430000000000001</v>
      </c>
      <c r="I21" s="17">
        <v>22.372</v>
      </c>
      <c r="J21" s="150">
        <v>6.8689999999999998</v>
      </c>
      <c r="K21" s="66">
        <v>469</v>
      </c>
      <c r="L21" s="20">
        <v>100</v>
      </c>
      <c r="M21" s="66">
        <v>15308</v>
      </c>
    </row>
    <row r="22" spans="1:13" s="75" customFormat="1" ht="12.95" customHeight="1">
      <c r="A22" s="15" t="s">
        <v>4</v>
      </c>
      <c r="B22" s="16" t="s">
        <v>147</v>
      </c>
      <c r="C22" s="17">
        <v>22.068999999999999</v>
      </c>
      <c r="D22" s="150">
        <v>7.4749999999999996</v>
      </c>
      <c r="E22" s="17">
        <v>39.276000000000003</v>
      </c>
      <c r="F22" s="150">
        <v>7.79</v>
      </c>
      <c r="G22" s="17">
        <v>29.108000000000001</v>
      </c>
      <c r="H22" s="150">
        <v>6.9930000000000003</v>
      </c>
      <c r="I22" s="17">
        <v>9.5470000000000006</v>
      </c>
      <c r="J22" s="150">
        <v>4.5060000000000002</v>
      </c>
      <c r="K22" s="66">
        <v>342</v>
      </c>
      <c r="L22" s="20">
        <v>100</v>
      </c>
      <c r="M22" s="66">
        <v>9721</v>
      </c>
    </row>
    <row r="23" spans="1:13" s="75" customFormat="1" ht="12.95" customHeight="1">
      <c r="A23" s="77"/>
      <c r="B23" s="77"/>
      <c r="C23" s="77"/>
      <c r="D23" s="162"/>
      <c r="E23" s="77"/>
      <c r="F23" s="162"/>
      <c r="G23" s="77"/>
      <c r="H23" s="162"/>
      <c r="I23" s="77"/>
      <c r="J23" s="162"/>
      <c r="K23" s="90"/>
      <c r="L23" s="77"/>
      <c r="M23" s="90"/>
    </row>
    <row r="24" spans="1:13" ht="12.95" customHeight="1">
      <c r="A24" s="338" t="s">
        <v>96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</row>
    <row r="25" spans="1:13">
      <c r="A25" s="344" t="s">
        <v>267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</row>
  </sheetData>
  <mergeCells count="20">
    <mergeCell ref="A25:M25"/>
    <mergeCell ref="A8:B8"/>
    <mergeCell ref="A9:M9"/>
    <mergeCell ref="A13:M13"/>
    <mergeCell ref="A18:M18"/>
    <mergeCell ref="A19:M19"/>
    <mergeCell ref="A6:B6"/>
    <mergeCell ref="A24:M24"/>
    <mergeCell ref="A1:M1"/>
    <mergeCell ref="A4:M4"/>
    <mergeCell ref="A2:M2"/>
    <mergeCell ref="E5:F5"/>
    <mergeCell ref="A10:M10"/>
    <mergeCell ref="C5:D5"/>
    <mergeCell ref="G5:H5"/>
    <mergeCell ref="A3:M3"/>
    <mergeCell ref="A14:M14"/>
    <mergeCell ref="A7:M7"/>
    <mergeCell ref="I5:J5"/>
    <mergeCell ref="K5:L5"/>
  </mergeCells>
  <pageMargins left="0.25" right="0.25" top="0.75" bottom="0.75" header="0.3" footer="0.3"/>
  <pageSetup paperSize="9" scale="97" fitToHeight="2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  <pageSetUpPr fitToPage="1"/>
  </sheetPr>
  <dimension ref="A1:O26"/>
  <sheetViews>
    <sheetView workbookViewId="0">
      <pane ySplit="7" topLeftCell="A8" activePane="bottomLeft" state="frozen"/>
      <selection activeCell="F27" sqref="F27"/>
      <selection pane="bottomLeft" activeCell="L5" sqref="L5"/>
    </sheetView>
  </sheetViews>
  <sheetFormatPr baseColWidth="10" defaultColWidth="13.7109375" defaultRowHeight="14.25"/>
  <cols>
    <col min="1" max="1" width="2.85546875" style="6" bestFit="1" customWidth="1"/>
    <col min="2" max="2" width="13.7109375" style="6" bestFit="1" customWidth="1"/>
    <col min="3" max="3" width="7.42578125" style="6" bestFit="1" customWidth="1"/>
    <col min="4" max="4" width="7.42578125" style="161" bestFit="1" customWidth="1"/>
    <col min="5" max="5" width="7.42578125" style="6" bestFit="1" customWidth="1"/>
    <col min="6" max="6" width="7.42578125" style="161" bestFit="1" customWidth="1"/>
    <col min="7" max="7" width="7.42578125" style="6" bestFit="1" customWidth="1"/>
    <col min="8" max="8" width="7.42578125" style="161" bestFit="1" customWidth="1"/>
    <col min="9" max="9" width="8.5703125" style="85" bestFit="1" customWidth="1"/>
    <col min="10" max="10" width="8.5703125" style="6" bestFit="1" customWidth="1"/>
    <col min="11" max="11" width="10.85546875" style="85" bestFit="1" customWidth="1"/>
    <col min="12" max="252" width="11.42578125" style="6" customWidth="1"/>
    <col min="253" max="253" width="2.85546875" style="6" bestFit="1" customWidth="1"/>
    <col min="254" max="254" width="13.7109375" style="6" bestFit="1"/>
    <col min="255" max="16384" width="13.7109375" style="6"/>
  </cols>
  <sheetData>
    <row r="1" spans="1:11" ht="12.95" customHeight="1">
      <c r="A1" s="331" t="s">
        <v>115</v>
      </c>
      <c r="B1" s="339"/>
      <c r="C1" s="339"/>
      <c r="D1" s="339"/>
      <c r="E1" s="339"/>
      <c r="F1" s="339"/>
      <c r="G1" s="339"/>
      <c r="H1" s="339"/>
      <c r="I1" s="339"/>
      <c r="J1" s="339"/>
      <c r="K1" s="340"/>
    </row>
    <row r="2" spans="1:11" ht="15" customHeight="1">
      <c r="A2" s="343" t="s">
        <v>116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</row>
    <row r="3" spans="1:11" ht="15" customHeight="1">
      <c r="A3" s="269" t="s">
        <v>57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1" ht="15" customHeight="1">
      <c r="A4" s="348" t="s">
        <v>179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</row>
    <row r="5" spans="1:11" ht="42.95" customHeight="1">
      <c r="A5" s="168"/>
      <c r="B5" s="169"/>
      <c r="C5" s="329" t="s">
        <v>101</v>
      </c>
      <c r="D5" s="330"/>
      <c r="E5" s="329" t="s">
        <v>49</v>
      </c>
      <c r="F5" s="330"/>
      <c r="G5" s="329" t="s">
        <v>50</v>
      </c>
      <c r="H5" s="330"/>
      <c r="I5" s="329" t="s">
        <v>3</v>
      </c>
      <c r="J5" s="330"/>
      <c r="K5" s="84" t="s">
        <v>17</v>
      </c>
    </row>
    <row r="6" spans="1:11" ht="12.95" customHeight="1">
      <c r="A6" s="244" t="s">
        <v>0</v>
      </c>
      <c r="B6" s="245"/>
      <c r="C6" s="7" t="s">
        <v>5</v>
      </c>
      <c r="D6" s="160" t="s">
        <v>6</v>
      </c>
      <c r="E6" s="7" t="s">
        <v>5</v>
      </c>
      <c r="F6" s="160" t="s">
        <v>6</v>
      </c>
      <c r="G6" s="7" t="s">
        <v>5</v>
      </c>
      <c r="H6" s="160" t="s">
        <v>6</v>
      </c>
      <c r="I6" s="84" t="s">
        <v>7</v>
      </c>
      <c r="J6" s="7" t="s">
        <v>5</v>
      </c>
      <c r="K6" s="84" t="s">
        <v>18</v>
      </c>
    </row>
    <row r="7" spans="1:11" ht="12.95" customHeight="1">
      <c r="A7" s="335" t="s">
        <v>8</v>
      </c>
      <c r="B7" s="336"/>
      <c r="C7" s="336"/>
      <c r="D7" s="336"/>
      <c r="E7" s="336"/>
      <c r="F7" s="336"/>
      <c r="G7" s="336"/>
      <c r="H7" s="336"/>
      <c r="I7" s="336"/>
      <c r="J7" s="336"/>
      <c r="K7" s="337"/>
    </row>
    <row r="8" spans="1:11" s="75" customFormat="1" ht="12.95" customHeight="1">
      <c r="A8" s="346" t="s">
        <v>9</v>
      </c>
      <c r="B8" s="347"/>
      <c r="C8" s="12">
        <v>4.5839999999999996</v>
      </c>
      <c r="D8" s="149">
        <v>1.9650000000000001</v>
      </c>
      <c r="E8" s="12">
        <v>74.5</v>
      </c>
      <c r="F8" s="149">
        <v>4.7290000000000001</v>
      </c>
      <c r="G8" s="12">
        <v>20.916</v>
      </c>
      <c r="H8" s="149">
        <v>4.5650000000000004</v>
      </c>
      <c r="I8" s="65">
        <v>1048</v>
      </c>
      <c r="J8" s="14">
        <v>100</v>
      </c>
      <c r="K8" s="65">
        <v>32939</v>
      </c>
    </row>
    <row r="9" spans="1:11" s="75" customFormat="1" ht="12.95" customHeight="1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spans="1:11" s="75" customFormat="1" ht="12.95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5"/>
    </row>
    <row r="11" spans="1:11" s="75" customFormat="1" ht="12.95" customHeight="1">
      <c r="A11" s="15" t="s">
        <v>4</v>
      </c>
      <c r="B11" s="16" t="s">
        <v>12</v>
      </c>
      <c r="C11" s="18">
        <v>2.3069999999999999</v>
      </c>
      <c r="D11" s="150">
        <v>1.387</v>
      </c>
      <c r="E11" s="17">
        <v>67.072999999999993</v>
      </c>
      <c r="F11" s="150">
        <v>7.5670000000000002</v>
      </c>
      <c r="G11" s="17">
        <v>30.62</v>
      </c>
      <c r="H11" s="150">
        <v>7.5759999999999996</v>
      </c>
      <c r="I11" s="66">
        <v>542</v>
      </c>
      <c r="J11" s="20">
        <v>100</v>
      </c>
      <c r="K11" s="66">
        <v>16742</v>
      </c>
    </row>
    <row r="12" spans="1:11" s="75" customFormat="1" ht="12.95" customHeight="1">
      <c r="A12" s="15" t="s">
        <v>4</v>
      </c>
      <c r="B12" s="16" t="s">
        <v>11</v>
      </c>
      <c r="C12" s="17">
        <v>6.9429999999999996</v>
      </c>
      <c r="D12" s="150">
        <v>3.66</v>
      </c>
      <c r="E12" s="17">
        <v>82.195999999999998</v>
      </c>
      <c r="F12" s="150">
        <v>5.19</v>
      </c>
      <c r="G12" s="17">
        <v>10.861000000000001</v>
      </c>
      <c r="H12" s="150">
        <v>4.1050000000000004</v>
      </c>
      <c r="I12" s="66">
        <v>506</v>
      </c>
      <c r="J12" s="20">
        <v>100</v>
      </c>
      <c r="K12" s="66">
        <v>16197</v>
      </c>
    </row>
    <row r="13" spans="1:11" s="75" customFormat="1" ht="12.95" customHeight="1">
      <c r="A13" s="266" t="s">
        <v>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s="75" customFormat="1" ht="12.95" customHeight="1">
      <c r="A14" s="263" t="s">
        <v>13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5"/>
    </row>
    <row r="15" spans="1:11" s="75" customFormat="1" ht="12.95" customHeight="1">
      <c r="A15" s="15" t="s">
        <v>4</v>
      </c>
      <c r="B15" s="16" t="s">
        <v>143</v>
      </c>
      <c r="C15" s="18">
        <v>2.121</v>
      </c>
      <c r="D15" s="150">
        <v>2.121</v>
      </c>
      <c r="E15" s="17">
        <v>71.855999999999995</v>
      </c>
      <c r="F15" s="150">
        <v>10.695</v>
      </c>
      <c r="G15" s="17">
        <v>26.023</v>
      </c>
      <c r="H15" s="150">
        <v>10.628</v>
      </c>
      <c r="I15" s="66">
        <v>319</v>
      </c>
      <c r="J15" s="20">
        <v>100</v>
      </c>
      <c r="K15" s="66">
        <v>10749</v>
      </c>
    </row>
    <row r="16" spans="1:11" s="75" customFormat="1" ht="12.95" customHeight="1">
      <c r="A16" s="15" t="s">
        <v>4</v>
      </c>
      <c r="B16" s="16" t="s">
        <v>144</v>
      </c>
      <c r="C16" s="18">
        <v>5.6680000000000001</v>
      </c>
      <c r="D16" s="150">
        <v>3.5670000000000002</v>
      </c>
      <c r="E16" s="17">
        <v>77.021000000000001</v>
      </c>
      <c r="F16" s="150">
        <v>5.9640000000000004</v>
      </c>
      <c r="G16" s="17">
        <v>17.311</v>
      </c>
      <c r="H16" s="150">
        <v>5.3719999999999999</v>
      </c>
      <c r="I16" s="66">
        <v>519</v>
      </c>
      <c r="J16" s="20">
        <v>100</v>
      </c>
      <c r="K16" s="66">
        <v>15524</v>
      </c>
    </row>
    <row r="17" spans="1:15" s="75" customFormat="1" ht="12.95" customHeight="1">
      <c r="A17" s="15" t="s">
        <v>4</v>
      </c>
      <c r="B17" s="16" t="s">
        <v>14</v>
      </c>
      <c r="C17" s="18">
        <v>6.13</v>
      </c>
      <c r="D17" s="150">
        <v>3.121</v>
      </c>
      <c r="E17" s="17">
        <v>72.884</v>
      </c>
      <c r="F17" s="150">
        <v>6.9980000000000002</v>
      </c>
      <c r="G17" s="17">
        <v>20.986999999999998</v>
      </c>
      <c r="H17" s="150">
        <v>6.6980000000000004</v>
      </c>
      <c r="I17" s="66">
        <v>210</v>
      </c>
      <c r="J17" s="20">
        <v>100</v>
      </c>
      <c r="K17" s="66">
        <v>6666</v>
      </c>
    </row>
    <row r="18" spans="1:15" s="75" customFormat="1" ht="12.95" customHeight="1">
      <c r="A18" s="266" t="s">
        <v>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</row>
    <row r="19" spans="1:15" s="75" customFormat="1" ht="12.95" customHeight="1">
      <c r="A19" s="263" t="s">
        <v>155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5"/>
    </row>
    <row r="20" spans="1:15" s="75" customFormat="1" ht="12.95" customHeight="1">
      <c r="A20" s="15" t="s">
        <v>4</v>
      </c>
      <c r="B20" s="16" t="s">
        <v>145</v>
      </c>
      <c r="C20" s="18">
        <v>3.4540000000000002</v>
      </c>
      <c r="D20" s="150">
        <v>3.3029999999999999</v>
      </c>
      <c r="E20" s="17">
        <v>70.873000000000005</v>
      </c>
      <c r="F20" s="150">
        <v>11.42</v>
      </c>
      <c r="G20" s="18">
        <v>25.672999999999998</v>
      </c>
      <c r="H20" s="150">
        <v>11.382</v>
      </c>
      <c r="I20" s="66">
        <v>108</v>
      </c>
      <c r="J20" s="20">
        <v>100</v>
      </c>
      <c r="K20" s="66">
        <v>3437</v>
      </c>
    </row>
    <row r="21" spans="1:15" ht="12.95" customHeight="1">
      <c r="A21" s="15" t="s">
        <v>4</v>
      </c>
      <c r="B21" s="16" t="s">
        <v>146</v>
      </c>
      <c r="C21" s="18">
        <v>5.1520000000000001</v>
      </c>
      <c r="D21" s="150">
        <v>2.8250000000000002</v>
      </c>
      <c r="E21" s="17">
        <v>72.736000000000004</v>
      </c>
      <c r="F21" s="150">
        <v>7.0140000000000002</v>
      </c>
      <c r="G21" s="17">
        <v>22.111000000000001</v>
      </c>
      <c r="H21" s="150">
        <v>6.79</v>
      </c>
      <c r="I21" s="66">
        <v>476</v>
      </c>
      <c r="J21" s="20">
        <v>100</v>
      </c>
      <c r="K21" s="66">
        <v>15308</v>
      </c>
      <c r="L21" s="75"/>
    </row>
    <row r="22" spans="1:15" ht="12.95" customHeight="1">
      <c r="A22" s="15" t="s">
        <v>4</v>
      </c>
      <c r="B22" s="16" t="s">
        <v>147</v>
      </c>
      <c r="C22" s="18">
        <v>5.9809999999999999</v>
      </c>
      <c r="D22" s="150">
        <v>4.665</v>
      </c>
      <c r="E22" s="17">
        <v>84.512</v>
      </c>
      <c r="F22" s="150">
        <v>6.1369999999999996</v>
      </c>
      <c r="G22" s="17">
        <v>9.5060000000000002</v>
      </c>
      <c r="H22" s="150">
        <v>4.4829999999999997</v>
      </c>
      <c r="I22" s="66">
        <v>344</v>
      </c>
      <c r="J22" s="20">
        <v>100</v>
      </c>
      <c r="K22" s="66">
        <v>9721</v>
      </c>
      <c r="L22" s="75"/>
    </row>
    <row r="23" spans="1:15" ht="12.95" customHeight="1">
      <c r="A23" s="77"/>
      <c r="B23" s="77"/>
      <c r="C23" s="77"/>
      <c r="D23" s="162"/>
      <c r="E23" s="77"/>
      <c r="F23" s="162"/>
      <c r="G23" s="77"/>
      <c r="H23" s="162"/>
      <c r="I23" s="90"/>
      <c r="J23" s="77"/>
      <c r="K23" s="90"/>
      <c r="L23" s="75"/>
    </row>
    <row r="24" spans="1:15" ht="12.95" customHeight="1">
      <c r="A24" s="338" t="s">
        <v>102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</row>
    <row r="25" spans="1:15" ht="15">
      <c r="A25" s="344" t="s">
        <v>177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36"/>
      <c r="M25" s="36"/>
      <c r="N25" s="36"/>
      <c r="O25" s="36"/>
    </row>
    <row r="26" spans="1:15" ht="15">
      <c r="A26" s="344" t="s">
        <v>178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36"/>
      <c r="M26" s="36"/>
      <c r="N26" s="36"/>
      <c r="O26" s="36"/>
    </row>
  </sheetData>
  <mergeCells count="20">
    <mergeCell ref="A26:K26"/>
    <mergeCell ref="A18:K18"/>
    <mergeCell ref="A19:K19"/>
    <mergeCell ref="A14:K14"/>
    <mergeCell ref="A24:K24"/>
    <mergeCell ref="A25:K25"/>
    <mergeCell ref="A1:K1"/>
    <mergeCell ref="I5:J5"/>
    <mergeCell ref="G5:H5"/>
    <mergeCell ref="A4:K4"/>
    <mergeCell ref="A3:K3"/>
    <mergeCell ref="E5:F5"/>
    <mergeCell ref="C5:D5"/>
    <mergeCell ref="A6:B6"/>
    <mergeCell ref="A7:K7"/>
    <mergeCell ref="A2:K2"/>
    <mergeCell ref="A9:K9"/>
    <mergeCell ref="A13:K13"/>
    <mergeCell ref="A8:B8"/>
    <mergeCell ref="A10:K10"/>
  </mergeCells>
  <pageMargins left="0.25" right="0.25" top="0.75" bottom="0.75" header="0.3" footer="0.3"/>
  <pageSetup paperSize="9" fitToHeight="2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  <pageSetUpPr fitToPage="1"/>
  </sheetPr>
  <dimension ref="A1:Q22"/>
  <sheetViews>
    <sheetView workbookViewId="0">
      <pane ySplit="7" topLeftCell="A8" activePane="bottomLeft" state="frozen"/>
      <selection activeCell="F27" sqref="F27"/>
      <selection pane="bottomLeft" activeCell="S8" sqref="S8"/>
    </sheetView>
  </sheetViews>
  <sheetFormatPr baseColWidth="10" defaultRowHeight="14.25"/>
  <cols>
    <col min="1" max="1" width="2.85546875" style="6" bestFit="1" customWidth="1"/>
    <col min="2" max="2" width="13.7109375" style="6" bestFit="1" customWidth="1"/>
    <col min="3" max="3" width="7.42578125" style="6" bestFit="1" customWidth="1"/>
    <col min="4" max="4" width="7.42578125" style="161" bestFit="1" customWidth="1"/>
    <col min="5" max="5" width="7.42578125" style="6" bestFit="1" customWidth="1"/>
    <col min="6" max="6" width="7.42578125" style="161" bestFit="1" customWidth="1"/>
    <col min="7" max="7" width="7.42578125" style="6" bestFit="1" customWidth="1"/>
    <col min="8" max="8" width="7.42578125" style="161" bestFit="1" customWidth="1"/>
    <col min="9" max="9" width="7.42578125" style="6" bestFit="1" customWidth="1"/>
    <col min="10" max="10" width="7.42578125" style="161" bestFit="1" customWidth="1"/>
    <col min="11" max="11" width="7.42578125" style="6" bestFit="1" customWidth="1"/>
    <col min="12" max="12" width="7.42578125" style="161" bestFit="1" customWidth="1"/>
    <col min="13" max="13" width="7.42578125" style="6" bestFit="1" customWidth="1"/>
    <col min="14" max="14" width="7.42578125" style="161" bestFit="1" customWidth="1"/>
    <col min="15" max="15" width="8.5703125" style="85" bestFit="1" customWidth="1"/>
    <col min="16" max="16" width="8.5703125" style="6" bestFit="1" customWidth="1"/>
    <col min="17" max="17" width="10.85546875" style="85" bestFit="1" customWidth="1"/>
    <col min="18" max="16384" width="11.42578125" style="6"/>
  </cols>
  <sheetData>
    <row r="1" spans="1:17" ht="15">
      <c r="A1" s="350" t="s">
        <v>117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</row>
    <row r="2" spans="1:17" ht="15" customHeight="1">
      <c r="A2" s="352" t="s">
        <v>106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</row>
    <row r="3" spans="1:17" ht="15" customHeight="1">
      <c r="A3" s="269" t="s">
        <v>110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ht="12" customHeight="1">
      <c r="A4" s="353" t="s">
        <v>234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</row>
    <row r="5" spans="1:17" ht="42.95" customHeight="1">
      <c r="A5" s="168"/>
      <c r="B5" s="169"/>
      <c r="C5" s="329" t="s">
        <v>31</v>
      </c>
      <c r="D5" s="330"/>
      <c r="E5" s="329" t="s">
        <v>45</v>
      </c>
      <c r="F5" s="330"/>
      <c r="G5" s="329" t="s">
        <v>46</v>
      </c>
      <c r="H5" s="330"/>
      <c r="I5" s="329" t="s">
        <v>47</v>
      </c>
      <c r="J5" s="330"/>
      <c r="K5" s="329" t="s">
        <v>107</v>
      </c>
      <c r="L5" s="330"/>
      <c r="M5" s="329" t="s">
        <v>50</v>
      </c>
      <c r="N5" s="330"/>
      <c r="O5" s="329" t="s">
        <v>3</v>
      </c>
      <c r="P5" s="330"/>
      <c r="Q5" s="84" t="s">
        <v>17</v>
      </c>
    </row>
    <row r="6" spans="1:17" ht="12.95" customHeight="1">
      <c r="A6" s="244" t="s">
        <v>0</v>
      </c>
      <c r="B6" s="245"/>
      <c r="C6" s="8" t="s">
        <v>5</v>
      </c>
      <c r="D6" s="160" t="s">
        <v>6</v>
      </c>
      <c r="E6" s="8" t="s">
        <v>5</v>
      </c>
      <c r="F6" s="160" t="s">
        <v>6</v>
      </c>
      <c r="G6" s="8" t="s">
        <v>5</v>
      </c>
      <c r="H6" s="160" t="s">
        <v>6</v>
      </c>
      <c r="I6" s="8" t="s">
        <v>5</v>
      </c>
      <c r="J6" s="160" t="s">
        <v>6</v>
      </c>
      <c r="K6" s="8" t="s">
        <v>5</v>
      </c>
      <c r="L6" s="160" t="s">
        <v>6</v>
      </c>
      <c r="M6" s="8" t="s">
        <v>5</v>
      </c>
      <c r="N6" s="160" t="s">
        <v>6</v>
      </c>
      <c r="O6" s="84" t="s">
        <v>7</v>
      </c>
      <c r="P6" s="8" t="s">
        <v>5</v>
      </c>
      <c r="Q6" s="84" t="s">
        <v>18</v>
      </c>
    </row>
    <row r="7" spans="1:17" ht="12.95" customHeight="1">
      <c r="A7" s="335" t="s">
        <v>8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7"/>
    </row>
    <row r="8" spans="1:17" ht="15">
      <c r="A8" s="263" t="s">
        <v>9</v>
      </c>
      <c r="B8" s="267"/>
      <c r="C8" s="12">
        <v>3.8660000000000001</v>
      </c>
      <c r="D8" s="149">
        <v>1.8360000000000001</v>
      </c>
      <c r="E8" s="12">
        <v>8.0630000000000006</v>
      </c>
      <c r="F8" s="149">
        <v>2.6469999999999998</v>
      </c>
      <c r="G8" s="12">
        <v>24.219000000000001</v>
      </c>
      <c r="H8" s="149">
        <v>3.7349999999999999</v>
      </c>
      <c r="I8" s="12">
        <v>19.376999999999999</v>
      </c>
      <c r="J8" s="149">
        <v>3.8460000000000001</v>
      </c>
      <c r="K8" s="12">
        <v>23.559000000000001</v>
      </c>
      <c r="L8" s="149">
        <v>4.516</v>
      </c>
      <c r="M8" s="12">
        <v>20.916</v>
      </c>
      <c r="N8" s="149">
        <v>4.5650000000000004</v>
      </c>
      <c r="O8" s="65">
        <v>1048</v>
      </c>
      <c r="P8" s="14">
        <v>100</v>
      </c>
      <c r="Q8" s="65">
        <v>32939</v>
      </c>
    </row>
    <row r="9" spans="1:17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</row>
    <row r="10" spans="1:17" ht="13.9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5"/>
    </row>
    <row r="11" spans="1:17" s="75" customFormat="1" ht="13.9" customHeight="1">
      <c r="A11" s="15" t="s">
        <v>4</v>
      </c>
      <c r="B11" s="16" t="s">
        <v>12</v>
      </c>
      <c r="C11" s="18">
        <v>0.60299999999999998</v>
      </c>
      <c r="D11" s="150">
        <v>0.60299999999999998</v>
      </c>
      <c r="E11" s="18">
        <v>1.4710000000000001</v>
      </c>
      <c r="F11" s="150">
        <v>0.93799999999999994</v>
      </c>
      <c r="G11" s="17">
        <v>11.074999999999999</v>
      </c>
      <c r="H11" s="150">
        <v>3.0910000000000002</v>
      </c>
      <c r="I11" s="17">
        <v>21.591000000000001</v>
      </c>
      <c r="J11" s="150">
        <v>5.9340000000000002</v>
      </c>
      <c r="K11" s="17">
        <v>34.64</v>
      </c>
      <c r="L11" s="150">
        <v>7.4790000000000001</v>
      </c>
      <c r="M11" s="17">
        <v>30.62</v>
      </c>
      <c r="N11" s="150">
        <v>7.5759999999999996</v>
      </c>
      <c r="O11" s="66">
        <v>542</v>
      </c>
      <c r="P11" s="20">
        <v>100</v>
      </c>
      <c r="Q11" s="66">
        <v>16742</v>
      </c>
    </row>
    <row r="12" spans="1:17">
      <c r="A12" s="15" t="s">
        <v>4</v>
      </c>
      <c r="B12" s="16" t="s">
        <v>11</v>
      </c>
      <c r="C12" s="17">
        <v>7.2469999999999999</v>
      </c>
      <c r="D12" s="150">
        <v>3.5910000000000002</v>
      </c>
      <c r="E12" s="17">
        <v>14.893000000000001</v>
      </c>
      <c r="F12" s="150">
        <v>5.01</v>
      </c>
      <c r="G12" s="17">
        <v>37.840000000000003</v>
      </c>
      <c r="H12" s="150">
        <v>6.1079999999999997</v>
      </c>
      <c r="I12" s="17">
        <v>17.082000000000001</v>
      </c>
      <c r="J12" s="150">
        <v>4.8680000000000003</v>
      </c>
      <c r="K12" s="17">
        <v>12.077</v>
      </c>
      <c r="L12" s="150">
        <v>4.0880000000000001</v>
      </c>
      <c r="M12" s="17">
        <v>10.861000000000001</v>
      </c>
      <c r="N12" s="150">
        <v>4.1050000000000004</v>
      </c>
      <c r="O12" s="66">
        <v>506</v>
      </c>
      <c r="P12" s="20">
        <v>100</v>
      </c>
      <c r="Q12" s="66">
        <v>16197</v>
      </c>
    </row>
    <row r="13" spans="1:17">
      <c r="A13" s="266" t="s">
        <v>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</row>
    <row r="14" spans="1:17" ht="13.9" customHeight="1">
      <c r="A14" s="263" t="s">
        <v>13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5"/>
    </row>
    <row r="15" spans="1:17">
      <c r="A15" s="15" t="s">
        <v>4</v>
      </c>
      <c r="B15" s="16" t="s">
        <v>143</v>
      </c>
      <c r="C15" s="18">
        <v>1.4239999999999999</v>
      </c>
      <c r="D15" s="150">
        <v>1.4239999999999999</v>
      </c>
      <c r="E15" s="18">
        <v>5.1070000000000002</v>
      </c>
      <c r="F15" s="150">
        <v>5.0049999999999999</v>
      </c>
      <c r="G15" s="17">
        <v>25.06</v>
      </c>
      <c r="H15" s="150">
        <v>8.0150000000000006</v>
      </c>
      <c r="I15" s="17">
        <v>18.888999999999999</v>
      </c>
      <c r="J15" s="150">
        <v>8.9689999999999994</v>
      </c>
      <c r="K15" s="17">
        <v>23.497</v>
      </c>
      <c r="L15" s="150">
        <v>11.087999999999999</v>
      </c>
      <c r="M15" s="17">
        <v>26.023</v>
      </c>
      <c r="N15" s="150">
        <v>10.628</v>
      </c>
      <c r="O15" s="66">
        <v>319</v>
      </c>
      <c r="P15" s="20">
        <v>100</v>
      </c>
      <c r="Q15" s="66">
        <v>10749</v>
      </c>
    </row>
    <row r="16" spans="1:17">
      <c r="A16" s="15" t="s">
        <v>4</v>
      </c>
      <c r="B16" s="16" t="s">
        <v>144</v>
      </c>
      <c r="C16" s="18">
        <v>5.68</v>
      </c>
      <c r="D16" s="150">
        <v>3.3929999999999998</v>
      </c>
      <c r="E16" s="17">
        <v>10.051</v>
      </c>
      <c r="F16" s="150">
        <v>4.0149999999999997</v>
      </c>
      <c r="G16" s="17">
        <v>24.126999999999999</v>
      </c>
      <c r="H16" s="150">
        <v>4.93</v>
      </c>
      <c r="I16" s="17">
        <v>19.715</v>
      </c>
      <c r="J16" s="150">
        <v>4.5579999999999998</v>
      </c>
      <c r="K16" s="17">
        <v>23.117000000000001</v>
      </c>
      <c r="L16" s="150">
        <v>4.8789999999999996</v>
      </c>
      <c r="M16" s="17">
        <v>17.311</v>
      </c>
      <c r="N16" s="150">
        <v>5.3719999999999999</v>
      </c>
      <c r="O16" s="66">
        <v>519</v>
      </c>
      <c r="P16" s="20">
        <v>100</v>
      </c>
      <c r="Q16" s="66">
        <v>15524</v>
      </c>
    </row>
    <row r="17" spans="1:17">
      <c r="A17" s="15" t="s">
        <v>4</v>
      </c>
      <c r="B17" s="16" t="s">
        <v>14</v>
      </c>
      <c r="C17" s="18">
        <v>3.617</v>
      </c>
      <c r="D17" s="150">
        <v>2.3330000000000002</v>
      </c>
      <c r="E17" s="18">
        <v>8.2590000000000003</v>
      </c>
      <c r="F17" s="150">
        <v>3.8250000000000002</v>
      </c>
      <c r="G17" s="17">
        <v>23.021000000000001</v>
      </c>
      <c r="H17" s="150">
        <v>6.4459999999999997</v>
      </c>
      <c r="I17" s="17">
        <v>19.385000000000002</v>
      </c>
      <c r="J17" s="150">
        <v>5.8869999999999996</v>
      </c>
      <c r="K17" s="17">
        <v>24.731000000000002</v>
      </c>
      <c r="L17" s="150">
        <v>6.4180000000000001</v>
      </c>
      <c r="M17" s="17">
        <v>20.986999999999998</v>
      </c>
      <c r="N17" s="150">
        <v>6.6980000000000004</v>
      </c>
      <c r="O17" s="66">
        <v>210</v>
      </c>
      <c r="P17" s="20">
        <v>100</v>
      </c>
      <c r="Q17" s="66">
        <v>6666</v>
      </c>
    </row>
    <row r="18" spans="1:17">
      <c r="A18" s="266" t="s">
        <v>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</row>
    <row r="19" spans="1:17">
      <c r="A19" s="263" t="s">
        <v>155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5"/>
    </row>
    <row r="20" spans="1:17" ht="22.5">
      <c r="A20" s="15" t="s">
        <v>4</v>
      </c>
      <c r="B20" s="16" t="s">
        <v>145</v>
      </c>
      <c r="C20" s="18">
        <v>1.867</v>
      </c>
      <c r="D20" s="150">
        <v>1.867</v>
      </c>
      <c r="E20" s="18">
        <v>3.74</v>
      </c>
      <c r="F20" s="150">
        <v>3.2469999999999999</v>
      </c>
      <c r="G20" s="18">
        <v>13.157999999999999</v>
      </c>
      <c r="H20" s="150">
        <v>6.8620000000000001</v>
      </c>
      <c r="I20" s="18">
        <v>17.684000000000001</v>
      </c>
      <c r="J20" s="150">
        <v>8.202</v>
      </c>
      <c r="K20" s="17">
        <v>37.878999999999998</v>
      </c>
      <c r="L20" s="150">
        <v>10.821999999999999</v>
      </c>
      <c r="M20" s="18">
        <v>25.672999999999998</v>
      </c>
      <c r="N20" s="150">
        <v>11.382</v>
      </c>
      <c r="O20" s="66">
        <v>108</v>
      </c>
      <c r="P20" s="20">
        <v>100</v>
      </c>
      <c r="Q20" s="66">
        <v>3437</v>
      </c>
    </row>
    <row r="21" spans="1:17">
      <c r="A21" s="15" t="s">
        <v>4</v>
      </c>
      <c r="B21" s="16" t="s">
        <v>146</v>
      </c>
      <c r="C21" s="18">
        <v>3.8450000000000002</v>
      </c>
      <c r="D21" s="150">
        <v>2.597</v>
      </c>
      <c r="E21" s="17">
        <v>5.15</v>
      </c>
      <c r="F21" s="150">
        <v>2.5739999999999998</v>
      </c>
      <c r="G21" s="17">
        <v>25.25</v>
      </c>
      <c r="H21" s="150">
        <v>5.74</v>
      </c>
      <c r="I21" s="17">
        <v>18.783999999999999</v>
      </c>
      <c r="J21" s="150">
        <v>5.0469999999999997</v>
      </c>
      <c r="K21" s="17">
        <v>24.859000000000002</v>
      </c>
      <c r="L21" s="150">
        <v>7.6</v>
      </c>
      <c r="M21" s="17">
        <v>22.111000000000001</v>
      </c>
      <c r="N21" s="150">
        <v>6.79</v>
      </c>
      <c r="O21" s="66">
        <v>476</v>
      </c>
      <c r="P21" s="20">
        <v>100</v>
      </c>
      <c r="Q21" s="66">
        <v>15308</v>
      </c>
    </row>
    <row r="22" spans="1:17">
      <c r="A22" s="15" t="s">
        <v>4</v>
      </c>
      <c r="B22" s="16" t="s">
        <v>147</v>
      </c>
      <c r="C22" s="18">
        <v>6.2389999999999999</v>
      </c>
      <c r="D22" s="150">
        <v>4.4630000000000001</v>
      </c>
      <c r="E22" s="17">
        <v>17.692</v>
      </c>
      <c r="F22" s="150">
        <v>7.2050000000000001</v>
      </c>
      <c r="G22" s="17">
        <v>24.82</v>
      </c>
      <c r="H22" s="150">
        <v>5.7450000000000001</v>
      </c>
      <c r="I22" s="17">
        <v>19.606000000000002</v>
      </c>
      <c r="J22" s="150">
        <v>6.55</v>
      </c>
      <c r="K22" s="17">
        <v>22.135999999999999</v>
      </c>
      <c r="L22" s="150">
        <v>6.6970000000000001</v>
      </c>
      <c r="M22" s="17">
        <v>9.5060000000000002</v>
      </c>
      <c r="N22" s="150">
        <v>4.4829999999999997</v>
      </c>
      <c r="O22" s="66">
        <v>344</v>
      </c>
      <c r="P22" s="20">
        <v>100</v>
      </c>
      <c r="Q22" s="66">
        <v>9721</v>
      </c>
    </row>
  </sheetData>
  <mergeCells count="20">
    <mergeCell ref="A6:B6"/>
    <mergeCell ref="A14:Q14"/>
    <mergeCell ref="A18:Q18"/>
    <mergeCell ref="A7:Q7"/>
    <mergeCell ref="A19:Q19"/>
    <mergeCell ref="A8:B8"/>
    <mergeCell ref="A9:Q9"/>
    <mergeCell ref="A10:Q10"/>
    <mergeCell ref="A13:Q13"/>
    <mergeCell ref="G5:H5"/>
    <mergeCell ref="A1:Q1"/>
    <mergeCell ref="A2:Q2"/>
    <mergeCell ref="C5:D5"/>
    <mergeCell ref="E5:F5"/>
    <mergeCell ref="K5:L5"/>
    <mergeCell ref="A3:Q3"/>
    <mergeCell ref="O5:P5"/>
    <mergeCell ref="M5:N5"/>
    <mergeCell ref="A4:Q4"/>
    <mergeCell ref="I5:J5"/>
  </mergeCells>
  <pageMargins left="0.25" right="0.25" top="0.75" bottom="0.75" header="0.3" footer="0.3"/>
  <pageSetup paperSize="9" scale="74" fitToHeight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  <pageSetUpPr fitToPage="1"/>
  </sheetPr>
  <dimension ref="A1:Q22"/>
  <sheetViews>
    <sheetView workbookViewId="0">
      <pane ySplit="7" topLeftCell="A8" activePane="bottomLeft" state="frozen"/>
      <selection activeCell="F27" sqref="F27"/>
      <selection pane="bottomLeft" activeCell="R5" sqref="R5"/>
    </sheetView>
  </sheetViews>
  <sheetFormatPr baseColWidth="10" defaultRowHeight="14.25"/>
  <cols>
    <col min="1" max="1" width="2.85546875" style="6" bestFit="1" customWidth="1"/>
    <col min="2" max="2" width="13.7109375" style="6" bestFit="1" customWidth="1"/>
    <col min="3" max="3" width="7.42578125" style="6" bestFit="1" customWidth="1"/>
    <col min="4" max="4" width="7.42578125" style="161" bestFit="1" customWidth="1"/>
    <col min="5" max="5" width="7.42578125" style="6" bestFit="1" customWidth="1"/>
    <col min="6" max="6" width="7.42578125" style="161" bestFit="1" customWidth="1"/>
    <col min="7" max="7" width="7.42578125" style="6" bestFit="1" customWidth="1"/>
    <col min="8" max="8" width="7.42578125" style="161" bestFit="1" customWidth="1"/>
    <col min="9" max="9" width="7.42578125" style="6" bestFit="1" customWidth="1"/>
    <col min="10" max="10" width="7.42578125" style="161" bestFit="1" customWidth="1"/>
    <col min="11" max="11" width="7.42578125" style="6" bestFit="1" customWidth="1"/>
    <col min="12" max="12" width="7.42578125" style="161" bestFit="1" customWidth="1"/>
    <col min="13" max="13" width="7.42578125" style="6" bestFit="1" customWidth="1"/>
    <col min="14" max="14" width="7.42578125" style="161" bestFit="1" customWidth="1"/>
    <col min="15" max="15" width="8.5703125" style="85" bestFit="1" customWidth="1"/>
    <col min="16" max="16" width="8.5703125" style="6" bestFit="1" customWidth="1"/>
    <col min="17" max="17" width="10.85546875" style="85" bestFit="1" customWidth="1"/>
    <col min="18" max="16384" width="11.42578125" style="6"/>
  </cols>
  <sheetData>
    <row r="1" spans="1:17" ht="15">
      <c r="A1" s="355" t="s">
        <v>118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</row>
    <row r="2" spans="1:17" ht="15" customHeight="1">
      <c r="A2" s="356" t="s">
        <v>108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</row>
    <row r="3" spans="1:17" ht="15" customHeight="1">
      <c r="A3" s="269" t="s">
        <v>111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ht="12" customHeight="1">
      <c r="A4" s="353" t="s">
        <v>268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</row>
    <row r="5" spans="1:17" ht="42.95" customHeight="1">
      <c r="A5" s="168"/>
      <c r="B5" s="169"/>
      <c r="C5" s="329" t="s">
        <v>31</v>
      </c>
      <c r="D5" s="330"/>
      <c r="E5" s="329" t="s">
        <v>45</v>
      </c>
      <c r="F5" s="330"/>
      <c r="G5" s="329" t="s">
        <v>46</v>
      </c>
      <c r="H5" s="330"/>
      <c r="I5" s="329" t="s">
        <v>47</v>
      </c>
      <c r="J5" s="330"/>
      <c r="K5" s="329" t="s">
        <v>109</v>
      </c>
      <c r="L5" s="330"/>
      <c r="M5" s="329" t="s">
        <v>50</v>
      </c>
      <c r="N5" s="330"/>
      <c r="O5" s="329" t="s">
        <v>3</v>
      </c>
      <c r="P5" s="330"/>
      <c r="Q5" s="84" t="s">
        <v>17</v>
      </c>
    </row>
    <row r="6" spans="1:17" ht="12.95" customHeight="1">
      <c r="A6" s="244" t="s">
        <v>0</v>
      </c>
      <c r="B6" s="245"/>
      <c r="C6" s="8" t="s">
        <v>5</v>
      </c>
      <c r="D6" s="160" t="s">
        <v>6</v>
      </c>
      <c r="E6" s="8" t="s">
        <v>5</v>
      </c>
      <c r="F6" s="160" t="s">
        <v>6</v>
      </c>
      <c r="G6" s="8" t="s">
        <v>5</v>
      </c>
      <c r="H6" s="160" t="s">
        <v>6</v>
      </c>
      <c r="I6" s="8" t="s">
        <v>5</v>
      </c>
      <c r="J6" s="160" t="s">
        <v>6</v>
      </c>
      <c r="K6" s="8" t="s">
        <v>5</v>
      </c>
      <c r="L6" s="160" t="s">
        <v>6</v>
      </c>
      <c r="M6" s="8" t="s">
        <v>5</v>
      </c>
      <c r="N6" s="160" t="s">
        <v>6</v>
      </c>
      <c r="O6" s="84" t="s">
        <v>7</v>
      </c>
      <c r="P6" s="8" t="s">
        <v>5</v>
      </c>
      <c r="Q6" s="84" t="s">
        <v>18</v>
      </c>
    </row>
    <row r="7" spans="1:17" ht="12.95" customHeight="1">
      <c r="A7" s="335" t="s">
        <v>8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7"/>
    </row>
    <row r="8" spans="1:17" ht="15">
      <c r="A8" s="263" t="s">
        <v>9</v>
      </c>
      <c r="B8" s="267"/>
      <c r="C8" s="12">
        <v>4.6100000000000003</v>
      </c>
      <c r="D8" s="149">
        <v>1.5249999999999999</v>
      </c>
      <c r="E8" s="12">
        <v>6.7030000000000003</v>
      </c>
      <c r="F8" s="149">
        <v>1.669</v>
      </c>
      <c r="G8" s="12">
        <v>28.792000000000002</v>
      </c>
      <c r="H8" s="149">
        <v>4.1260000000000003</v>
      </c>
      <c r="I8" s="12">
        <v>20.588999999999999</v>
      </c>
      <c r="J8" s="149">
        <v>3.7010000000000001</v>
      </c>
      <c r="K8" s="12">
        <v>18.39</v>
      </c>
      <c r="L8" s="149">
        <v>4.806</v>
      </c>
      <c r="M8" s="12">
        <v>20.916</v>
      </c>
      <c r="N8" s="149">
        <v>4.5650000000000004</v>
      </c>
      <c r="O8" s="65">
        <v>1048</v>
      </c>
      <c r="P8" s="14">
        <v>100</v>
      </c>
      <c r="Q8" s="65">
        <v>32939</v>
      </c>
    </row>
    <row r="9" spans="1:17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</row>
    <row r="10" spans="1:17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5"/>
    </row>
    <row r="11" spans="1:17" s="75" customFormat="1">
      <c r="A11" s="15" t="s">
        <v>4</v>
      </c>
      <c r="B11" s="16" t="s">
        <v>12</v>
      </c>
      <c r="C11" s="18">
        <v>4.3550000000000004</v>
      </c>
      <c r="D11" s="150">
        <v>1.929</v>
      </c>
      <c r="E11" s="18">
        <v>6.6310000000000002</v>
      </c>
      <c r="F11" s="150">
        <v>2.4460000000000002</v>
      </c>
      <c r="G11" s="17">
        <v>26.931000000000001</v>
      </c>
      <c r="H11" s="150">
        <v>5.6159999999999997</v>
      </c>
      <c r="I11" s="17">
        <v>13.236000000000001</v>
      </c>
      <c r="J11" s="150">
        <v>4.0419999999999998</v>
      </c>
      <c r="K11" s="17">
        <v>18.228000000000002</v>
      </c>
      <c r="L11" s="150">
        <v>7.8860000000000001</v>
      </c>
      <c r="M11" s="17">
        <v>30.62</v>
      </c>
      <c r="N11" s="150">
        <v>7.5759999999999996</v>
      </c>
      <c r="O11" s="66">
        <v>542</v>
      </c>
      <c r="P11" s="20">
        <v>100</v>
      </c>
      <c r="Q11" s="66">
        <v>16742</v>
      </c>
    </row>
    <row r="12" spans="1:17">
      <c r="A12" s="15" t="s">
        <v>4</v>
      </c>
      <c r="B12" s="16" t="s">
        <v>11</v>
      </c>
      <c r="C12" s="17">
        <v>4.875</v>
      </c>
      <c r="D12" s="150">
        <v>2.371</v>
      </c>
      <c r="E12" s="17">
        <v>6.7779999999999996</v>
      </c>
      <c r="F12" s="150">
        <v>2.2629999999999999</v>
      </c>
      <c r="G12" s="17">
        <v>30.719000000000001</v>
      </c>
      <c r="H12" s="150">
        <v>5.9429999999999996</v>
      </c>
      <c r="I12" s="17">
        <v>28.207999999999998</v>
      </c>
      <c r="J12" s="150">
        <v>5.8650000000000002</v>
      </c>
      <c r="K12" s="17">
        <v>18.558</v>
      </c>
      <c r="L12" s="150">
        <v>5.3959999999999999</v>
      </c>
      <c r="M12" s="17">
        <v>10.861000000000001</v>
      </c>
      <c r="N12" s="150">
        <v>4.1050000000000004</v>
      </c>
      <c r="O12" s="66">
        <v>506</v>
      </c>
      <c r="P12" s="20">
        <v>100</v>
      </c>
      <c r="Q12" s="66">
        <v>16197</v>
      </c>
    </row>
    <row r="13" spans="1:17">
      <c r="A13" s="266" t="s">
        <v>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</row>
    <row r="14" spans="1:17">
      <c r="A14" s="263" t="s">
        <v>13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5"/>
    </row>
    <row r="15" spans="1:17">
      <c r="A15" s="15" t="s">
        <v>4</v>
      </c>
      <c r="B15" s="16" t="s">
        <v>143</v>
      </c>
      <c r="C15" s="18">
        <v>0.85</v>
      </c>
      <c r="D15" s="150">
        <v>0.85</v>
      </c>
      <c r="E15" s="18">
        <v>0.69099999999999995</v>
      </c>
      <c r="F15" s="150">
        <v>0.625</v>
      </c>
      <c r="G15" s="17">
        <v>22.102</v>
      </c>
      <c r="H15" s="150">
        <v>8.2919999999999998</v>
      </c>
      <c r="I15" s="17">
        <v>23.736999999999998</v>
      </c>
      <c r="J15" s="150">
        <v>8.33</v>
      </c>
      <c r="K15" s="17">
        <v>26.596</v>
      </c>
      <c r="L15" s="150">
        <v>11.757</v>
      </c>
      <c r="M15" s="17">
        <v>26.023</v>
      </c>
      <c r="N15" s="150">
        <v>10.628</v>
      </c>
      <c r="O15" s="66">
        <v>319</v>
      </c>
      <c r="P15" s="20">
        <v>100</v>
      </c>
      <c r="Q15" s="66">
        <v>10749</v>
      </c>
    </row>
    <row r="16" spans="1:17">
      <c r="A16" s="15" t="s">
        <v>4</v>
      </c>
      <c r="B16" s="16" t="s">
        <v>144</v>
      </c>
      <c r="C16" s="18">
        <v>4.4669999999999996</v>
      </c>
      <c r="D16" s="150">
        <v>2.48</v>
      </c>
      <c r="E16" s="17">
        <v>7.7750000000000004</v>
      </c>
      <c r="F16" s="150">
        <v>2.4390000000000001</v>
      </c>
      <c r="G16" s="17">
        <v>33.878999999999998</v>
      </c>
      <c r="H16" s="150">
        <v>5.5910000000000002</v>
      </c>
      <c r="I16" s="17">
        <v>20.456</v>
      </c>
      <c r="J16" s="150">
        <v>4.8520000000000003</v>
      </c>
      <c r="K16" s="17">
        <v>16.111999999999998</v>
      </c>
      <c r="L16" s="150">
        <v>4.9219999999999997</v>
      </c>
      <c r="M16" s="17">
        <v>17.311</v>
      </c>
      <c r="N16" s="150">
        <v>5.3719999999999999</v>
      </c>
      <c r="O16" s="66">
        <v>519</v>
      </c>
      <c r="P16" s="20">
        <v>100</v>
      </c>
      <c r="Q16" s="66">
        <v>15524</v>
      </c>
    </row>
    <row r="17" spans="1:17">
      <c r="A17" s="15" t="s">
        <v>4</v>
      </c>
      <c r="B17" s="16" t="s">
        <v>14</v>
      </c>
      <c r="C17" s="18">
        <v>11.314</v>
      </c>
      <c r="D17" s="150">
        <v>4.3639999999999999</v>
      </c>
      <c r="E17" s="18">
        <v>14.282</v>
      </c>
      <c r="F17" s="150">
        <v>5.4119999999999999</v>
      </c>
      <c r="G17" s="17">
        <v>27.815999999999999</v>
      </c>
      <c r="H17" s="150">
        <v>6.7409999999999997</v>
      </c>
      <c r="I17" s="17">
        <v>15.587</v>
      </c>
      <c r="J17" s="150">
        <v>5.2880000000000003</v>
      </c>
      <c r="K17" s="17">
        <v>10.013999999999999</v>
      </c>
      <c r="L17" s="150">
        <v>4.4320000000000004</v>
      </c>
      <c r="M17" s="17">
        <v>20.986999999999998</v>
      </c>
      <c r="N17" s="150">
        <v>6.6980000000000004</v>
      </c>
      <c r="O17" s="66">
        <v>210</v>
      </c>
      <c r="P17" s="20">
        <v>100</v>
      </c>
      <c r="Q17" s="66">
        <v>6666</v>
      </c>
    </row>
    <row r="18" spans="1:17">
      <c r="A18" s="266" t="s">
        <v>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</row>
    <row r="19" spans="1:17">
      <c r="A19" s="263" t="s">
        <v>155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5"/>
    </row>
    <row r="20" spans="1:17" ht="22.5">
      <c r="A20" s="15" t="s">
        <v>4</v>
      </c>
      <c r="B20" s="16" t="s">
        <v>145</v>
      </c>
      <c r="C20" s="18">
        <v>7.9489999999999998</v>
      </c>
      <c r="D20" s="150">
        <v>5.4909999999999997</v>
      </c>
      <c r="E20" s="18">
        <v>4.2699999999999996</v>
      </c>
      <c r="F20" s="150">
        <v>4.024</v>
      </c>
      <c r="G20" s="18">
        <v>25.29</v>
      </c>
      <c r="H20" s="150">
        <v>9.1989999999999998</v>
      </c>
      <c r="I20" s="18">
        <v>17.908000000000001</v>
      </c>
      <c r="J20" s="150">
        <v>8.07</v>
      </c>
      <c r="K20" s="17">
        <v>18.91</v>
      </c>
      <c r="L20" s="150">
        <v>8.77</v>
      </c>
      <c r="M20" s="18">
        <v>25.672999999999998</v>
      </c>
      <c r="N20" s="150">
        <v>11.382</v>
      </c>
      <c r="O20" s="66">
        <v>108</v>
      </c>
      <c r="P20" s="20">
        <v>100</v>
      </c>
      <c r="Q20" s="66">
        <v>3437</v>
      </c>
    </row>
    <row r="21" spans="1:17">
      <c r="A21" s="15" t="s">
        <v>4</v>
      </c>
      <c r="B21" s="16" t="s">
        <v>146</v>
      </c>
      <c r="C21" s="18">
        <v>5.7</v>
      </c>
      <c r="D21" s="150">
        <v>2.7189999999999999</v>
      </c>
      <c r="E21" s="17">
        <v>6.8819999999999997</v>
      </c>
      <c r="F21" s="150">
        <v>2.6339999999999999</v>
      </c>
      <c r="G21" s="17">
        <v>26.032</v>
      </c>
      <c r="H21" s="150">
        <v>5.4509999999999996</v>
      </c>
      <c r="I21" s="17">
        <v>21.312000000000001</v>
      </c>
      <c r="J21" s="150">
        <v>5.6760000000000002</v>
      </c>
      <c r="K21" s="17">
        <v>17.962</v>
      </c>
      <c r="L21" s="150">
        <v>7.7990000000000004</v>
      </c>
      <c r="M21" s="17">
        <v>22.111000000000001</v>
      </c>
      <c r="N21" s="150">
        <v>6.79</v>
      </c>
      <c r="O21" s="66">
        <v>476</v>
      </c>
      <c r="P21" s="20">
        <v>100</v>
      </c>
      <c r="Q21" s="66">
        <v>15308</v>
      </c>
    </row>
    <row r="22" spans="1:17">
      <c r="A22" s="15" t="s">
        <v>4</v>
      </c>
      <c r="B22" s="16" t="s">
        <v>147</v>
      </c>
      <c r="C22" s="18">
        <v>3.9689999999999999</v>
      </c>
      <c r="D22" s="150">
        <v>2.09</v>
      </c>
      <c r="E22" s="17">
        <v>10.099</v>
      </c>
      <c r="F22" s="150">
        <v>3.4609999999999999</v>
      </c>
      <c r="G22" s="17">
        <v>36.814999999999998</v>
      </c>
      <c r="H22" s="150">
        <v>7.7309999999999999</v>
      </c>
      <c r="I22" s="17">
        <v>21.797999999999998</v>
      </c>
      <c r="J22" s="150">
        <v>6.6829999999999998</v>
      </c>
      <c r="K22" s="17">
        <v>17.812999999999999</v>
      </c>
      <c r="L22" s="150">
        <v>7.2009999999999996</v>
      </c>
      <c r="M22" s="17">
        <v>9.5060000000000002</v>
      </c>
      <c r="N22" s="150">
        <v>4.4829999999999997</v>
      </c>
      <c r="O22" s="66">
        <v>344</v>
      </c>
      <c r="P22" s="20">
        <v>100</v>
      </c>
      <c r="Q22" s="66">
        <v>9721</v>
      </c>
    </row>
  </sheetData>
  <mergeCells count="20">
    <mergeCell ref="A1:Q1"/>
    <mergeCell ref="C5:D5"/>
    <mergeCell ref="E5:F5"/>
    <mergeCell ref="G5:H5"/>
    <mergeCell ref="A2:Q2"/>
    <mergeCell ref="A3:Q3"/>
    <mergeCell ref="I5:J5"/>
    <mergeCell ref="A4:Q4"/>
    <mergeCell ref="A7:Q7"/>
    <mergeCell ref="A18:Q18"/>
    <mergeCell ref="A19:Q19"/>
    <mergeCell ref="A8:B8"/>
    <mergeCell ref="M5:N5"/>
    <mergeCell ref="A10:Q10"/>
    <mergeCell ref="A6:B6"/>
    <mergeCell ref="O5:P5"/>
    <mergeCell ref="A14:Q14"/>
    <mergeCell ref="K5:L5"/>
    <mergeCell ref="A9:Q9"/>
    <mergeCell ref="A13:Q13"/>
  </mergeCells>
  <pageMargins left="0.25" right="0.25" top="0.75" bottom="0.75" header="0.3" footer="0.3"/>
  <pageSetup paperSize="9" scale="74" fitToHeight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14999847407452621"/>
    <pageSetUpPr fitToPage="1"/>
  </sheetPr>
  <dimension ref="A1:K23"/>
  <sheetViews>
    <sheetView workbookViewId="0">
      <pane ySplit="8" topLeftCell="A9" activePane="bottomLeft" state="frozen"/>
      <selection activeCell="F27" sqref="F27"/>
      <selection pane="bottomLeft" activeCell="M7" sqref="M7"/>
    </sheetView>
  </sheetViews>
  <sheetFormatPr baseColWidth="10" defaultColWidth="7.42578125" defaultRowHeight="14.25"/>
  <cols>
    <col min="1" max="1" width="2.85546875" style="6" bestFit="1" customWidth="1"/>
    <col min="2" max="2" width="13.7109375" style="6" bestFit="1" customWidth="1"/>
    <col min="3" max="3" width="7.42578125" style="6" bestFit="1" customWidth="1"/>
    <col min="4" max="4" width="7.42578125" style="161" bestFit="1" customWidth="1"/>
    <col min="5" max="5" width="7.42578125" style="6" bestFit="1" customWidth="1"/>
    <col min="6" max="6" width="7.42578125" style="161" bestFit="1" customWidth="1"/>
    <col min="7" max="7" width="7.42578125" style="6" bestFit="1" customWidth="1"/>
    <col min="8" max="8" width="7.42578125" style="161" bestFit="1" customWidth="1"/>
    <col min="9" max="9" width="8.5703125" style="85" bestFit="1" customWidth="1"/>
    <col min="10" max="10" width="8.5703125" style="6" bestFit="1" customWidth="1"/>
    <col min="11" max="11" width="10.85546875" style="85" bestFit="1" customWidth="1"/>
    <col min="12" max="16384" width="7.42578125" style="6"/>
  </cols>
  <sheetData>
    <row r="1" spans="1:11">
      <c r="A1" s="359" t="s">
        <v>91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5" customHeight="1">
      <c r="A2" s="359" t="s">
        <v>62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</row>
    <row r="3" spans="1:11" ht="15" customHeight="1">
      <c r="A3" s="356" t="s">
        <v>280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</row>
    <row r="4" spans="1:11" ht="15" customHeight="1">
      <c r="A4" s="269" t="s">
        <v>61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ht="12" customHeight="1">
      <c r="A5" s="357" t="s">
        <v>180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</row>
    <row r="6" spans="1:11" ht="28.5" customHeight="1">
      <c r="A6" s="168"/>
      <c r="B6" s="169"/>
      <c r="C6" s="329" t="s">
        <v>58</v>
      </c>
      <c r="D6" s="330"/>
      <c r="E6" s="329" t="s">
        <v>79</v>
      </c>
      <c r="F6" s="330"/>
      <c r="G6" s="329" t="s">
        <v>80</v>
      </c>
      <c r="H6" s="330"/>
      <c r="I6" s="329" t="s">
        <v>3</v>
      </c>
      <c r="J6" s="330"/>
      <c r="K6" s="84" t="s">
        <v>17</v>
      </c>
    </row>
    <row r="7" spans="1:11" ht="12.95" customHeight="1">
      <c r="A7" s="244" t="s">
        <v>0</v>
      </c>
      <c r="B7" s="245"/>
      <c r="C7" s="7" t="s">
        <v>5</v>
      </c>
      <c r="D7" s="160" t="s">
        <v>6</v>
      </c>
      <c r="E7" s="7" t="s">
        <v>5</v>
      </c>
      <c r="F7" s="160" t="s">
        <v>6</v>
      </c>
      <c r="G7" s="7" t="s">
        <v>5</v>
      </c>
      <c r="H7" s="160" t="s">
        <v>6</v>
      </c>
      <c r="I7" s="84" t="s">
        <v>7</v>
      </c>
      <c r="J7" s="7" t="s">
        <v>5</v>
      </c>
      <c r="K7" s="84" t="s">
        <v>18</v>
      </c>
    </row>
    <row r="8" spans="1:11" ht="12.95" customHeight="1">
      <c r="A8" s="360" t="s">
        <v>8</v>
      </c>
      <c r="B8" s="361"/>
      <c r="C8" s="361"/>
      <c r="D8" s="361"/>
      <c r="E8" s="361"/>
      <c r="F8" s="361"/>
      <c r="G8" s="361"/>
      <c r="H8" s="361"/>
      <c r="I8" s="361"/>
      <c r="J8" s="361"/>
      <c r="K8" s="362"/>
    </row>
    <row r="9" spans="1:11" ht="12.95" customHeight="1">
      <c r="A9" s="346" t="s">
        <v>9</v>
      </c>
      <c r="B9" s="347"/>
      <c r="C9" s="12">
        <v>26.623999999999999</v>
      </c>
      <c r="D9" s="163">
        <v>4.7320000000000002</v>
      </c>
      <c r="E9" s="12">
        <v>20.132999999999999</v>
      </c>
      <c r="F9" s="163">
        <v>3.2949999999999999</v>
      </c>
      <c r="G9" s="12">
        <v>53.243000000000002</v>
      </c>
      <c r="H9" s="163">
        <v>4.88</v>
      </c>
      <c r="I9" s="65">
        <v>1090</v>
      </c>
      <c r="J9" s="14">
        <v>100</v>
      </c>
      <c r="K9" s="65">
        <v>32939</v>
      </c>
    </row>
    <row r="10" spans="1:11" ht="12.95" customHeight="1">
      <c r="A10" s="266" t="s">
        <v>8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</row>
    <row r="11" spans="1:11" ht="12.95" customHeight="1">
      <c r="A11" s="263" t="s">
        <v>10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5"/>
    </row>
    <row r="12" spans="1:11" s="75" customFormat="1" ht="12.95" customHeight="1">
      <c r="A12" s="15" t="s">
        <v>4</v>
      </c>
      <c r="B12" s="16" t="s">
        <v>12</v>
      </c>
      <c r="C12" s="17">
        <v>26.966000000000001</v>
      </c>
      <c r="D12" s="163">
        <v>7.52</v>
      </c>
      <c r="E12" s="17">
        <v>14.568</v>
      </c>
      <c r="F12" s="163">
        <v>3.6190000000000002</v>
      </c>
      <c r="G12" s="17">
        <v>58.466000000000001</v>
      </c>
      <c r="H12" s="163">
        <v>7.4219999999999997</v>
      </c>
      <c r="I12" s="66">
        <v>567</v>
      </c>
      <c r="J12" s="20">
        <v>100</v>
      </c>
      <c r="K12" s="66">
        <v>16742</v>
      </c>
    </row>
    <row r="13" spans="1:11" ht="12.95" customHeight="1">
      <c r="A13" s="15" t="s">
        <v>4</v>
      </c>
      <c r="B13" s="16" t="s">
        <v>11</v>
      </c>
      <c r="C13" s="17">
        <v>26.271000000000001</v>
      </c>
      <c r="D13" s="163">
        <v>5.6559999999999997</v>
      </c>
      <c r="E13" s="17">
        <v>25.884</v>
      </c>
      <c r="F13" s="163">
        <v>5.2750000000000004</v>
      </c>
      <c r="G13" s="17">
        <v>47.844999999999999</v>
      </c>
      <c r="H13" s="163">
        <v>6.2969999999999997</v>
      </c>
      <c r="I13" s="66">
        <v>523</v>
      </c>
      <c r="J13" s="20">
        <v>100</v>
      </c>
      <c r="K13" s="66">
        <v>16197</v>
      </c>
    </row>
    <row r="14" spans="1:11" ht="12.95" customHeight="1">
      <c r="A14" s="266" t="s">
        <v>8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</row>
    <row r="15" spans="1:11" ht="12.95" customHeight="1">
      <c r="A15" s="263" t="s">
        <v>13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65"/>
    </row>
    <row r="16" spans="1:11" ht="12.95" customHeight="1">
      <c r="A16" s="15" t="s">
        <v>4</v>
      </c>
      <c r="B16" s="16" t="s">
        <v>143</v>
      </c>
      <c r="C16" s="17">
        <v>37.920999999999999</v>
      </c>
      <c r="D16" s="163">
        <v>11.250999999999999</v>
      </c>
      <c r="E16" s="17">
        <v>9.4610000000000003</v>
      </c>
      <c r="F16" s="163">
        <v>4.2770000000000001</v>
      </c>
      <c r="G16" s="17">
        <v>52.618000000000002</v>
      </c>
      <c r="H16" s="163">
        <v>11.273999999999999</v>
      </c>
      <c r="I16" s="66">
        <v>331</v>
      </c>
      <c r="J16" s="20">
        <v>100</v>
      </c>
      <c r="K16" s="66">
        <v>10749</v>
      </c>
    </row>
    <row r="17" spans="1:11" ht="12.95" customHeight="1">
      <c r="A17" s="15" t="s">
        <v>4</v>
      </c>
      <c r="B17" s="16" t="s">
        <v>144</v>
      </c>
      <c r="C17" s="17">
        <v>25.643999999999998</v>
      </c>
      <c r="D17" s="163">
        <v>5.4429999999999996</v>
      </c>
      <c r="E17" s="17">
        <v>22.78</v>
      </c>
      <c r="F17" s="163">
        <v>4.9749999999999996</v>
      </c>
      <c r="G17" s="17">
        <v>51.576000000000001</v>
      </c>
      <c r="H17" s="163">
        <v>6.0229999999999997</v>
      </c>
      <c r="I17" s="66">
        <v>537</v>
      </c>
      <c r="J17" s="20">
        <v>100</v>
      </c>
      <c r="K17" s="66">
        <v>15524</v>
      </c>
    </row>
    <row r="18" spans="1:11" ht="12.95" customHeight="1">
      <c r="A18" s="15" t="s">
        <v>4</v>
      </c>
      <c r="B18" s="16" t="s">
        <v>14</v>
      </c>
      <c r="C18" s="18">
        <v>10.691000000000001</v>
      </c>
      <c r="D18" s="164" t="s">
        <v>270</v>
      </c>
      <c r="E18" s="17">
        <v>31.175999999999998</v>
      </c>
      <c r="F18" s="163">
        <v>6.8949999999999996</v>
      </c>
      <c r="G18" s="17">
        <v>58.133000000000003</v>
      </c>
      <c r="H18" s="163">
        <v>7.2779999999999996</v>
      </c>
      <c r="I18" s="66">
        <v>222</v>
      </c>
      <c r="J18" s="20">
        <v>100</v>
      </c>
      <c r="K18" s="66">
        <v>6666</v>
      </c>
    </row>
    <row r="19" spans="1:11" ht="12.95" customHeight="1">
      <c r="A19" s="266" t="s">
        <v>8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</row>
    <row r="20" spans="1:11" ht="12.95" customHeight="1">
      <c r="A20" s="263" t="s">
        <v>155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5"/>
    </row>
    <row r="21" spans="1:11" ht="22.5">
      <c r="A21" s="15" t="s">
        <v>4</v>
      </c>
      <c r="B21" s="16" t="s">
        <v>145</v>
      </c>
      <c r="C21" s="17">
        <v>26.227</v>
      </c>
      <c r="D21" s="163">
        <v>10.06</v>
      </c>
      <c r="E21" s="17">
        <v>24.038</v>
      </c>
      <c r="F21" s="163">
        <v>8.7910000000000004</v>
      </c>
      <c r="G21" s="17">
        <v>49.734000000000002</v>
      </c>
      <c r="H21" s="163">
        <v>10.451000000000001</v>
      </c>
      <c r="I21" s="66">
        <v>125</v>
      </c>
      <c r="J21" s="20">
        <v>100</v>
      </c>
      <c r="K21" s="66">
        <v>3437</v>
      </c>
    </row>
    <row r="22" spans="1:11">
      <c r="A22" s="15" t="s">
        <v>4</v>
      </c>
      <c r="B22" s="16" t="s">
        <v>146</v>
      </c>
      <c r="C22" s="17">
        <v>26.449000000000002</v>
      </c>
      <c r="D22" s="163">
        <v>6.8440000000000003</v>
      </c>
      <c r="E22" s="17">
        <v>21.353999999999999</v>
      </c>
      <c r="F22" s="163">
        <v>4.8280000000000003</v>
      </c>
      <c r="G22" s="17">
        <v>52.195999999999998</v>
      </c>
      <c r="H22" s="163">
        <v>7.3739999999999997</v>
      </c>
      <c r="I22" s="66">
        <v>487</v>
      </c>
      <c r="J22" s="20">
        <v>100</v>
      </c>
      <c r="K22" s="66">
        <v>15308</v>
      </c>
    </row>
    <row r="23" spans="1:11">
      <c r="A23" s="15" t="s">
        <v>4</v>
      </c>
      <c r="B23" s="16" t="s">
        <v>147</v>
      </c>
      <c r="C23" s="17">
        <v>19.459</v>
      </c>
      <c r="D23" s="163">
        <v>6.3929999999999998</v>
      </c>
      <c r="E23" s="17">
        <v>23.478999999999999</v>
      </c>
      <c r="F23" s="163">
        <v>6.6710000000000003</v>
      </c>
      <c r="G23" s="17">
        <v>57.063000000000002</v>
      </c>
      <c r="H23" s="163">
        <v>7.8330000000000002</v>
      </c>
      <c r="I23" s="66">
        <v>351</v>
      </c>
      <c r="J23" s="20">
        <v>100</v>
      </c>
      <c r="K23" s="66">
        <v>9721</v>
      </c>
    </row>
  </sheetData>
  <mergeCells count="18">
    <mergeCell ref="A19:K19"/>
    <mergeCell ref="A20:K20"/>
    <mergeCell ref="A9:B9"/>
    <mergeCell ref="A7:B7"/>
    <mergeCell ref="A8:K8"/>
    <mergeCell ref="A11:K11"/>
    <mergeCell ref="A15:K15"/>
    <mergeCell ref="A10:K10"/>
    <mergeCell ref="A14:K14"/>
    <mergeCell ref="I6:J6"/>
    <mergeCell ref="A5:K5"/>
    <mergeCell ref="A3:K3"/>
    <mergeCell ref="A4:K4"/>
    <mergeCell ref="A1:K1"/>
    <mergeCell ref="A2:K2"/>
    <mergeCell ref="C6:D6"/>
    <mergeCell ref="E6:F6"/>
    <mergeCell ref="G6:H6"/>
  </mergeCells>
  <pageMargins left="0.25" right="0.25" top="0.75" bottom="0.75" header="0.3" footer="0.3"/>
  <pageSetup paperSize="9" fitToHeight="2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14999847407452621"/>
    <pageSetUpPr fitToPage="1"/>
  </sheetPr>
  <dimension ref="A1:K22"/>
  <sheetViews>
    <sheetView workbookViewId="0">
      <pane ySplit="7" topLeftCell="A8" activePane="bottomLeft" state="frozen"/>
      <selection activeCell="F27" sqref="F27"/>
      <selection pane="bottomLeft" activeCell="L5" sqref="L5"/>
    </sheetView>
  </sheetViews>
  <sheetFormatPr baseColWidth="10" defaultRowHeight="14.25"/>
  <cols>
    <col min="1" max="1" width="2.85546875" style="6" bestFit="1" customWidth="1"/>
    <col min="2" max="2" width="13.7109375" style="6" bestFit="1" customWidth="1"/>
    <col min="3" max="3" width="7.42578125" style="6" bestFit="1" customWidth="1"/>
    <col min="4" max="4" width="7.42578125" style="161" bestFit="1" customWidth="1"/>
    <col min="5" max="5" width="7.42578125" style="6" bestFit="1" customWidth="1"/>
    <col min="6" max="6" width="7.42578125" style="161" bestFit="1" customWidth="1"/>
    <col min="7" max="7" width="7.42578125" style="6" bestFit="1" customWidth="1"/>
    <col min="8" max="8" width="7.42578125" style="161" bestFit="1" customWidth="1"/>
    <col min="9" max="9" width="8.5703125" style="85" bestFit="1" customWidth="1"/>
    <col min="10" max="10" width="8.5703125" style="6" bestFit="1" customWidth="1"/>
    <col min="11" max="11" width="10.85546875" style="85" bestFit="1" customWidth="1"/>
    <col min="12" max="236" width="11.42578125" style="6"/>
    <col min="237" max="237" width="2.85546875" style="6" bestFit="1" customWidth="1"/>
    <col min="238" max="238" width="13.7109375" style="6" bestFit="1" customWidth="1"/>
    <col min="239" max="244" width="7.42578125" style="6" bestFit="1" customWidth="1"/>
    <col min="245" max="246" width="8.5703125" style="6" bestFit="1" customWidth="1"/>
    <col min="247" max="247" width="10.85546875" style="6" bestFit="1" customWidth="1"/>
    <col min="248" max="251" width="7.42578125" style="6" bestFit="1" customWidth="1"/>
    <col min="252" max="16384" width="11.42578125" style="6"/>
  </cols>
  <sheetData>
    <row r="1" spans="1:11" ht="15" customHeight="1">
      <c r="A1" s="359" t="s">
        <v>59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5" customHeight="1">
      <c r="A2" s="356" t="s">
        <v>120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1" ht="15" customHeight="1">
      <c r="A3" s="269" t="s">
        <v>60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1" ht="12" customHeight="1">
      <c r="A4" s="357" t="s">
        <v>181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</row>
    <row r="5" spans="1:11" ht="28.5" customHeight="1">
      <c r="A5" s="168"/>
      <c r="B5" s="169"/>
      <c r="C5" s="329" t="s">
        <v>81</v>
      </c>
      <c r="D5" s="330"/>
      <c r="E5" s="329" t="s">
        <v>82</v>
      </c>
      <c r="F5" s="330"/>
      <c r="G5" s="329" t="s">
        <v>83</v>
      </c>
      <c r="H5" s="330"/>
      <c r="I5" s="329" t="s">
        <v>3</v>
      </c>
      <c r="J5" s="330"/>
      <c r="K5" s="84" t="s">
        <v>17</v>
      </c>
    </row>
    <row r="6" spans="1:11" ht="12.95" customHeight="1">
      <c r="A6" s="244" t="s">
        <v>0</v>
      </c>
      <c r="B6" s="245"/>
      <c r="C6" s="7" t="s">
        <v>5</v>
      </c>
      <c r="D6" s="160" t="s">
        <v>6</v>
      </c>
      <c r="E6" s="7" t="s">
        <v>5</v>
      </c>
      <c r="F6" s="160" t="s">
        <v>6</v>
      </c>
      <c r="G6" s="7" t="s">
        <v>5</v>
      </c>
      <c r="H6" s="160" t="s">
        <v>6</v>
      </c>
      <c r="I6" s="84" t="s">
        <v>7</v>
      </c>
      <c r="J6" s="7" t="s">
        <v>5</v>
      </c>
      <c r="K6" s="84" t="s">
        <v>18</v>
      </c>
    </row>
    <row r="7" spans="1:11" ht="12.95" customHeight="1">
      <c r="A7" s="335" t="s">
        <v>8</v>
      </c>
      <c r="B7" s="336"/>
      <c r="C7" s="336"/>
      <c r="D7" s="336"/>
      <c r="E7" s="336"/>
      <c r="F7" s="336"/>
      <c r="G7" s="336"/>
      <c r="H7" s="336"/>
      <c r="I7" s="336"/>
      <c r="J7" s="336"/>
      <c r="K7" s="337"/>
    </row>
    <row r="8" spans="1:11" ht="12.95" customHeight="1">
      <c r="A8" s="263" t="s">
        <v>9</v>
      </c>
      <c r="B8" s="267"/>
      <c r="C8" s="12">
        <v>17.763999999999999</v>
      </c>
      <c r="D8" s="163">
        <v>4.258</v>
      </c>
      <c r="E8" s="12">
        <v>8.86</v>
      </c>
      <c r="F8" s="163">
        <v>2.99</v>
      </c>
      <c r="G8" s="12">
        <v>73.376000000000005</v>
      </c>
      <c r="H8" s="163">
        <v>4.7320000000000002</v>
      </c>
      <c r="I8" s="65">
        <v>1090</v>
      </c>
      <c r="J8" s="14">
        <v>100</v>
      </c>
      <c r="K8" s="65">
        <v>32939</v>
      </c>
    </row>
    <row r="9" spans="1:11" ht="12.95" customHeight="1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spans="1:11" ht="12.95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5"/>
    </row>
    <row r="11" spans="1:11" s="75" customFormat="1" ht="12.95" customHeight="1">
      <c r="A11" s="15" t="s">
        <v>4</v>
      </c>
      <c r="B11" s="16" t="s">
        <v>12</v>
      </c>
      <c r="C11" s="17">
        <v>19.628</v>
      </c>
      <c r="D11" s="163">
        <v>7.1619999999999999</v>
      </c>
      <c r="E11" s="17">
        <v>7.3380000000000001</v>
      </c>
      <c r="F11" s="150">
        <v>4.0030000000000001</v>
      </c>
      <c r="G11" s="17">
        <v>73.034000000000006</v>
      </c>
      <c r="H11" s="163">
        <v>7.52</v>
      </c>
      <c r="I11" s="66">
        <v>567</v>
      </c>
      <c r="J11" s="20">
        <v>100</v>
      </c>
      <c r="K11" s="66">
        <v>16742</v>
      </c>
    </row>
    <row r="12" spans="1:11" ht="12.95" customHeight="1">
      <c r="A12" s="15" t="s">
        <v>4</v>
      </c>
      <c r="B12" s="16" t="s">
        <v>11</v>
      </c>
      <c r="C12" s="17">
        <v>15.837</v>
      </c>
      <c r="D12" s="163">
        <v>4.3410000000000002</v>
      </c>
      <c r="E12" s="17">
        <v>10.433999999999999</v>
      </c>
      <c r="F12" s="150">
        <v>4.4279999999999999</v>
      </c>
      <c r="G12" s="17">
        <v>73.728999999999999</v>
      </c>
      <c r="H12" s="163">
        <v>5.6559999999999997</v>
      </c>
      <c r="I12" s="66">
        <v>523</v>
      </c>
      <c r="J12" s="20">
        <v>100</v>
      </c>
      <c r="K12" s="66">
        <v>16197</v>
      </c>
    </row>
    <row r="13" spans="1:11" ht="12.95" customHeight="1">
      <c r="A13" s="266" t="s">
        <v>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12.95" customHeight="1">
      <c r="A14" s="263" t="s">
        <v>13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5"/>
    </row>
    <row r="15" spans="1:11" ht="12.95" customHeight="1">
      <c r="A15" s="15" t="s">
        <v>4</v>
      </c>
      <c r="B15" s="16" t="s">
        <v>143</v>
      </c>
      <c r="C15" s="17">
        <v>22.378</v>
      </c>
      <c r="D15" s="163">
        <v>10.327</v>
      </c>
      <c r="E15" s="17">
        <v>15.544</v>
      </c>
      <c r="F15" s="150">
        <v>7.9169999999999998</v>
      </c>
      <c r="G15" s="17">
        <v>62.079000000000001</v>
      </c>
      <c r="H15" s="163">
        <v>11.250999999999999</v>
      </c>
      <c r="I15" s="66">
        <v>331</v>
      </c>
      <c r="J15" s="20">
        <v>100</v>
      </c>
      <c r="K15" s="66">
        <v>10749</v>
      </c>
    </row>
    <row r="16" spans="1:11" ht="12.95" customHeight="1">
      <c r="A16" s="15" t="s">
        <v>4</v>
      </c>
      <c r="B16" s="16" t="s">
        <v>144</v>
      </c>
      <c r="C16" s="17">
        <v>18.622</v>
      </c>
      <c r="D16" s="163">
        <v>5.0190000000000001</v>
      </c>
      <c r="E16" s="17">
        <v>7.0220000000000002</v>
      </c>
      <c r="F16" s="150">
        <v>2.927</v>
      </c>
      <c r="G16" s="17">
        <v>74.355999999999995</v>
      </c>
      <c r="H16" s="163">
        <v>5.4429999999999996</v>
      </c>
      <c r="I16" s="66">
        <v>537</v>
      </c>
      <c r="J16" s="20">
        <v>100</v>
      </c>
      <c r="K16" s="66">
        <v>15524</v>
      </c>
    </row>
    <row r="17" spans="1:11" ht="12.95" customHeight="1">
      <c r="A17" s="15" t="s">
        <v>4</v>
      </c>
      <c r="B17" s="16" t="s">
        <v>14</v>
      </c>
      <c r="C17" s="18">
        <v>8.327</v>
      </c>
      <c r="D17" s="164" t="s">
        <v>271</v>
      </c>
      <c r="E17" s="18">
        <v>2.3650000000000002</v>
      </c>
      <c r="F17" s="164" t="s">
        <v>272</v>
      </c>
      <c r="G17" s="17">
        <v>89.308999999999997</v>
      </c>
      <c r="H17" s="163">
        <v>4.2969999999999997</v>
      </c>
      <c r="I17" s="66">
        <v>222</v>
      </c>
      <c r="J17" s="20">
        <v>100</v>
      </c>
      <c r="K17" s="66">
        <v>6666</v>
      </c>
    </row>
    <row r="18" spans="1:11" ht="12.95" customHeight="1">
      <c r="A18" s="266" t="s">
        <v>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</row>
    <row r="19" spans="1:11" ht="12.95" customHeight="1">
      <c r="A19" s="263" t="s">
        <v>155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5"/>
    </row>
    <row r="20" spans="1:11" ht="12.95" customHeight="1">
      <c r="A20" s="15" t="s">
        <v>4</v>
      </c>
      <c r="B20" s="16" t="s">
        <v>145</v>
      </c>
      <c r="C20" s="17">
        <v>22.812000000000001</v>
      </c>
      <c r="D20" s="163">
        <v>9.9420000000000002</v>
      </c>
      <c r="E20" s="18">
        <v>3.415</v>
      </c>
      <c r="F20" s="164" t="s">
        <v>273</v>
      </c>
      <c r="G20" s="17">
        <v>73.772999999999996</v>
      </c>
      <c r="H20" s="163">
        <v>10.06</v>
      </c>
      <c r="I20" s="66">
        <v>125</v>
      </c>
      <c r="J20" s="20">
        <v>100</v>
      </c>
      <c r="K20" s="66">
        <v>3437</v>
      </c>
    </row>
    <row r="21" spans="1:11">
      <c r="A21" s="15" t="s">
        <v>4</v>
      </c>
      <c r="B21" s="16" t="s">
        <v>146</v>
      </c>
      <c r="C21" s="17">
        <v>19.600999999999999</v>
      </c>
      <c r="D21" s="163">
        <v>6.5419999999999998</v>
      </c>
      <c r="E21" s="17">
        <v>6.8479999999999999</v>
      </c>
      <c r="F21" s="163">
        <v>3.1419999999999999</v>
      </c>
      <c r="G21" s="17">
        <v>73.551000000000002</v>
      </c>
      <c r="H21" s="163">
        <v>6.8440000000000003</v>
      </c>
      <c r="I21" s="66">
        <v>487</v>
      </c>
      <c r="J21" s="20">
        <v>100</v>
      </c>
      <c r="K21" s="66">
        <v>15308</v>
      </c>
    </row>
    <row r="22" spans="1:11">
      <c r="A22" s="15" t="s">
        <v>4</v>
      </c>
      <c r="B22" s="16" t="s">
        <v>147</v>
      </c>
      <c r="C22" s="17">
        <v>10.308</v>
      </c>
      <c r="D22" s="163">
        <v>3.9449999999999998</v>
      </c>
      <c r="E22" s="17">
        <v>9.15</v>
      </c>
      <c r="F22" s="163">
        <v>5.5540000000000003</v>
      </c>
      <c r="G22" s="17">
        <v>80.540999999999997</v>
      </c>
      <c r="H22" s="163">
        <v>6.3929999999999998</v>
      </c>
      <c r="I22" s="66">
        <v>351</v>
      </c>
      <c r="J22" s="20">
        <v>100</v>
      </c>
      <c r="K22" s="66">
        <v>9721</v>
      </c>
    </row>
  </sheetData>
  <mergeCells count="17">
    <mergeCell ref="A1:K1"/>
    <mergeCell ref="C5:D5"/>
    <mergeCell ref="E5:F5"/>
    <mergeCell ref="G5:H5"/>
    <mergeCell ref="I5:J5"/>
    <mergeCell ref="A4:K4"/>
    <mergeCell ref="A2:K2"/>
    <mergeCell ref="A18:K18"/>
    <mergeCell ref="A19:K19"/>
    <mergeCell ref="A8:B8"/>
    <mergeCell ref="A3:K3"/>
    <mergeCell ref="A6:B6"/>
    <mergeCell ref="A7:K7"/>
    <mergeCell ref="A10:K10"/>
    <mergeCell ref="A14:K14"/>
    <mergeCell ref="A9:K9"/>
    <mergeCell ref="A13:K13"/>
  </mergeCells>
  <pageMargins left="0.25" right="0.25" top="0.75" bottom="0.75" header="0.3" footer="0.3"/>
  <pageSetup paperSize="9" fitToHeight="2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14999847407452621"/>
    <pageSetUpPr fitToPage="1"/>
  </sheetPr>
  <dimension ref="A1:O32"/>
  <sheetViews>
    <sheetView workbookViewId="0">
      <pane ySplit="7" topLeftCell="A8" activePane="bottomLeft" state="frozen"/>
      <selection activeCell="F27" sqref="F27"/>
      <selection pane="bottomLeft" activeCell="P5" sqref="P5"/>
    </sheetView>
  </sheetViews>
  <sheetFormatPr baseColWidth="10" defaultRowHeight="14.25"/>
  <cols>
    <col min="1" max="1" width="2.85546875" style="75" bestFit="1" customWidth="1"/>
    <col min="2" max="2" width="13.7109375" style="75" bestFit="1" customWidth="1"/>
    <col min="3" max="3" width="10.140625" style="75" customWidth="1"/>
    <col min="4" max="4" width="5.7109375" style="161" customWidth="1"/>
    <col min="5" max="5" width="12.42578125" style="75" customWidth="1"/>
    <col min="6" max="6" width="6.140625" style="161" customWidth="1"/>
    <col min="7" max="7" width="7.42578125" style="75" bestFit="1" customWidth="1"/>
    <col min="8" max="8" width="7.42578125" style="161" bestFit="1" customWidth="1"/>
    <col min="9" max="9" width="7.42578125" style="75" bestFit="1" customWidth="1"/>
    <col min="10" max="10" width="7.42578125" style="161" bestFit="1" customWidth="1"/>
    <col min="11" max="11" width="7.42578125" style="75" bestFit="1" customWidth="1"/>
    <col min="12" max="12" width="7.42578125" style="161" bestFit="1" customWidth="1"/>
    <col min="13" max="13" width="8.5703125" style="85" bestFit="1" customWidth="1"/>
    <col min="14" max="14" width="8.5703125" style="75" bestFit="1" customWidth="1"/>
    <col min="15" max="15" width="10.85546875" style="85" bestFit="1" customWidth="1"/>
    <col min="16" max="16384" width="11.42578125" style="75"/>
  </cols>
  <sheetData>
    <row r="1" spans="1:15" ht="12.95" customHeight="1">
      <c r="A1" s="365" t="s">
        <v>236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ht="15" customHeight="1">
      <c r="A2" s="366" t="s">
        <v>279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</row>
    <row r="3" spans="1:15" ht="15" customHeight="1">
      <c r="A3" s="269" t="s">
        <v>184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15.6" customHeight="1">
      <c r="A4" s="357" t="s">
        <v>243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</row>
    <row r="5" spans="1:15" ht="54.6" customHeight="1">
      <c r="A5" s="168"/>
      <c r="B5" s="169"/>
      <c r="C5" s="327" t="s">
        <v>239</v>
      </c>
      <c r="D5" s="328"/>
      <c r="E5" s="327" t="s">
        <v>240</v>
      </c>
      <c r="F5" s="328"/>
      <c r="G5" s="327" t="s">
        <v>241</v>
      </c>
      <c r="H5" s="328"/>
      <c r="I5" s="327" t="s">
        <v>245</v>
      </c>
      <c r="J5" s="328"/>
      <c r="K5" s="327" t="s">
        <v>242</v>
      </c>
      <c r="L5" s="328"/>
      <c r="M5" s="329" t="s">
        <v>3</v>
      </c>
      <c r="N5" s="330"/>
      <c r="O5" s="84" t="s">
        <v>17</v>
      </c>
    </row>
    <row r="6" spans="1:15" ht="15.6" customHeight="1">
      <c r="A6" s="244" t="s">
        <v>0</v>
      </c>
      <c r="B6" s="245"/>
      <c r="C6" s="115" t="s">
        <v>5</v>
      </c>
      <c r="D6" s="160" t="s">
        <v>6</v>
      </c>
      <c r="E6" s="115" t="s">
        <v>5</v>
      </c>
      <c r="F6" s="160" t="s">
        <v>6</v>
      </c>
      <c r="G6" s="115" t="s">
        <v>5</v>
      </c>
      <c r="H6" s="160" t="s">
        <v>6</v>
      </c>
      <c r="I6" s="115" t="s">
        <v>5</v>
      </c>
      <c r="J6" s="160" t="s">
        <v>6</v>
      </c>
      <c r="K6" s="115" t="s">
        <v>5</v>
      </c>
      <c r="L6" s="160" t="s">
        <v>6</v>
      </c>
      <c r="M6" s="84" t="s">
        <v>7</v>
      </c>
      <c r="N6" s="115" t="s">
        <v>5</v>
      </c>
      <c r="O6" s="84" t="s">
        <v>18</v>
      </c>
    </row>
    <row r="7" spans="1:15" ht="15.6" customHeight="1">
      <c r="A7" s="335" t="s">
        <v>8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7"/>
    </row>
    <row r="8" spans="1:15" ht="15.6" customHeight="1">
      <c r="A8" s="263" t="s">
        <v>9</v>
      </c>
      <c r="B8" s="267"/>
      <c r="C8" s="51">
        <v>93.35</v>
      </c>
      <c r="D8" s="149">
        <v>3.31</v>
      </c>
      <c r="E8" s="51">
        <v>6.24</v>
      </c>
      <c r="F8" s="149">
        <v>3.61</v>
      </c>
      <c r="G8" s="51">
        <v>3.93</v>
      </c>
      <c r="H8" s="149">
        <v>3.43</v>
      </c>
      <c r="I8" s="51">
        <v>6.54</v>
      </c>
      <c r="J8" s="149">
        <v>4.58</v>
      </c>
      <c r="K8" s="51">
        <v>2.6</v>
      </c>
      <c r="L8" s="149">
        <v>1.88</v>
      </c>
      <c r="M8" s="13">
        <v>276</v>
      </c>
      <c r="N8" s="14">
        <v>100</v>
      </c>
      <c r="O8" s="65">
        <v>8770</v>
      </c>
    </row>
    <row r="9" spans="1:15" ht="15.6" customHeight="1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</row>
    <row r="10" spans="1:15" ht="15.6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5"/>
    </row>
    <row r="11" spans="1:15" ht="15.6" customHeight="1">
      <c r="A11" s="15" t="s">
        <v>4</v>
      </c>
      <c r="B11" s="16" t="s">
        <v>12</v>
      </c>
      <c r="C11" s="52">
        <v>99.53</v>
      </c>
      <c r="D11" s="150">
        <v>0.93</v>
      </c>
      <c r="E11" s="18">
        <v>0</v>
      </c>
      <c r="F11" s="150">
        <v>0</v>
      </c>
      <c r="G11" s="18">
        <v>1.84</v>
      </c>
      <c r="H11" s="150">
        <v>1.78</v>
      </c>
      <c r="I11" s="18">
        <v>4.25</v>
      </c>
      <c r="J11" s="150">
        <v>4.26</v>
      </c>
      <c r="K11" s="18">
        <v>0.31</v>
      </c>
      <c r="L11" s="150">
        <v>0.31</v>
      </c>
      <c r="M11" s="19">
        <v>133</v>
      </c>
      <c r="N11" s="20">
        <v>100</v>
      </c>
      <c r="O11" s="66">
        <v>4515</v>
      </c>
    </row>
    <row r="12" spans="1:15" ht="15.6" customHeight="1">
      <c r="A12" s="15" t="s">
        <v>4</v>
      </c>
      <c r="B12" s="16" t="s">
        <v>11</v>
      </c>
      <c r="C12" s="52">
        <v>86.79</v>
      </c>
      <c r="D12" s="150">
        <v>6.51</v>
      </c>
      <c r="E12" s="18">
        <v>12.87</v>
      </c>
      <c r="F12" s="150">
        <v>7.14</v>
      </c>
      <c r="G12" s="18">
        <v>6.15</v>
      </c>
      <c r="H12" s="150">
        <v>6.16</v>
      </c>
      <c r="I12" s="18">
        <v>8.9600000000000009</v>
      </c>
      <c r="J12" s="150">
        <v>7.9</v>
      </c>
      <c r="K12" s="18">
        <v>5.04</v>
      </c>
      <c r="L12" s="150">
        <v>3.77</v>
      </c>
      <c r="M12" s="19">
        <v>143</v>
      </c>
      <c r="N12" s="20">
        <v>100</v>
      </c>
      <c r="O12" s="66">
        <v>4255</v>
      </c>
    </row>
    <row r="13" spans="1:15" ht="15.6" customHeight="1">
      <c r="A13" s="266" t="s">
        <v>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</row>
    <row r="14" spans="1:15" ht="15.6" customHeight="1">
      <c r="A14" s="263" t="s">
        <v>13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5"/>
    </row>
    <row r="15" spans="1:15" ht="15.6" customHeight="1">
      <c r="A15" s="15" t="s">
        <v>4</v>
      </c>
      <c r="B15" s="16" t="s">
        <v>143</v>
      </c>
      <c r="C15" s="52">
        <v>97.15</v>
      </c>
      <c r="D15" s="150">
        <v>2.31</v>
      </c>
      <c r="E15" s="18">
        <v>5.09</v>
      </c>
      <c r="F15" s="150">
        <v>5.0999999999999996</v>
      </c>
      <c r="G15" s="18">
        <v>7.57</v>
      </c>
      <c r="H15" s="150">
        <v>7.29</v>
      </c>
      <c r="I15" s="18">
        <v>8.06</v>
      </c>
      <c r="J15" s="150">
        <v>8.07</v>
      </c>
      <c r="K15" s="18">
        <v>1.59</v>
      </c>
      <c r="L15" s="150">
        <v>1.59</v>
      </c>
      <c r="M15" s="19">
        <v>107</v>
      </c>
      <c r="N15" s="20">
        <v>100</v>
      </c>
      <c r="O15" s="66">
        <v>4076</v>
      </c>
    </row>
    <row r="16" spans="1:15" ht="15.6" customHeight="1">
      <c r="A16" s="15" t="s">
        <v>4</v>
      </c>
      <c r="B16" s="16" t="s">
        <v>144</v>
      </c>
      <c r="C16" s="52">
        <v>92.24</v>
      </c>
      <c r="D16" s="150">
        <v>5.66</v>
      </c>
      <c r="E16" s="18">
        <v>6.47</v>
      </c>
      <c r="F16" s="150">
        <v>5.17</v>
      </c>
      <c r="G16" s="18">
        <v>0.92</v>
      </c>
      <c r="H16" s="150">
        <v>0.92</v>
      </c>
      <c r="I16" s="18">
        <v>5.66</v>
      </c>
      <c r="J16" s="150">
        <v>5.66</v>
      </c>
      <c r="K16" s="18">
        <v>3.23</v>
      </c>
      <c r="L16" s="150">
        <v>3.17</v>
      </c>
      <c r="M16" s="19">
        <v>140</v>
      </c>
      <c r="N16" s="20">
        <v>100</v>
      </c>
      <c r="O16" s="66">
        <v>3981</v>
      </c>
    </row>
    <row r="17" spans="1:15" ht="15.6" customHeight="1">
      <c r="A17" s="15" t="s">
        <v>4</v>
      </c>
      <c r="B17" s="16" t="s">
        <v>14</v>
      </c>
      <c r="C17" s="18">
        <v>77.78</v>
      </c>
      <c r="D17" s="150">
        <v>16.95</v>
      </c>
      <c r="E17" s="18">
        <v>11.52</v>
      </c>
      <c r="F17" s="150">
        <v>11.52</v>
      </c>
      <c r="G17" s="18">
        <v>0</v>
      </c>
      <c r="H17" s="150">
        <v>0</v>
      </c>
      <c r="I17" s="18">
        <v>2.72</v>
      </c>
      <c r="J17" s="150">
        <v>2.72</v>
      </c>
      <c r="K17" s="18">
        <v>4.93</v>
      </c>
      <c r="L17" s="150">
        <v>4.9400000000000004</v>
      </c>
      <c r="M17" s="19" t="s">
        <v>237</v>
      </c>
      <c r="N17" s="20" t="s">
        <v>238</v>
      </c>
      <c r="O17" s="66">
        <v>713</v>
      </c>
    </row>
    <row r="18" spans="1:15" ht="15.6" customHeight="1">
      <c r="A18" s="266" t="s">
        <v>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</row>
    <row r="19" spans="1:15" ht="15.6" customHeight="1">
      <c r="A19" s="263" t="s">
        <v>155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5"/>
    </row>
    <row r="20" spans="1:15" ht="19.899999999999999" customHeight="1">
      <c r="A20" s="15" t="s">
        <v>4</v>
      </c>
      <c r="B20" s="16" t="s">
        <v>145</v>
      </c>
      <c r="C20" s="52">
        <v>97.4</v>
      </c>
      <c r="D20" s="150">
        <v>5.12</v>
      </c>
      <c r="E20" s="18">
        <v>0</v>
      </c>
      <c r="F20" s="150">
        <v>0</v>
      </c>
      <c r="G20" s="18">
        <v>0</v>
      </c>
      <c r="H20" s="150">
        <v>0</v>
      </c>
      <c r="I20" s="18">
        <v>0</v>
      </c>
      <c r="J20" s="150">
        <v>0</v>
      </c>
      <c r="K20" s="18">
        <v>1.55</v>
      </c>
      <c r="L20" s="150">
        <v>1.56</v>
      </c>
      <c r="M20" s="19">
        <v>35</v>
      </c>
      <c r="N20" s="20">
        <v>100</v>
      </c>
      <c r="O20" s="66">
        <v>901</v>
      </c>
    </row>
    <row r="21" spans="1:15" ht="15.6" customHeight="1">
      <c r="A21" s="15" t="s">
        <v>4</v>
      </c>
      <c r="B21" s="16" t="s">
        <v>146</v>
      </c>
      <c r="C21" s="52">
        <v>95.12</v>
      </c>
      <c r="D21" s="150">
        <v>3.75</v>
      </c>
      <c r="E21" s="18">
        <v>4.29</v>
      </c>
      <c r="F21" s="150">
        <v>3.38</v>
      </c>
      <c r="G21" s="18">
        <v>2.52</v>
      </c>
      <c r="H21" s="150">
        <v>2.52</v>
      </c>
      <c r="I21" s="18">
        <v>7.04</v>
      </c>
      <c r="J21" s="150">
        <v>6.46</v>
      </c>
      <c r="K21" s="18">
        <v>2.76</v>
      </c>
      <c r="L21" s="150">
        <v>2.68</v>
      </c>
      <c r="M21" s="19">
        <v>129</v>
      </c>
      <c r="N21" s="20">
        <v>100</v>
      </c>
      <c r="O21" s="66">
        <v>4049</v>
      </c>
    </row>
    <row r="22" spans="1:15" ht="15.6" customHeight="1">
      <c r="A22" s="15" t="s">
        <v>4</v>
      </c>
      <c r="B22" s="16" t="s">
        <v>147</v>
      </c>
      <c r="C22" s="52">
        <v>82.49</v>
      </c>
      <c r="D22" s="150">
        <v>11.74</v>
      </c>
      <c r="E22" s="18">
        <v>19.13</v>
      </c>
      <c r="F22" s="150">
        <v>13.74</v>
      </c>
      <c r="G22" s="18">
        <v>0.41</v>
      </c>
      <c r="H22" s="150">
        <v>0.42</v>
      </c>
      <c r="I22" s="18">
        <v>5.3</v>
      </c>
      <c r="J22" s="150">
        <v>5.3</v>
      </c>
      <c r="K22" s="18">
        <v>3.79</v>
      </c>
      <c r="L22" s="150">
        <v>3.8</v>
      </c>
      <c r="M22" s="19">
        <v>75</v>
      </c>
      <c r="N22" s="20">
        <v>100</v>
      </c>
      <c r="O22" s="66">
        <v>1892</v>
      </c>
    </row>
    <row r="23" spans="1:15" ht="15.6" customHeight="1">
      <c r="A23" s="131"/>
      <c r="B23" s="132"/>
      <c r="C23" s="133"/>
      <c r="D23" s="165"/>
      <c r="E23" s="134"/>
      <c r="F23" s="165"/>
      <c r="G23" s="134"/>
      <c r="H23" s="165"/>
      <c r="I23" s="134"/>
      <c r="J23" s="165"/>
      <c r="K23" s="134"/>
      <c r="L23" s="165"/>
      <c r="M23" s="135"/>
      <c r="N23" s="136"/>
      <c r="O23" s="137"/>
    </row>
    <row r="24" spans="1:15" ht="15.6" customHeight="1">
      <c r="A24" s="363" t="s">
        <v>96</v>
      </c>
      <c r="B24" s="364"/>
      <c r="C24" s="364"/>
      <c r="D24" s="364"/>
      <c r="E24" s="364"/>
      <c r="F24" s="364"/>
      <c r="G24" s="364"/>
      <c r="H24" s="364"/>
      <c r="I24" s="364"/>
      <c r="J24" s="364"/>
      <c r="K24" s="364"/>
      <c r="L24" s="364"/>
      <c r="M24" s="364"/>
      <c r="N24" s="364"/>
      <c r="O24" s="364"/>
    </row>
    <row r="25" spans="1:15" ht="15.6" customHeight="1">
      <c r="A25" s="227" t="s">
        <v>244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</row>
    <row r="26" spans="1:15" ht="15.6" customHeight="1"/>
    <row r="27" spans="1:15" ht="15.6" customHeight="1"/>
    <row r="28" spans="1:15" ht="15.6" customHeight="1"/>
    <row r="29" spans="1:15" ht="15.6" customHeight="1"/>
    <row r="30" spans="1:15" ht="15.6" customHeight="1"/>
    <row r="31" spans="1:15" ht="15.6" customHeight="1"/>
    <row r="32" spans="1:15" ht="15.6" customHeight="1"/>
  </sheetData>
  <mergeCells count="21">
    <mergeCell ref="A1:O1"/>
    <mergeCell ref="A2:O2"/>
    <mergeCell ref="A3:O3"/>
    <mergeCell ref="A4:O4"/>
    <mergeCell ref="C5:D5"/>
    <mergeCell ref="E5:F5"/>
    <mergeCell ref="G5:H5"/>
    <mergeCell ref="I5:J5"/>
    <mergeCell ref="K5:L5"/>
    <mergeCell ref="A25:O25"/>
    <mergeCell ref="A9:O9"/>
    <mergeCell ref="A10:O10"/>
    <mergeCell ref="A8:B8"/>
    <mergeCell ref="M5:N5"/>
    <mergeCell ref="A6:B6"/>
    <mergeCell ref="A7:O7"/>
    <mergeCell ref="A13:O13"/>
    <mergeCell ref="A14:O14"/>
    <mergeCell ref="A18:O18"/>
    <mergeCell ref="A19:O19"/>
    <mergeCell ref="A24:O24"/>
  </mergeCells>
  <pageMargins left="0.25" right="0.25" top="0.75" bottom="0.75" header="0.3" footer="0.3"/>
  <pageSetup paperSize="9" scale="79" fitToHeight="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O32"/>
  <sheetViews>
    <sheetView zoomScaleNormal="100" workbookViewId="0">
      <selection activeCell="O5" sqref="O5"/>
    </sheetView>
  </sheetViews>
  <sheetFormatPr baseColWidth="10" defaultColWidth="11.5703125" defaultRowHeight="15"/>
  <cols>
    <col min="1" max="1" width="11.5703125" style="5"/>
    <col min="2" max="2" width="19.28515625" style="5" customWidth="1"/>
    <col min="3" max="3" width="9.85546875" style="5" customWidth="1"/>
    <col min="4" max="4" width="9.85546875" style="145" customWidth="1"/>
    <col min="5" max="5" width="9.85546875" style="5" customWidth="1"/>
    <col min="6" max="6" width="9.85546875" style="145" customWidth="1"/>
    <col min="7" max="7" width="9.85546875" style="5" customWidth="1"/>
    <col min="8" max="8" width="9.85546875" style="145" customWidth="1"/>
    <col min="9" max="9" width="9.85546875" style="5" customWidth="1"/>
    <col min="10" max="10" width="9.85546875" style="145" customWidth="1"/>
    <col min="11" max="11" width="9.85546875" style="58" customWidth="1"/>
    <col min="12" max="12" width="9.85546875" style="5" customWidth="1"/>
    <col min="13" max="13" width="9.85546875" style="58" customWidth="1"/>
    <col min="14" max="16384" width="11.5703125" style="5"/>
  </cols>
  <sheetData>
    <row r="1" spans="1:15">
      <c r="A1" s="224" t="s">
        <v>15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6"/>
      <c r="M1" s="226"/>
    </row>
    <row r="2" spans="1:15">
      <c r="A2" s="224" t="s">
        <v>22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6"/>
      <c r="M2" s="226"/>
    </row>
    <row r="3" spans="1:15" ht="15.75">
      <c r="A3" s="246" t="s">
        <v>16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6"/>
      <c r="M3" s="226"/>
    </row>
    <row r="4" spans="1:15" ht="15.75" customHeight="1">
      <c r="A4" s="249" t="s">
        <v>20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15" ht="20.25" customHeight="1">
      <c r="A5" s="247" t="s">
        <v>156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3"/>
      <c r="O5" s="24"/>
    </row>
    <row r="6" spans="1:15" ht="37.15" customHeight="1">
      <c r="A6" s="168"/>
      <c r="B6" s="169"/>
      <c r="C6" s="251" t="s">
        <v>153</v>
      </c>
      <c r="D6" s="252"/>
      <c r="E6" s="253" t="s">
        <v>154</v>
      </c>
      <c r="F6" s="254"/>
      <c r="G6" s="253" t="s">
        <v>98</v>
      </c>
      <c r="H6" s="254"/>
      <c r="I6" s="253" t="s">
        <v>99</v>
      </c>
      <c r="J6" s="254"/>
      <c r="K6" s="241" t="s">
        <v>104</v>
      </c>
      <c r="L6" s="242"/>
      <c r="M6" s="59" t="s">
        <v>266</v>
      </c>
      <c r="N6" s="25"/>
      <c r="O6" s="25"/>
    </row>
    <row r="7" spans="1:15" ht="17.45" customHeight="1">
      <c r="A7" s="244" t="s">
        <v>0</v>
      </c>
      <c r="B7" s="245"/>
      <c r="C7" s="37" t="s">
        <v>5</v>
      </c>
      <c r="D7" s="139" t="s">
        <v>6</v>
      </c>
      <c r="E7" s="10" t="s">
        <v>5</v>
      </c>
      <c r="F7" s="146" t="s">
        <v>6</v>
      </c>
      <c r="G7" s="10" t="s">
        <v>5</v>
      </c>
      <c r="H7" s="146" t="s">
        <v>6</v>
      </c>
      <c r="I7" s="10" t="s">
        <v>5</v>
      </c>
      <c r="J7" s="146" t="s">
        <v>6</v>
      </c>
      <c r="K7" s="59" t="s">
        <v>148</v>
      </c>
      <c r="L7" s="10" t="s">
        <v>5</v>
      </c>
      <c r="M7" s="59" t="s">
        <v>18</v>
      </c>
      <c r="N7" s="25"/>
      <c r="O7" s="25"/>
    </row>
    <row r="8" spans="1:15" ht="7.15" customHeight="1">
      <c r="A8" s="243" t="s">
        <v>8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5"/>
      <c r="O8" s="25"/>
    </row>
    <row r="9" spans="1:15" ht="15.6" customHeight="1">
      <c r="A9" s="229" t="s">
        <v>9</v>
      </c>
      <c r="B9" s="230"/>
      <c r="C9" s="38">
        <v>33.503</v>
      </c>
      <c r="D9" s="140">
        <v>4.7190000000000003</v>
      </c>
      <c r="E9" s="38">
        <v>44.545000000000002</v>
      </c>
      <c r="F9" s="140">
        <v>5.1180000000000003</v>
      </c>
      <c r="G9" s="38">
        <v>15.263</v>
      </c>
      <c r="H9" s="140">
        <v>3.8519999999999999</v>
      </c>
      <c r="I9" s="38">
        <v>6.6890000000000001</v>
      </c>
      <c r="J9" s="140">
        <v>2.4940000000000002</v>
      </c>
      <c r="K9" s="60">
        <v>1017</v>
      </c>
      <c r="L9" s="40">
        <v>100</v>
      </c>
      <c r="M9" s="60">
        <v>32939</v>
      </c>
      <c r="N9" s="25"/>
      <c r="O9" s="25"/>
    </row>
    <row r="10" spans="1:15" ht="8.4499999999999993" customHeight="1">
      <c r="A10" s="238" t="s">
        <v>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5"/>
      <c r="O10" s="25"/>
    </row>
    <row r="11" spans="1:15" ht="16.899999999999999" customHeight="1">
      <c r="A11" s="229" t="s">
        <v>10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5"/>
      <c r="O11" s="25"/>
    </row>
    <row r="12" spans="1:15" s="80" customFormat="1" ht="16.899999999999999" customHeight="1">
      <c r="A12" s="74" t="s">
        <v>4</v>
      </c>
      <c r="B12" s="41" t="s">
        <v>12</v>
      </c>
      <c r="C12" s="42">
        <v>31.681999999999999</v>
      </c>
      <c r="D12" s="141">
        <v>6.9790000000000001</v>
      </c>
      <c r="E12" s="42">
        <v>45.072000000000003</v>
      </c>
      <c r="F12" s="141">
        <v>7.8490000000000002</v>
      </c>
      <c r="G12" s="42">
        <v>15.611000000000001</v>
      </c>
      <c r="H12" s="141">
        <v>5.83</v>
      </c>
      <c r="I12" s="42">
        <v>7.6349999999999998</v>
      </c>
      <c r="J12" s="141">
        <v>4.1079999999999997</v>
      </c>
      <c r="K12" s="61">
        <v>528</v>
      </c>
      <c r="L12" s="45">
        <v>100</v>
      </c>
      <c r="M12" s="61">
        <v>16742</v>
      </c>
      <c r="N12" s="25"/>
      <c r="O12" s="25"/>
    </row>
    <row r="13" spans="1:15" ht="12.6" customHeight="1">
      <c r="A13" s="3" t="s">
        <v>4</v>
      </c>
      <c r="B13" s="41" t="s">
        <v>11</v>
      </c>
      <c r="C13" s="21">
        <v>35.387</v>
      </c>
      <c r="D13" s="142">
        <v>6.282</v>
      </c>
      <c r="E13" s="42">
        <v>43.999000000000002</v>
      </c>
      <c r="F13" s="141">
        <v>6.508</v>
      </c>
      <c r="G13" s="42">
        <v>14.904</v>
      </c>
      <c r="H13" s="141">
        <v>5.0049999999999999</v>
      </c>
      <c r="I13" s="43">
        <v>5.71</v>
      </c>
      <c r="J13" s="141">
        <v>2.7570000000000001</v>
      </c>
      <c r="K13" s="61">
        <v>489</v>
      </c>
      <c r="L13" s="45">
        <v>100</v>
      </c>
      <c r="M13" s="61">
        <v>16197</v>
      </c>
      <c r="N13" s="25"/>
      <c r="O13" s="25"/>
    </row>
    <row r="14" spans="1:15" ht="9.6" customHeight="1">
      <c r="A14" s="238" t="s">
        <v>8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5"/>
      <c r="O14" s="25"/>
    </row>
    <row r="15" spans="1:15" ht="14.45" customHeight="1">
      <c r="A15" s="229" t="s">
        <v>13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40"/>
      <c r="N15" s="25"/>
      <c r="O15" s="25"/>
    </row>
    <row r="16" spans="1:15" ht="15.6" customHeight="1">
      <c r="A16" s="3" t="s">
        <v>4</v>
      </c>
      <c r="B16" s="41" t="s">
        <v>143</v>
      </c>
      <c r="C16" s="42">
        <v>37.396000000000001</v>
      </c>
      <c r="D16" s="141">
        <v>10.885999999999999</v>
      </c>
      <c r="E16" s="42">
        <v>38.604999999999997</v>
      </c>
      <c r="F16" s="141">
        <v>11.61</v>
      </c>
      <c r="G16" s="42">
        <v>19.277999999999999</v>
      </c>
      <c r="H16" s="141">
        <v>9.1709999999999994</v>
      </c>
      <c r="I16" s="43">
        <v>4.7210000000000001</v>
      </c>
      <c r="J16" s="141">
        <v>4.3010000000000002</v>
      </c>
      <c r="K16" s="61">
        <v>314</v>
      </c>
      <c r="L16" s="45">
        <v>100</v>
      </c>
      <c r="M16" s="61">
        <v>10749</v>
      </c>
      <c r="N16" s="25"/>
      <c r="O16" s="25"/>
    </row>
    <row r="17" spans="1:15" ht="15.6" customHeight="1">
      <c r="A17" s="3" t="s">
        <v>4</v>
      </c>
      <c r="B17" s="41" t="s">
        <v>144</v>
      </c>
      <c r="C17" s="42">
        <v>32.468000000000004</v>
      </c>
      <c r="D17" s="141">
        <v>5.609</v>
      </c>
      <c r="E17" s="42">
        <v>47.258000000000003</v>
      </c>
      <c r="F17" s="141">
        <v>6.29</v>
      </c>
      <c r="G17" s="42">
        <v>13.128</v>
      </c>
      <c r="H17" s="141">
        <v>4.202</v>
      </c>
      <c r="I17" s="42">
        <v>7.1449999999999996</v>
      </c>
      <c r="J17" s="141">
        <v>3.9649999999999999</v>
      </c>
      <c r="K17" s="61">
        <v>504</v>
      </c>
      <c r="L17" s="45">
        <v>100</v>
      </c>
      <c r="M17" s="61">
        <v>15524</v>
      </c>
      <c r="N17" s="25"/>
      <c r="O17" s="25"/>
    </row>
    <row r="18" spans="1:15" ht="15.6" customHeight="1">
      <c r="A18" s="3" t="s">
        <v>4</v>
      </c>
      <c r="B18" s="41" t="s">
        <v>14</v>
      </c>
      <c r="C18" s="42">
        <v>29.184999999999999</v>
      </c>
      <c r="D18" s="141">
        <v>7.1970000000000001</v>
      </c>
      <c r="E18" s="42">
        <v>48.338999999999999</v>
      </c>
      <c r="F18" s="141">
        <v>7.806</v>
      </c>
      <c r="G18" s="43">
        <v>13.44</v>
      </c>
      <c r="H18" s="141">
        <v>5.766</v>
      </c>
      <c r="I18" s="43">
        <v>9.0359999999999996</v>
      </c>
      <c r="J18" s="141">
        <v>3.9209999999999998</v>
      </c>
      <c r="K18" s="61">
        <v>199</v>
      </c>
      <c r="L18" s="45">
        <v>100</v>
      </c>
      <c r="M18" s="61">
        <v>6666</v>
      </c>
      <c r="N18" s="25"/>
      <c r="O18" s="25"/>
    </row>
    <row r="19" spans="1:15" ht="7.15" customHeight="1">
      <c r="A19" s="238" t="s">
        <v>8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5"/>
      <c r="O19" s="25"/>
    </row>
    <row r="20" spans="1:15" ht="13.15" customHeight="1">
      <c r="A20" s="229" t="s">
        <v>155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40"/>
      <c r="N20" s="25"/>
      <c r="O20" s="25"/>
    </row>
    <row r="21" spans="1:15" ht="24" customHeight="1">
      <c r="A21" s="3" t="s">
        <v>4</v>
      </c>
      <c r="B21" s="41" t="s">
        <v>145</v>
      </c>
      <c r="C21" s="43">
        <v>24.79</v>
      </c>
      <c r="D21" s="141">
        <v>9.5109999999999992</v>
      </c>
      <c r="E21" s="42">
        <v>48.896999999999998</v>
      </c>
      <c r="F21" s="141">
        <v>11.795</v>
      </c>
      <c r="G21" s="43">
        <v>14.42</v>
      </c>
      <c r="H21" s="141">
        <v>11.153</v>
      </c>
      <c r="I21" s="43">
        <v>11.893000000000001</v>
      </c>
      <c r="J21" s="141">
        <v>6.069</v>
      </c>
      <c r="K21" s="61">
        <v>102</v>
      </c>
      <c r="L21" s="45">
        <v>100</v>
      </c>
      <c r="M21" s="61">
        <v>3437</v>
      </c>
      <c r="N21" s="25"/>
      <c r="O21" s="25"/>
    </row>
    <row r="22" spans="1:15" ht="20.25" customHeight="1">
      <c r="A22" s="3" t="s">
        <v>4</v>
      </c>
      <c r="B22" s="41" t="s">
        <v>146</v>
      </c>
      <c r="C22" s="42">
        <v>32.168999999999997</v>
      </c>
      <c r="D22" s="141">
        <v>7.11</v>
      </c>
      <c r="E22" s="42">
        <v>47.332999999999998</v>
      </c>
      <c r="F22" s="141">
        <v>7.8029999999999999</v>
      </c>
      <c r="G22" s="42">
        <v>12.204000000000001</v>
      </c>
      <c r="H22" s="141">
        <v>4.2160000000000002</v>
      </c>
      <c r="I22" s="42">
        <v>8.2940000000000005</v>
      </c>
      <c r="J22" s="141">
        <v>4.3029999999999999</v>
      </c>
      <c r="K22" s="61">
        <v>458</v>
      </c>
      <c r="L22" s="45">
        <v>100</v>
      </c>
      <c r="M22" s="61">
        <v>15308</v>
      </c>
      <c r="N22" s="25"/>
      <c r="O22" s="25"/>
    </row>
    <row r="23" spans="1:15" ht="20.25" customHeight="1">
      <c r="A23" s="3" t="s">
        <v>4</v>
      </c>
      <c r="B23" s="41" t="s">
        <v>147</v>
      </c>
      <c r="C23" s="42">
        <v>38.917000000000002</v>
      </c>
      <c r="D23" s="141">
        <v>8.0850000000000009</v>
      </c>
      <c r="E23" s="42">
        <v>45.786999999999999</v>
      </c>
      <c r="F23" s="141">
        <v>8.0779999999999994</v>
      </c>
      <c r="G23" s="42">
        <v>12.05</v>
      </c>
      <c r="H23" s="141">
        <v>4.2939999999999996</v>
      </c>
      <c r="I23" s="43">
        <v>3.246</v>
      </c>
      <c r="J23" s="141">
        <v>2.0259999999999998</v>
      </c>
      <c r="K23" s="61">
        <v>340</v>
      </c>
      <c r="L23" s="45">
        <v>100</v>
      </c>
      <c r="M23" s="61">
        <v>9721</v>
      </c>
      <c r="N23" s="25"/>
      <c r="O23" s="25"/>
    </row>
    <row r="24" spans="1:15" ht="20.25" customHeight="1">
      <c r="A24" s="25"/>
      <c r="B24" s="22"/>
      <c r="C24" s="22"/>
      <c r="D24" s="143"/>
      <c r="E24" s="22"/>
      <c r="F24" s="143"/>
      <c r="G24" s="22"/>
      <c r="H24" s="143"/>
      <c r="I24" s="22"/>
      <c r="J24" s="143"/>
      <c r="K24" s="78"/>
      <c r="L24" s="25"/>
      <c r="M24" s="62"/>
      <c r="N24" s="25"/>
      <c r="O24" s="25"/>
    </row>
    <row r="25" spans="1:15">
      <c r="A25" s="231" t="s">
        <v>112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3"/>
      <c r="M25" s="233"/>
    </row>
    <row r="26" spans="1:15" ht="32.25" customHeight="1">
      <c r="A26" s="234" t="s">
        <v>255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25"/>
      <c r="M26" s="225"/>
    </row>
    <row r="27" spans="1:15">
      <c r="A27" s="11"/>
      <c r="B27" s="11"/>
      <c r="C27" s="11"/>
      <c r="D27" s="144"/>
      <c r="E27" s="11"/>
      <c r="F27" s="144"/>
      <c r="G27" s="11"/>
      <c r="H27" s="144"/>
      <c r="I27" s="11"/>
      <c r="J27" s="144"/>
      <c r="K27" s="79"/>
    </row>
    <row r="28" spans="1:15">
      <c r="A28" s="236" t="s">
        <v>96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28"/>
      <c r="M28" s="228"/>
      <c r="N28" s="35"/>
      <c r="O28" s="35"/>
    </row>
    <row r="29" spans="1:15">
      <c r="A29" s="227" t="s">
        <v>149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35"/>
      <c r="O29" s="35"/>
    </row>
    <row r="30" spans="1:15">
      <c r="A30" s="227" t="s">
        <v>150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35"/>
      <c r="O30" s="35"/>
    </row>
    <row r="31" spans="1:15">
      <c r="A31" s="227" t="s">
        <v>152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35"/>
      <c r="O31" s="35"/>
    </row>
    <row r="32" spans="1:15">
      <c r="A32" s="227" t="s">
        <v>151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35"/>
      <c r="O32" s="35"/>
    </row>
  </sheetData>
  <mergeCells count="26">
    <mergeCell ref="A10:M10"/>
    <mergeCell ref="A11:M11"/>
    <mergeCell ref="A7:B7"/>
    <mergeCell ref="A3:M3"/>
    <mergeCell ref="A5:M5"/>
    <mergeCell ref="A4:M4"/>
    <mergeCell ref="C6:D6"/>
    <mergeCell ref="E6:F6"/>
    <mergeCell ref="G6:H6"/>
    <mergeCell ref="I6:J6"/>
    <mergeCell ref="A2:M2"/>
    <mergeCell ref="A1:M1"/>
    <mergeCell ref="A31:M31"/>
    <mergeCell ref="A32:M32"/>
    <mergeCell ref="A9:B9"/>
    <mergeCell ref="A25:M25"/>
    <mergeCell ref="A26:M26"/>
    <mergeCell ref="A28:M28"/>
    <mergeCell ref="A29:M29"/>
    <mergeCell ref="A30:M30"/>
    <mergeCell ref="A14:M14"/>
    <mergeCell ref="A15:M15"/>
    <mergeCell ref="A19:M19"/>
    <mergeCell ref="A20:M20"/>
    <mergeCell ref="K6:L6"/>
    <mergeCell ref="A8:M8"/>
  </mergeCells>
  <pageMargins left="0.25" right="0.25" top="0.75" bottom="0.75" header="0.3" footer="0.3"/>
  <pageSetup paperSize="9" scale="71" fitToHeight="2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14999847407452621"/>
    <pageSetUpPr fitToPage="1"/>
  </sheetPr>
  <dimension ref="A1:O32"/>
  <sheetViews>
    <sheetView workbookViewId="0">
      <pane ySplit="7" topLeftCell="A8" activePane="bottomLeft" state="frozen"/>
      <selection activeCell="F27" sqref="F27"/>
      <selection pane="bottomLeft" activeCell="P5" sqref="P5"/>
    </sheetView>
  </sheetViews>
  <sheetFormatPr baseColWidth="10" defaultRowHeight="14.25"/>
  <cols>
    <col min="1" max="1" width="2.85546875" style="6" bestFit="1" customWidth="1"/>
    <col min="2" max="2" width="13.7109375" style="6" bestFit="1" customWidth="1"/>
    <col min="3" max="3" width="10.140625" style="75" customWidth="1"/>
    <col min="4" max="4" width="5.7109375" style="161" customWidth="1"/>
    <col min="5" max="5" width="12.42578125" style="6" customWidth="1"/>
    <col min="6" max="6" width="6.140625" style="161" customWidth="1"/>
    <col min="7" max="7" width="7.42578125" style="6" bestFit="1" customWidth="1"/>
    <col min="8" max="8" width="7.42578125" style="161" bestFit="1" customWidth="1"/>
    <col min="9" max="9" width="7.42578125" style="6" bestFit="1" customWidth="1"/>
    <col min="10" max="10" width="7.42578125" style="161" bestFit="1" customWidth="1"/>
    <col min="11" max="11" width="7.42578125" style="6" bestFit="1" customWidth="1"/>
    <col min="12" max="12" width="7.42578125" style="161" bestFit="1" customWidth="1"/>
    <col min="13" max="13" width="8.5703125" style="85" bestFit="1" customWidth="1"/>
    <col min="14" max="14" width="8.5703125" style="6" bestFit="1" customWidth="1"/>
    <col min="15" max="15" width="10.85546875" style="85" bestFit="1" customWidth="1"/>
    <col min="16" max="16384" width="11.42578125" style="6"/>
  </cols>
  <sheetData>
    <row r="1" spans="1:15" ht="12.95" customHeight="1">
      <c r="A1" s="359" t="s">
        <v>122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5" customHeight="1">
      <c r="A2" s="356" t="s">
        <v>183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75" customFormat="1" ht="15" customHeight="1">
      <c r="A3" s="269" t="s">
        <v>185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15.6" customHeight="1">
      <c r="A4" s="357" t="s">
        <v>182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</row>
    <row r="5" spans="1:15" ht="25.9" customHeight="1">
      <c r="A5" s="168"/>
      <c r="B5" s="169"/>
      <c r="C5" s="327" t="s">
        <v>83</v>
      </c>
      <c r="D5" s="328"/>
      <c r="E5" s="329" t="s">
        <v>123</v>
      </c>
      <c r="F5" s="330"/>
      <c r="G5" s="329" t="s">
        <v>124</v>
      </c>
      <c r="H5" s="330"/>
      <c r="I5" s="329" t="s">
        <v>125</v>
      </c>
      <c r="J5" s="330"/>
      <c r="K5" s="329" t="s">
        <v>126</v>
      </c>
      <c r="L5" s="330"/>
      <c r="M5" s="329" t="s">
        <v>3</v>
      </c>
      <c r="N5" s="330"/>
      <c r="O5" s="84" t="s">
        <v>17</v>
      </c>
    </row>
    <row r="6" spans="1:15" ht="15.6" customHeight="1">
      <c r="A6" s="244" t="s">
        <v>0</v>
      </c>
      <c r="B6" s="245"/>
      <c r="C6" s="76" t="s">
        <v>5</v>
      </c>
      <c r="D6" s="160" t="s">
        <v>6</v>
      </c>
      <c r="E6" s="9" t="s">
        <v>5</v>
      </c>
      <c r="F6" s="160" t="s">
        <v>6</v>
      </c>
      <c r="G6" s="9" t="s">
        <v>5</v>
      </c>
      <c r="H6" s="160" t="s">
        <v>6</v>
      </c>
      <c r="I6" s="9" t="s">
        <v>5</v>
      </c>
      <c r="J6" s="160" t="s">
        <v>6</v>
      </c>
      <c r="K6" s="9" t="s">
        <v>5</v>
      </c>
      <c r="L6" s="160" t="s">
        <v>6</v>
      </c>
      <c r="M6" s="84" t="s">
        <v>7</v>
      </c>
      <c r="N6" s="9" t="s">
        <v>5</v>
      </c>
      <c r="O6" s="84" t="s">
        <v>18</v>
      </c>
    </row>
    <row r="7" spans="1:15" ht="15.6" customHeight="1">
      <c r="A7" s="335" t="s">
        <v>8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7"/>
    </row>
    <row r="8" spans="1:15" ht="15.6" customHeight="1">
      <c r="A8" s="346" t="s">
        <v>9</v>
      </c>
      <c r="B8" s="347"/>
      <c r="C8" s="12">
        <v>72.921999999999997</v>
      </c>
      <c r="D8" s="149">
        <v>4.875</v>
      </c>
      <c r="E8" s="12">
        <v>5.47</v>
      </c>
      <c r="F8" s="149">
        <v>2.411</v>
      </c>
      <c r="G8" s="12">
        <v>7.5410000000000004</v>
      </c>
      <c r="H8" s="149">
        <v>3.2709999999999999</v>
      </c>
      <c r="I8" s="12">
        <v>8.4030000000000005</v>
      </c>
      <c r="J8" s="149">
        <v>3.367</v>
      </c>
      <c r="K8" s="12">
        <v>5.6639999999999997</v>
      </c>
      <c r="L8" s="149">
        <v>2.1389999999999998</v>
      </c>
      <c r="M8" s="65">
        <v>1047</v>
      </c>
      <c r="N8" s="14">
        <v>100</v>
      </c>
      <c r="O8" s="65">
        <v>32939</v>
      </c>
    </row>
    <row r="9" spans="1:15" ht="15.6" customHeight="1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</row>
    <row r="10" spans="1:15" ht="15.6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5"/>
    </row>
    <row r="11" spans="1:15" s="75" customFormat="1" ht="15.6" customHeight="1">
      <c r="A11" s="15" t="s">
        <v>4</v>
      </c>
      <c r="B11" s="16" t="s">
        <v>12</v>
      </c>
      <c r="C11" s="17">
        <v>72.727000000000004</v>
      </c>
      <c r="D11" s="150">
        <v>7.7370000000000001</v>
      </c>
      <c r="E11" s="18">
        <v>3.9409999999999998</v>
      </c>
      <c r="F11" s="150">
        <v>2.6859999999999999</v>
      </c>
      <c r="G11" s="17">
        <v>8.32</v>
      </c>
      <c r="H11" s="150">
        <v>5.6319999999999997</v>
      </c>
      <c r="I11" s="17">
        <v>10.943</v>
      </c>
      <c r="J11" s="150">
        <v>6.0609999999999999</v>
      </c>
      <c r="K11" s="18">
        <v>4.069</v>
      </c>
      <c r="L11" s="150">
        <v>2.4990000000000001</v>
      </c>
      <c r="M11" s="66">
        <v>543</v>
      </c>
      <c r="N11" s="20">
        <v>100</v>
      </c>
      <c r="O11" s="66">
        <v>16742</v>
      </c>
    </row>
    <row r="12" spans="1:15" ht="15.6" customHeight="1">
      <c r="A12" s="15" t="s">
        <v>4</v>
      </c>
      <c r="B12" s="16" t="s">
        <v>11</v>
      </c>
      <c r="C12" s="17">
        <v>73.123999999999995</v>
      </c>
      <c r="D12" s="150">
        <v>5.8369999999999997</v>
      </c>
      <c r="E12" s="17">
        <v>7.0590000000000002</v>
      </c>
      <c r="F12" s="150">
        <v>4.0030000000000001</v>
      </c>
      <c r="G12" s="17">
        <v>6.7320000000000002</v>
      </c>
      <c r="H12" s="150">
        <v>3.1520000000000001</v>
      </c>
      <c r="I12" s="17">
        <v>5.766</v>
      </c>
      <c r="J12" s="150">
        <v>2.4620000000000002</v>
      </c>
      <c r="K12" s="17">
        <v>7.319</v>
      </c>
      <c r="L12" s="150">
        <v>3.47</v>
      </c>
      <c r="M12" s="66">
        <v>504</v>
      </c>
      <c r="N12" s="20">
        <v>100</v>
      </c>
      <c r="O12" s="66">
        <v>16197</v>
      </c>
    </row>
    <row r="13" spans="1:15" ht="15.6" customHeight="1">
      <c r="A13" s="266" t="s">
        <v>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</row>
    <row r="14" spans="1:15" ht="15.6" customHeight="1">
      <c r="A14" s="263" t="s">
        <v>13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5"/>
    </row>
    <row r="15" spans="1:15" ht="15.6" customHeight="1">
      <c r="A15" s="15" t="s">
        <v>4</v>
      </c>
      <c r="B15" s="16" t="s">
        <v>143</v>
      </c>
      <c r="C15" s="17">
        <v>61.7</v>
      </c>
      <c r="D15" s="150">
        <v>11.481</v>
      </c>
      <c r="E15" s="18">
        <v>8.2230000000000008</v>
      </c>
      <c r="F15" s="150">
        <v>6.1059999999999999</v>
      </c>
      <c r="G15" s="17">
        <v>15.683999999999999</v>
      </c>
      <c r="H15" s="150">
        <v>9.0340000000000007</v>
      </c>
      <c r="I15" s="18">
        <v>11.504</v>
      </c>
      <c r="J15" s="150">
        <v>8.3849999999999998</v>
      </c>
      <c r="K15" s="18">
        <v>2.8879999999999999</v>
      </c>
      <c r="L15" s="150">
        <v>2.69</v>
      </c>
      <c r="M15" s="66">
        <v>317</v>
      </c>
      <c r="N15" s="20">
        <v>100</v>
      </c>
      <c r="O15" s="66">
        <v>10749</v>
      </c>
    </row>
    <row r="16" spans="1:15" ht="15.6" customHeight="1">
      <c r="A16" s="15" t="s">
        <v>4</v>
      </c>
      <c r="B16" s="16" t="s">
        <v>144</v>
      </c>
      <c r="C16" s="17">
        <v>74.108000000000004</v>
      </c>
      <c r="D16" s="150">
        <v>5.5839999999999996</v>
      </c>
      <c r="E16" s="18">
        <v>5.4459999999999997</v>
      </c>
      <c r="F16" s="150">
        <v>2.7090000000000001</v>
      </c>
      <c r="G16" s="18">
        <v>3.887</v>
      </c>
      <c r="H16" s="150">
        <v>1.9419999999999999</v>
      </c>
      <c r="I16" s="17">
        <v>7.9340000000000002</v>
      </c>
      <c r="J16" s="150">
        <v>3.73</v>
      </c>
      <c r="K16" s="17">
        <v>8.625</v>
      </c>
      <c r="L16" s="150">
        <v>3.8530000000000002</v>
      </c>
      <c r="M16" s="66">
        <v>519</v>
      </c>
      <c r="N16" s="20">
        <v>100</v>
      </c>
      <c r="O16" s="66">
        <v>15524</v>
      </c>
    </row>
    <row r="17" spans="1:15" ht="15.6" customHeight="1">
      <c r="A17" s="15" t="s">
        <v>4</v>
      </c>
      <c r="B17" s="16" t="s">
        <v>14</v>
      </c>
      <c r="C17" s="17">
        <v>88.921000000000006</v>
      </c>
      <c r="D17" s="150">
        <v>4.5250000000000004</v>
      </c>
      <c r="E17" s="18">
        <v>0.90500000000000003</v>
      </c>
      <c r="F17" s="150">
        <v>0.90500000000000003</v>
      </c>
      <c r="G17" s="18">
        <v>2.6419999999999999</v>
      </c>
      <c r="H17" s="150">
        <v>2.0209999999999999</v>
      </c>
      <c r="I17" s="18">
        <v>4.3230000000000004</v>
      </c>
      <c r="J17" s="150">
        <v>2.9769999999999999</v>
      </c>
      <c r="K17" s="18">
        <v>3.21</v>
      </c>
      <c r="L17" s="150">
        <v>2.7559999999999998</v>
      </c>
      <c r="M17" s="66">
        <v>211</v>
      </c>
      <c r="N17" s="20">
        <v>100</v>
      </c>
      <c r="O17" s="66">
        <v>6666</v>
      </c>
    </row>
    <row r="18" spans="1:15" ht="15.6" customHeight="1">
      <c r="A18" s="266" t="s">
        <v>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</row>
    <row r="19" spans="1:15" ht="15.6" customHeight="1">
      <c r="A19" s="263" t="s">
        <v>155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5"/>
    </row>
    <row r="20" spans="1:15" ht="25.15" customHeight="1">
      <c r="A20" s="15" t="s">
        <v>4</v>
      </c>
      <c r="B20" s="16" t="s">
        <v>145</v>
      </c>
      <c r="C20" s="17">
        <v>72.343999999999994</v>
      </c>
      <c r="D20" s="150">
        <v>11.096</v>
      </c>
      <c r="E20" s="18">
        <v>1.4930000000000001</v>
      </c>
      <c r="F20" s="150">
        <v>1.4930000000000001</v>
      </c>
      <c r="G20" s="18">
        <v>2.2839999999999998</v>
      </c>
      <c r="H20" s="150">
        <v>2.2839999999999998</v>
      </c>
      <c r="I20" s="18">
        <v>6.4320000000000004</v>
      </c>
      <c r="J20" s="150">
        <v>4.2830000000000004</v>
      </c>
      <c r="K20" s="18">
        <v>17.446999999999999</v>
      </c>
      <c r="L20" s="150">
        <v>10.909000000000001</v>
      </c>
      <c r="M20" s="66">
        <v>109</v>
      </c>
      <c r="N20" s="20">
        <v>100</v>
      </c>
      <c r="O20" s="66">
        <v>3437</v>
      </c>
    </row>
    <row r="21" spans="1:15" ht="15.6" customHeight="1">
      <c r="A21" s="15" t="s">
        <v>4</v>
      </c>
      <c r="B21" s="16" t="s">
        <v>146</v>
      </c>
      <c r="C21" s="17">
        <v>73.2</v>
      </c>
      <c r="D21" s="150">
        <v>6.9690000000000003</v>
      </c>
      <c r="E21" s="18">
        <v>5.0739999999999998</v>
      </c>
      <c r="F21" s="150">
        <v>2.7850000000000001</v>
      </c>
      <c r="G21" s="18">
        <v>6.9020000000000001</v>
      </c>
      <c r="H21" s="150">
        <v>5.3529999999999998</v>
      </c>
      <c r="I21" s="17">
        <v>7.3529999999999998</v>
      </c>
      <c r="J21" s="150">
        <v>3.75</v>
      </c>
      <c r="K21" s="17">
        <v>7.4720000000000004</v>
      </c>
      <c r="L21" s="150">
        <v>3.67</v>
      </c>
      <c r="M21" s="66">
        <v>476</v>
      </c>
      <c r="N21" s="20">
        <v>100</v>
      </c>
      <c r="O21" s="66">
        <v>15308</v>
      </c>
    </row>
    <row r="22" spans="1:15" ht="15.6" customHeight="1">
      <c r="A22" s="15" t="s">
        <v>4</v>
      </c>
      <c r="B22" s="16" t="s">
        <v>147</v>
      </c>
      <c r="C22" s="17">
        <v>80.426000000000002</v>
      </c>
      <c r="D22" s="150">
        <v>6.5579999999999998</v>
      </c>
      <c r="E22" s="18">
        <v>6.7930000000000001</v>
      </c>
      <c r="F22" s="150">
        <v>5.4370000000000003</v>
      </c>
      <c r="G22" s="18">
        <v>6.0720000000000001</v>
      </c>
      <c r="H22" s="150">
        <v>3.0910000000000002</v>
      </c>
      <c r="I22" s="18">
        <v>5.0990000000000002</v>
      </c>
      <c r="J22" s="150">
        <v>3.052</v>
      </c>
      <c r="K22" s="18">
        <v>1.609</v>
      </c>
      <c r="L22" s="150">
        <v>1.454</v>
      </c>
      <c r="M22" s="66">
        <v>343</v>
      </c>
      <c r="N22" s="20">
        <v>100</v>
      </c>
      <c r="O22" s="66">
        <v>9721</v>
      </c>
    </row>
    <row r="23" spans="1:15" s="75" customFormat="1" ht="15.6" customHeight="1">
      <c r="A23" s="131"/>
      <c r="B23" s="132"/>
      <c r="C23" s="138"/>
      <c r="D23" s="165"/>
      <c r="E23" s="134"/>
      <c r="F23" s="165"/>
      <c r="G23" s="134"/>
      <c r="H23" s="165"/>
      <c r="I23" s="134"/>
      <c r="J23" s="165"/>
      <c r="K23" s="134"/>
      <c r="L23" s="165"/>
      <c r="M23" s="137"/>
      <c r="N23" s="136"/>
      <c r="O23" s="137"/>
    </row>
    <row r="24" spans="1:15" ht="15.6" customHeight="1">
      <c r="A24" s="363" t="s">
        <v>96</v>
      </c>
      <c r="B24" s="364"/>
      <c r="C24" s="364"/>
      <c r="D24" s="364"/>
      <c r="E24" s="364"/>
      <c r="F24" s="364"/>
      <c r="G24" s="364"/>
      <c r="H24" s="364"/>
      <c r="I24" s="364"/>
      <c r="J24" s="364"/>
      <c r="K24" s="364"/>
      <c r="L24" s="364"/>
      <c r="M24" s="364"/>
      <c r="N24" s="364"/>
      <c r="O24" s="364"/>
    </row>
    <row r="25" spans="1:15" ht="15.6" customHeight="1">
      <c r="A25" s="227" t="s">
        <v>232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</row>
    <row r="26" spans="1:15" ht="15.6" customHeight="1"/>
    <row r="27" spans="1:15" ht="15.6" customHeight="1"/>
    <row r="28" spans="1:15" ht="15.6" customHeight="1"/>
    <row r="29" spans="1:15" ht="15.6" customHeight="1"/>
    <row r="30" spans="1:15" ht="15.6" customHeight="1"/>
    <row r="31" spans="1:15" ht="15.6" customHeight="1"/>
    <row r="32" spans="1:15" ht="15.6" customHeight="1"/>
  </sheetData>
  <mergeCells count="21">
    <mergeCell ref="A1:O1"/>
    <mergeCell ref="A2:O2"/>
    <mergeCell ref="E5:F5"/>
    <mergeCell ref="G5:H5"/>
    <mergeCell ref="A3:O3"/>
    <mergeCell ref="A4:O4"/>
    <mergeCell ref="I5:J5"/>
    <mergeCell ref="K5:L5"/>
    <mergeCell ref="A14:O14"/>
    <mergeCell ref="A6:B6"/>
    <mergeCell ref="A25:O25"/>
    <mergeCell ref="A24:O24"/>
    <mergeCell ref="C5:D5"/>
    <mergeCell ref="M5:N5"/>
    <mergeCell ref="A18:O18"/>
    <mergeCell ref="A19:O19"/>
    <mergeCell ref="A9:O9"/>
    <mergeCell ref="A13:O13"/>
    <mergeCell ref="A7:O7"/>
    <mergeCell ref="A10:O10"/>
    <mergeCell ref="A8:B8"/>
  </mergeCells>
  <pageMargins left="0.25" right="0.25" top="0.75" bottom="0.75" header="0.3" footer="0.3"/>
  <pageSetup paperSize="9" scale="79" fitToHeight="2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14999847407452621"/>
    <pageSetUpPr fitToPage="1"/>
  </sheetPr>
  <dimension ref="A1:O22"/>
  <sheetViews>
    <sheetView workbookViewId="0">
      <pane ySplit="7" topLeftCell="A8" activePane="bottomLeft" state="frozen"/>
      <selection activeCell="F27" sqref="F27"/>
      <selection pane="bottomLeft" activeCell="N5" sqref="N5"/>
    </sheetView>
  </sheetViews>
  <sheetFormatPr baseColWidth="10" defaultRowHeight="15"/>
  <cols>
    <col min="1" max="1" width="2.85546875" style="86" bestFit="1" customWidth="1"/>
    <col min="2" max="2" width="13.7109375" style="86" bestFit="1" customWidth="1"/>
    <col min="3" max="3" width="7.42578125" style="86" bestFit="1" customWidth="1"/>
    <col min="4" max="4" width="7.42578125" style="155" bestFit="1" customWidth="1"/>
    <col min="5" max="5" width="7.42578125" style="86" bestFit="1" customWidth="1"/>
    <col min="6" max="6" width="7.42578125" style="155" bestFit="1" customWidth="1"/>
    <col min="7" max="7" width="7.42578125" style="86" bestFit="1" customWidth="1"/>
    <col min="8" max="8" width="7.42578125" style="155" bestFit="1" customWidth="1"/>
    <col min="9" max="9" width="7.42578125" style="86" bestFit="1" customWidth="1"/>
    <col min="10" max="10" width="7.42578125" style="155" bestFit="1" customWidth="1"/>
    <col min="11" max="12" width="8.5703125" style="86" bestFit="1" customWidth="1"/>
    <col min="13" max="13" width="10.85546875" style="88" bestFit="1" customWidth="1"/>
    <col min="14" max="16384" width="11.42578125" style="86"/>
  </cols>
  <sheetData>
    <row r="1" spans="1:15" ht="12.95" customHeight="1">
      <c r="A1" s="367" t="s">
        <v>132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5" ht="15" customHeight="1">
      <c r="A2" s="368" t="s">
        <v>133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5" ht="15" customHeight="1">
      <c r="A3" s="269" t="s">
        <v>189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91"/>
      <c r="O3" s="91"/>
    </row>
    <row r="4" spans="1:15" ht="12" customHeight="1">
      <c r="A4" s="369" t="s">
        <v>187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</row>
    <row r="5" spans="1:15" ht="28.5" customHeight="1">
      <c r="A5" s="168"/>
      <c r="B5" s="169"/>
      <c r="C5" s="323" t="s">
        <v>134</v>
      </c>
      <c r="D5" s="324"/>
      <c r="E5" s="323" t="s">
        <v>135</v>
      </c>
      <c r="F5" s="324"/>
      <c r="G5" s="323" t="s">
        <v>136</v>
      </c>
      <c r="H5" s="324"/>
      <c r="I5" s="323" t="s">
        <v>137</v>
      </c>
      <c r="J5" s="324"/>
      <c r="K5" s="323" t="s">
        <v>3</v>
      </c>
      <c r="L5" s="324"/>
      <c r="M5" s="87" t="s">
        <v>17</v>
      </c>
    </row>
    <row r="6" spans="1:15" ht="12.95" customHeight="1">
      <c r="A6" s="244" t="s">
        <v>0</v>
      </c>
      <c r="B6" s="245"/>
      <c r="C6" s="56" t="s">
        <v>5</v>
      </c>
      <c r="D6" s="159" t="s">
        <v>6</v>
      </c>
      <c r="E6" s="56" t="s">
        <v>5</v>
      </c>
      <c r="F6" s="159" t="s">
        <v>6</v>
      </c>
      <c r="G6" s="56" t="s">
        <v>5</v>
      </c>
      <c r="H6" s="159" t="s">
        <v>6</v>
      </c>
      <c r="I6" s="56" t="s">
        <v>5</v>
      </c>
      <c r="J6" s="159" t="s">
        <v>6</v>
      </c>
      <c r="K6" s="56" t="s">
        <v>7</v>
      </c>
      <c r="L6" s="56" t="s">
        <v>5</v>
      </c>
      <c r="M6" s="87" t="s">
        <v>18</v>
      </c>
    </row>
    <row r="7" spans="1:15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</row>
    <row r="8" spans="1:15" ht="12.95" customHeight="1">
      <c r="A8" s="273" t="s">
        <v>9</v>
      </c>
      <c r="B8" s="280"/>
      <c r="C8" s="26">
        <v>80.611000000000004</v>
      </c>
      <c r="D8" s="152">
        <v>4.968</v>
      </c>
      <c r="E8" s="26">
        <v>11.141999999999999</v>
      </c>
      <c r="F8" s="152">
        <v>3.2989999999999999</v>
      </c>
      <c r="G8" s="26">
        <v>7.3840000000000003</v>
      </c>
      <c r="H8" s="152">
        <v>4.2350000000000003</v>
      </c>
      <c r="I8" s="26">
        <v>0.86399999999999999</v>
      </c>
      <c r="J8" s="152">
        <v>0.67700000000000005</v>
      </c>
      <c r="K8" s="27">
        <v>775</v>
      </c>
      <c r="L8" s="28">
        <v>100</v>
      </c>
      <c r="M8" s="68">
        <v>24169</v>
      </c>
    </row>
    <row r="9" spans="1:15" ht="12.95" customHeight="1">
      <c r="A9" s="279" t="s">
        <v>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</row>
    <row r="10" spans="1:15" ht="12.95" customHeight="1">
      <c r="A10" s="273" t="s">
        <v>10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5"/>
    </row>
    <row r="11" spans="1:15" s="129" customFormat="1" ht="12.95" customHeight="1">
      <c r="A11" s="29" t="s">
        <v>4</v>
      </c>
      <c r="B11" s="30" t="s">
        <v>12</v>
      </c>
      <c r="C11" s="31">
        <v>81.808999999999997</v>
      </c>
      <c r="D11" s="153">
        <v>7.3940000000000001</v>
      </c>
      <c r="E11" s="31">
        <v>10.484</v>
      </c>
      <c r="F11" s="153">
        <v>4.407</v>
      </c>
      <c r="G11" s="32">
        <v>6.7770000000000001</v>
      </c>
      <c r="H11" s="153">
        <v>6.6890000000000001</v>
      </c>
      <c r="I11" s="32">
        <v>0.93</v>
      </c>
      <c r="J11" s="153">
        <v>0.91500000000000004</v>
      </c>
      <c r="K11" s="33">
        <v>413</v>
      </c>
      <c r="L11" s="34">
        <v>100</v>
      </c>
      <c r="M11" s="69">
        <v>12227</v>
      </c>
    </row>
    <row r="12" spans="1:15" ht="12.95" customHeight="1">
      <c r="A12" s="29" t="s">
        <v>4</v>
      </c>
      <c r="B12" s="30" t="s">
        <v>11</v>
      </c>
      <c r="C12" s="31">
        <v>79.369</v>
      </c>
      <c r="D12" s="153">
        <v>6.6239999999999997</v>
      </c>
      <c r="E12" s="31">
        <v>11.823</v>
      </c>
      <c r="F12" s="153">
        <v>4.9119999999999999</v>
      </c>
      <c r="G12" s="32">
        <v>8.0120000000000005</v>
      </c>
      <c r="H12" s="153">
        <v>5.1539999999999999</v>
      </c>
      <c r="I12" s="32">
        <v>0.79500000000000004</v>
      </c>
      <c r="J12" s="153">
        <v>0.79500000000000004</v>
      </c>
      <c r="K12" s="33">
        <v>362</v>
      </c>
      <c r="L12" s="34">
        <v>100</v>
      </c>
      <c r="M12" s="69">
        <v>11942</v>
      </c>
    </row>
    <row r="13" spans="1:15" ht="12.95" customHeight="1">
      <c r="A13" s="279" t="s">
        <v>8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</row>
    <row r="14" spans="1:15" ht="12.95" customHeight="1">
      <c r="A14" s="273" t="s">
        <v>13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5"/>
    </row>
    <row r="15" spans="1:15" ht="12.95" customHeight="1">
      <c r="A15" s="29" t="s">
        <v>4</v>
      </c>
      <c r="B15" s="30" t="s">
        <v>143</v>
      </c>
      <c r="C15" s="31">
        <v>60.323</v>
      </c>
      <c r="D15" s="153">
        <v>13.792</v>
      </c>
      <c r="E15" s="31">
        <v>21.989000000000001</v>
      </c>
      <c r="F15" s="153">
        <v>9.5860000000000003</v>
      </c>
      <c r="G15" s="32">
        <v>17.687999999999999</v>
      </c>
      <c r="H15" s="153">
        <v>12.9</v>
      </c>
      <c r="I15" s="32" t="s">
        <v>186</v>
      </c>
      <c r="J15" s="153" t="s">
        <v>186</v>
      </c>
      <c r="K15" s="33">
        <v>213</v>
      </c>
      <c r="L15" s="34">
        <v>100</v>
      </c>
      <c r="M15" s="69">
        <v>6673</v>
      </c>
    </row>
    <row r="16" spans="1:15" ht="12.95" customHeight="1">
      <c r="A16" s="29" t="s">
        <v>4</v>
      </c>
      <c r="B16" s="30" t="s">
        <v>144</v>
      </c>
      <c r="C16" s="31">
        <v>85.063999999999993</v>
      </c>
      <c r="D16" s="153">
        <v>5.21</v>
      </c>
      <c r="E16" s="31">
        <v>8.827</v>
      </c>
      <c r="F16" s="153">
        <v>4.0439999999999996</v>
      </c>
      <c r="G16" s="32">
        <v>4.6280000000000001</v>
      </c>
      <c r="H16" s="153">
        <v>3.4729999999999999</v>
      </c>
      <c r="I16" s="32">
        <v>1.4810000000000001</v>
      </c>
      <c r="J16" s="153">
        <v>1.2609999999999999</v>
      </c>
      <c r="K16" s="33">
        <v>380</v>
      </c>
      <c r="L16" s="34">
        <v>100</v>
      </c>
      <c r="M16" s="69">
        <v>11543</v>
      </c>
    </row>
    <row r="17" spans="1:13" ht="12.95" customHeight="1">
      <c r="A17" s="29" t="s">
        <v>4</v>
      </c>
      <c r="B17" s="30" t="s">
        <v>14</v>
      </c>
      <c r="C17" s="31">
        <v>95.451999999999998</v>
      </c>
      <c r="D17" s="153">
        <v>3.0449999999999999</v>
      </c>
      <c r="E17" s="32">
        <v>3.0720000000000001</v>
      </c>
      <c r="F17" s="153">
        <v>2.5539999999999998</v>
      </c>
      <c r="G17" s="32">
        <v>0.83899999999999997</v>
      </c>
      <c r="H17" s="153">
        <v>0.83899999999999997</v>
      </c>
      <c r="I17" s="32">
        <v>0.63700000000000001</v>
      </c>
      <c r="J17" s="153">
        <v>0.63700000000000001</v>
      </c>
      <c r="K17" s="33">
        <v>182</v>
      </c>
      <c r="L17" s="34">
        <v>100</v>
      </c>
      <c r="M17" s="69">
        <v>5953</v>
      </c>
    </row>
    <row r="18" spans="1:13" ht="12.95" customHeight="1">
      <c r="A18" s="279" t="s">
        <v>8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</row>
    <row r="19" spans="1:13" ht="12.95" customHeight="1">
      <c r="A19" s="273" t="s">
        <v>155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5"/>
    </row>
    <row r="20" spans="1:13" ht="23.25">
      <c r="A20" s="29" t="s">
        <v>4</v>
      </c>
      <c r="B20" s="30" t="s">
        <v>145</v>
      </c>
      <c r="C20" s="31">
        <v>88.147999999999996</v>
      </c>
      <c r="D20" s="153">
        <v>7.3479999999999999</v>
      </c>
      <c r="E20" s="32">
        <v>8.984</v>
      </c>
      <c r="F20" s="153">
        <v>6.7690000000000001</v>
      </c>
      <c r="G20" s="32">
        <v>1.698</v>
      </c>
      <c r="H20" s="153">
        <v>1.698</v>
      </c>
      <c r="I20" s="32">
        <v>1.171</v>
      </c>
      <c r="J20" s="153">
        <v>1.171</v>
      </c>
      <c r="K20" s="33">
        <v>77</v>
      </c>
      <c r="L20" s="34">
        <v>100</v>
      </c>
      <c r="M20" s="69">
        <v>2535</v>
      </c>
    </row>
    <row r="21" spans="1:13">
      <c r="A21" s="29" t="s">
        <v>4</v>
      </c>
      <c r="B21" s="30" t="s">
        <v>146</v>
      </c>
      <c r="C21" s="31">
        <v>81.843000000000004</v>
      </c>
      <c r="D21" s="153">
        <v>8.1950000000000003</v>
      </c>
      <c r="E21" s="31">
        <v>8.06</v>
      </c>
      <c r="F21" s="153">
        <v>3.9750000000000001</v>
      </c>
      <c r="G21" s="32">
        <v>8.9190000000000005</v>
      </c>
      <c r="H21" s="153">
        <v>7.8570000000000002</v>
      </c>
      <c r="I21" s="32">
        <v>1.179</v>
      </c>
      <c r="J21" s="153">
        <v>1.133</v>
      </c>
      <c r="K21" s="33">
        <v>347</v>
      </c>
      <c r="L21" s="34">
        <v>100</v>
      </c>
      <c r="M21" s="69">
        <v>11259</v>
      </c>
    </row>
    <row r="22" spans="1:13">
      <c r="A22" s="29" t="s">
        <v>4</v>
      </c>
      <c r="B22" s="30" t="s">
        <v>147</v>
      </c>
      <c r="C22" s="31">
        <v>88.323999999999998</v>
      </c>
      <c r="D22" s="153">
        <v>5.5659999999999998</v>
      </c>
      <c r="E22" s="32">
        <v>6.97</v>
      </c>
      <c r="F22" s="153">
        <v>3.835</v>
      </c>
      <c r="G22" s="32">
        <v>4.1079999999999997</v>
      </c>
      <c r="H22" s="153">
        <v>4.1079999999999997</v>
      </c>
      <c r="I22" s="32">
        <v>0.59899999999999998</v>
      </c>
      <c r="J22" s="153">
        <v>0.59899999999999998</v>
      </c>
      <c r="K22" s="33">
        <v>268</v>
      </c>
      <c r="L22" s="34">
        <v>100</v>
      </c>
      <c r="M22" s="69">
        <v>7830</v>
      </c>
    </row>
  </sheetData>
  <mergeCells count="18">
    <mergeCell ref="A1:M1"/>
    <mergeCell ref="A2:M2"/>
    <mergeCell ref="C5:D5"/>
    <mergeCell ref="E5:F5"/>
    <mergeCell ref="G5:H5"/>
    <mergeCell ref="I5:J5"/>
    <mergeCell ref="A4:M4"/>
    <mergeCell ref="A3:M3"/>
    <mergeCell ref="K5:L5"/>
    <mergeCell ref="A18:M18"/>
    <mergeCell ref="A19:M19"/>
    <mergeCell ref="A8:B8"/>
    <mergeCell ref="A14:M14"/>
    <mergeCell ref="A6:B6"/>
    <mergeCell ref="A7:M7"/>
    <mergeCell ref="A9:M9"/>
    <mergeCell ref="A13:M13"/>
    <mergeCell ref="A10:M10"/>
  </mergeCells>
  <pageMargins left="0.25" right="0.25" top="0.75" bottom="0.75" header="0.3" footer="0.3"/>
  <pageSetup paperSize="9" scale="97" fitToHeight="2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14999847407452621"/>
    <pageSetUpPr fitToPage="1"/>
  </sheetPr>
  <dimension ref="A1:M22"/>
  <sheetViews>
    <sheetView workbookViewId="0">
      <pane ySplit="7" topLeftCell="A8" activePane="bottomLeft" state="frozen"/>
      <selection activeCell="F27" sqref="F27"/>
      <selection pane="bottomLeft" activeCell="H6" sqref="H6"/>
    </sheetView>
  </sheetViews>
  <sheetFormatPr baseColWidth="10" defaultRowHeight="15"/>
  <cols>
    <col min="1" max="1" width="2.85546875" style="86" bestFit="1" customWidth="1"/>
    <col min="2" max="2" width="13.7109375" style="86" bestFit="1" customWidth="1"/>
    <col min="3" max="3" width="9.140625" style="86" bestFit="1" customWidth="1"/>
    <col min="4" max="4" width="9.140625" style="155" bestFit="1" customWidth="1"/>
    <col min="5" max="5" width="10.28515625" style="86" bestFit="1" customWidth="1"/>
    <col min="6" max="6" width="10.28515625" style="88" bestFit="1" customWidth="1"/>
    <col min="7" max="16384" width="11.42578125" style="86"/>
  </cols>
  <sheetData>
    <row r="1" spans="1:13" ht="12.95" customHeight="1">
      <c r="A1" s="367" t="s">
        <v>138</v>
      </c>
      <c r="B1" s="367"/>
      <c r="C1" s="367"/>
      <c r="D1" s="367"/>
      <c r="E1" s="367"/>
      <c r="F1" s="367"/>
    </row>
    <row r="2" spans="1:13" ht="33" customHeight="1">
      <c r="A2" s="372" t="s">
        <v>233</v>
      </c>
      <c r="B2" s="373"/>
      <c r="C2" s="373"/>
      <c r="D2" s="373"/>
      <c r="E2" s="373"/>
      <c r="F2" s="373"/>
    </row>
    <row r="3" spans="1:13" ht="14.45" customHeight="1">
      <c r="A3" s="269" t="s">
        <v>190</v>
      </c>
      <c r="B3" s="225"/>
      <c r="C3" s="225"/>
      <c r="D3" s="225"/>
      <c r="E3" s="225"/>
      <c r="F3" s="225"/>
      <c r="G3" s="91"/>
      <c r="H3" s="91"/>
      <c r="I3" s="91"/>
      <c r="J3" s="91"/>
      <c r="K3" s="91"/>
      <c r="L3" s="91"/>
      <c r="M3" s="91"/>
    </row>
    <row r="4" spans="1:13" ht="12" customHeight="1">
      <c r="A4" s="369" t="s">
        <v>188</v>
      </c>
      <c r="B4" s="370"/>
      <c r="C4" s="370"/>
      <c r="D4" s="370"/>
      <c r="E4" s="370"/>
      <c r="F4" s="370"/>
    </row>
    <row r="5" spans="1:13" ht="37.5" customHeight="1">
      <c r="A5" s="168"/>
      <c r="B5" s="169"/>
      <c r="C5" s="323" t="s">
        <v>13</v>
      </c>
      <c r="D5" s="324"/>
      <c r="E5" s="56" t="s">
        <v>104</v>
      </c>
      <c r="F5" s="87" t="s">
        <v>17</v>
      </c>
    </row>
    <row r="6" spans="1:13" ht="17.100000000000001" customHeight="1">
      <c r="A6" s="244" t="s">
        <v>0</v>
      </c>
      <c r="B6" s="245"/>
      <c r="C6" s="56" t="s">
        <v>105</v>
      </c>
      <c r="D6" s="159" t="s">
        <v>6</v>
      </c>
      <c r="E6" s="56" t="s">
        <v>7</v>
      </c>
      <c r="F6" s="87" t="s">
        <v>18</v>
      </c>
    </row>
    <row r="7" spans="1:13" ht="12.95" customHeight="1">
      <c r="A7" s="286" t="s">
        <v>8</v>
      </c>
      <c r="B7" s="287"/>
      <c r="C7" s="287"/>
      <c r="D7" s="287"/>
      <c r="E7" s="287"/>
      <c r="F7" s="288"/>
    </row>
    <row r="8" spans="1:13" ht="12.95" customHeight="1">
      <c r="A8" s="346" t="s">
        <v>9</v>
      </c>
      <c r="B8" s="371"/>
      <c r="C8" s="94">
        <v>18.350000000000001</v>
      </c>
      <c r="D8" s="149">
        <v>0.55000000000000004</v>
      </c>
      <c r="E8" s="13">
        <v>493</v>
      </c>
      <c r="F8" s="65">
        <v>15401</v>
      </c>
    </row>
    <row r="9" spans="1:13" ht="12.95" customHeight="1">
      <c r="A9" s="266" t="s">
        <v>8</v>
      </c>
      <c r="B9" s="266"/>
      <c r="C9" s="266"/>
      <c r="D9" s="266"/>
      <c r="E9" s="266"/>
      <c r="F9" s="266"/>
    </row>
    <row r="10" spans="1:13" ht="12.95" customHeight="1">
      <c r="A10" s="263" t="s">
        <v>10</v>
      </c>
      <c r="B10" s="264"/>
      <c r="C10" s="264"/>
      <c r="D10" s="264"/>
      <c r="E10" s="264"/>
      <c r="F10" s="265"/>
    </row>
    <row r="11" spans="1:13" s="129" customFormat="1" ht="12.95" customHeight="1">
      <c r="A11" s="15" t="s">
        <v>4</v>
      </c>
      <c r="B11" s="16" t="s">
        <v>12</v>
      </c>
      <c r="C11" s="95">
        <v>18.13</v>
      </c>
      <c r="D11" s="150">
        <v>0.72</v>
      </c>
      <c r="E11" s="19">
        <v>229</v>
      </c>
      <c r="F11" s="66">
        <v>6954</v>
      </c>
    </row>
    <row r="12" spans="1:13" ht="12.95" customHeight="1">
      <c r="A12" s="15" t="s">
        <v>4</v>
      </c>
      <c r="B12" s="16" t="s">
        <v>11</v>
      </c>
      <c r="C12" s="95">
        <v>18.53</v>
      </c>
      <c r="D12" s="150">
        <v>0.81</v>
      </c>
      <c r="E12" s="19">
        <v>264</v>
      </c>
      <c r="F12" s="66">
        <v>8448</v>
      </c>
    </row>
    <row r="13" spans="1:13" ht="12.95" customHeight="1">
      <c r="A13" s="266" t="s">
        <v>8</v>
      </c>
      <c r="B13" s="266"/>
      <c r="C13" s="266"/>
      <c r="D13" s="266"/>
      <c r="E13" s="266"/>
      <c r="F13" s="266"/>
    </row>
    <row r="14" spans="1:13">
      <c r="A14" s="263" t="s">
        <v>13</v>
      </c>
      <c r="B14" s="264"/>
      <c r="C14" s="264"/>
      <c r="D14" s="264"/>
      <c r="E14" s="264"/>
      <c r="F14" s="265"/>
    </row>
    <row r="15" spans="1:13">
      <c r="A15" s="15" t="s">
        <v>4</v>
      </c>
      <c r="B15" s="16" t="s">
        <v>143</v>
      </c>
      <c r="C15" s="95">
        <v>16.73</v>
      </c>
      <c r="D15" s="150">
        <v>0.72</v>
      </c>
      <c r="E15" s="19">
        <v>147</v>
      </c>
      <c r="F15" s="66">
        <v>5093</v>
      </c>
    </row>
    <row r="16" spans="1:13">
      <c r="A16" s="15" t="s">
        <v>4</v>
      </c>
      <c r="B16" s="16" t="s">
        <v>144</v>
      </c>
      <c r="C16" s="95">
        <v>18.66</v>
      </c>
      <c r="D16" s="150">
        <v>0.71</v>
      </c>
      <c r="E16" s="19">
        <v>256</v>
      </c>
      <c r="F16" s="66">
        <v>7517</v>
      </c>
    </row>
    <row r="17" spans="1:6">
      <c r="A17" s="15" t="s">
        <v>4</v>
      </c>
      <c r="B17" s="16" t="s">
        <v>14</v>
      </c>
      <c r="C17" s="95">
        <v>20.6</v>
      </c>
      <c r="D17" s="150">
        <v>1.59</v>
      </c>
      <c r="E17" s="19">
        <v>90</v>
      </c>
      <c r="F17" s="66">
        <v>2791</v>
      </c>
    </row>
    <row r="18" spans="1:6">
      <c r="A18" s="266" t="s">
        <v>8</v>
      </c>
      <c r="B18" s="266"/>
      <c r="C18" s="266"/>
      <c r="D18" s="266"/>
      <c r="E18" s="266"/>
      <c r="F18" s="266"/>
    </row>
    <row r="19" spans="1:6">
      <c r="A19" s="263" t="s">
        <v>155</v>
      </c>
      <c r="B19" s="264"/>
      <c r="C19" s="264"/>
      <c r="D19" s="264"/>
      <c r="E19" s="264"/>
      <c r="F19" s="265"/>
    </row>
    <row r="20" spans="1:6" ht="23.25">
      <c r="A20" s="15" t="s">
        <v>4</v>
      </c>
      <c r="B20" s="16" t="s">
        <v>145</v>
      </c>
      <c r="C20" s="95">
        <v>17.73</v>
      </c>
      <c r="D20" s="150">
        <v>1.03</v>
      </c>
      <c r="E20" s="19">
        <v>56</v>
      </c>
      <c r="F20" s="66">
        <v>1728</v>
      </c>
    </row>
    <row r="21" spans="1:6">
      <c r="A21" s="15" t="s">
        <v>4</v>
      </c>
      <c r="B21" s="16" t="s">
        <v>146</v>
      </c>
      <c r="C21" s="95">
        <v>18.690000000000001</v>
      </c>
      <c r="D21" s="150">
        <v>0.79</v>
      </c>
      <c r="E21" s="19">
        <v>243</v>
      </c>
      <c r="F21" s="66">
        <v>7318</v>
      </c>
    </row>
    <row r="22" spans="1:6">
      <c r="A22" s="15" t="s">
        <v>4</v>
      </c>
      <c r="B22" s="16" t="s">
        <v>147</v>
      </c>
      <c r="C22" s="95">
        <v>19.190000000000001</v>
      </c>
      <c r="D22" s="150">
        <v>1.23</v>
      </c>
      <c r="E22" s="19">
        <v>150</v>
      </c>
      <c r="F22" s="66">
        <v>4174</v>
      </c>
    </row>
  </sheetData>
  <mergeCells count="14">
    <mergeCell ref="A1:F1"/>
    <mergeCell ref="C5:D5"/>
    <mergeCell ref="A2:F2"/>
    <mergeCell ref="A4:F4"/>
    <mergeCell ref="A6:B6"/>
    <mergeCell ref="A19:F19"/>
    <mergeCell ref="A3:F3"/>
    <mergeCell ref="A9:F9"/>
    <mergeCell ref="A13:F13"/>
    <mergeCell ref="A14:F14"/>
    <mergeCell ref="A18:F18"/>
    <mergeCell ref="A7:F7"/>
    <mergeCell ref="A10:F10"/>
    <mergeCell ref="A8:B8"/>
  </mergeCells>
  <pageMargins left="0.25" right="0.25" top="0.75" bottom="0.75" header="0.3" footer="0.3"/>
  <pageSetup paperSize="9" fitToHeight="2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14999847407452621"/>
    <pageSetUpPr fitToPage="1"/>
  </sheetPr>
  <dimension ref="A1:K22"/>
  <sheetViews>
    <sheetView workbookViewId="0">
      <pane ySplit="7" topLeftCell="A8" activePane="bottomLeft" state="frozen"/>
      <selection activeCell="F27" sqref="F27"/>
      <selection pane="bottomLeft" activeCell="M5" sqref="M5"/>
    </sheetView>
  </sheetViews>
  <sheetFormatPr baseColWidth="10" defaultRowHeight="15"/>
  <cols>
    <col min="1" max="1" width="2.85546875" style="89" bestFit="1" customWidth="1"/>
    <col min="2" max="2" width="13.7109375" style="89" bestFit="1" customWidth="1"/>
    <col min="3" max="3" width="7.42578125" style="89" bestFit="1" customWidth="1"/>
    <col min="4" max="4" width="11.5703125" style="155" customWidth="1"/>
    <col min="5" max="5" width="7.42578125" style="89" bestFit="1" customWidth="1"/>
    <col min="6" max="6" width="9.42578125" style="155" customWidth="1"/>
    <col min="7" max="7" width="7.42578125" style="89" bestFit="1" customWidth="1"/>
    <col min="8" max="8" width="7.42578125" style="155" bestFit="1" customWidth="1"/>
    <col min="9" max="10" width="8.5703125" style="89" bestFit="1" customWidth="1"/>
    <col min="11" max="11" width="10.85546875" style="88" bestFit="1" customWidth="1"/>
    <col min="12" max="16384" width="11.42578125" style="89"/>
  </cols>
  <sheetData>
    <row r="1" spans="1:11" ht="16.149999999999999" customHeight="1">
      <c r="A1" s="380" t="s">
        <v>127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spans="1:11" ht="35.25" customHeight="1">
      <c r="A2" s="372" t="s">
        <v>131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</row>
    <row r="3" spans="1:11" ht="35.25" customHeight="1">
      <c r="A3" s="269" t="s">
        <v>235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ht="12" customHeight="1">
      <c r="A4" s="369" t="s">
        <v>191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ht="55.9" customHeight="1">
      <c r="A5" s="168"/>
      <c r="B5" s="169"/>
      <c r="C5" s="284" t="s">
        <v>128</v>
      </c>
      <c r="D5" s="376"/>
      <c r="E5" s="284" t="s">
        <v>129</v>
      </c>
      <c r="F5" s="376"/>
      <c r="G5" s="284" t="s">
        <v>130</v>
      </c>
      <c r="H5" s="376"/>
      <c r="I5" s="284" t="s">
        <v>3</v>
      </c>
      <c r="J5" s="376"/>
      <c r="K5" s="70" t="s">
        <v>17</v>
      </c>
    </row>
    <row r="6" spans="1:11" ht="12.95" customHeight="1">
      <c r="A6" s="244" t="s">
        <v>0</v>
      </c>
      <c r="B6" s="245"/>
      <c r="C6" s="57" t="s">
        <v>5</v>
      </c>
      <c r="D6" s="154" t="s">
        <v>6</v>
      </c>
      <c r="E6" s="57" t="s">
        <v>5</v>
      </c>
      <c r="F6" s="154" t="s">
        <v>6</v>
      </c>
      <c r="G6" s="57" t="s">
        <v>5</v>
      </c>
      <c r="H6" s="154" t="s">
        <v>6</v>
      </c>
      <c r="I6" s="57" t="s">
        <v>7</v>
      </c>
      <c r="J6" s="57" t="s">
        <v>5</v>
      </c>
      <c r="K6" s="70" t="s">
        <v>18</v>
      </c>
    </row>
    <row r="7" spans="1:11" ht="12.95" customHeight="1">
      <c r="A7" s="377" t="s">
        <v>8</v>
      </c>
      <c r="B7" s="378"/>
      <c r="C7" s="378"/>
      <c r="D7" s="378"/>
      <c r="E7" s="378"/>
      <c r="F7" s="378"/>
      <c r="G7" s="378"/>
      <c r="H7" s="378"/>
      <c r="I7" s="378"/>
      <c r="J7" s="378"/>
      <c r="K7" s="379"/>
    </row>
    <row r="8" spans="1:11" ht="12.95" customHeight="1">
      <c r="A8" s="374" t="s">
        <v>9</v>
      </c>
      <c r="B8" s="375"/>
      <c r="C8" s="38">
        <v>36.911000000000001</v>
      </c>
      <c r="D8" s="140">
        <v>11.335000000000001</v>
      </c>
      <c r="E8" s="38">
        <v>26.126000000000001</v>
      </c>
      <c r="F8" s="140">
        <v>10.521000000000001</v>
      </c>
      <c r="G8" s="38">
        <v>36.963000000000001</v>
      </c>
      <c r="H8" s="140">
        <v>9.4760000000000009</v>
      </c>
      <c r="I8" s="39">
        <v>270</v>
      </c>
      <c r="J8" s="40">
        <v>100</v>
      </c>
      <c r="K8" s="60">
        <v>8770</v>
      </c>
    </row>
    <row r="9" spans="1:11" ht="12.95" customHeight="1">
      <c r="A9" s="238" t="s">
        <v>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spans="1:11" ht="12.95" customHeight="1">
      <c r="A10" s="229" t="s">
        <v>10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40"/>
    </row>
    <row r="11" spans="1:11" s="129" customFormat="1" ht="12.95" customHeight="1">
      <c r="A11" s="74" t="s">
        <v>4</v>
      </c>
      <c r="B11" s="41" t="s">
        <v>12</v>
      </c>
      <c r="C11" s="42">
        <v>39.354999999999997</v>
      </c>
      <c r="D11" s="141">
        <v>18.082999999999998</v>
      </c>
      <c r="E11" s="42">
        <v>28.3</v>
      </c>
      <c r="F11" s="141">
        <v>17.405999999999999</v>
      </c>
      <c r="G11" s="42">
        <v>32.345999999999997</v>
      </c>
      <c r="H11" s="141">
        <v>13.715</v>
      </c>
      <c r="I11" s="44">
        <v>129</v>
      </c>
      <c r="J11" s="45">
        <v>100</v>
      </c>
      <c r="K11" s="61">
        <v>4515</v>
      </c>
    </row>
    <row r="12" spans="1:11" ht="12.95" customHeight="1">
      <c r="A12" s="74" t="s">
        <v>4</v>
      </c>
      <c r="B12" s="41" t="s">
        <v>11</v>
      </c>
      <c r="C12" s="42">
        <v>34.320999999999998</v>
      </c>
      <c r="D12" s="141">
        <v>13.163</v>
      </c>
      <c r="E12" s="42">
        <v>23.823</v>
      </c>
      <c r="F12" s="141">
        <v>11.097</v>
      </c>
      <c r="G12" s="42">
        <v>41.856000000000002</v>
      </c>
      <c r="H12" s="141">
        <v>12.16</v>
      </c>
      <c r="I12" s="44">
        <v>141</v>
      </c>
      <c r="J12" s="45">
        <v>100</v>
      </c>
      <c r="K12" s="61">
        <v>4255</v>
      </c>
    </row>
    <row r="13" spans="1:11" ht="12.95" customHeight="1">
      <c r="A13" s="238" t="s">
        <v>8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spans="1:11" ht="12.95" customHeight="1">
      <c r="A14" s="229" t="s">
        <v>13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40"/>
    </row>
    <row r="15" spans="1:11" ht="12.95" customHeight="1">
      <c r="A15" s="74" t="s">
        <v>4</v>
      </c>
      <c r="B15" s="41" t="s">
        <v>143</v>
      </c>
      <c r="C15" s="42">
        <v>48.896000000000001</v>
      </c>
      <c r="D15" s="141">
        <v>19.783999999999999</v>
      </c>
      <c r="E15" s="43">
        <v>17.72</v>
      </c>
      <c r="F15" s="141">
        <v>17.72</v>
      </c>
      <c r="G15" s="42">
        <v>33.384</v>
      </c>
      <c r="H15" s="141">
        <v>15.430999999999999</v>
      </c>
      <c r="I15" s="44">
        <v>106</v>
      </c>
      <c r="J15" s="45">
        <v>100</v>
      </c>
      <c r="K15" s="61">
        <v>4076</v>
      </c>
    </row>
    <row r="16" spans="1:11" ht="12.95" customHeight="1">
      <c r="A16" s="74" t="s">
        <v>4</v>
      </c>
      <c r="B16" s="41" t="s">
        <v>144</v>
      </c>
      <c r="C16" s="42">
        <v>27.346</v>
      </c>
      <c r="D16" s="141">
        <v>10.564</v>
      </c>
      <c r="E16" s="42">
        <v>35.06</v>
      </c>
      <c r="F16" s="141">
        <v>13.409000000000001</v>
      </c>
      <c r="G16" s="42">
        <v>37.594000000000001</v>
      </c>
      <c r="H16" s="141">
        <v>11.821</v>
      </c>
      <c r="I16" s="44">
        <v>136</v>
      </c>
      <c r="J16" s="45">
        <v>100</v>
      </c>
      <c r="K16" s="61">
        <v>3981</v>
      </c>
    </row>
    <row r="17" spans="1:11" ht="12.95" customHeight="1">
      <c r="A17" s="74" t="s">
        <v>4</v>
      </c>
      <c r="B17" s="41" t="s">
        <v>14</v>
      </c>
      <c r="C17" s="43">
        <v>20.236000000000001</v>
      </c>
      <c r="D17" s="141">
        <v>15.72</v>
      </c>
      <c r="E17" s="43">
        <v>25.378</v>
      </c>
      <c r="F17" s="141">
        <v>18.513999999999999</v>
      </c>
      <c r="G17" s="43">
        <v>54.386000000000003</v>
      </c>
      <c r="H17" s="141">
        <v>21.248999999999999</v>
      </c>
      <c r="I17" s="44" t="s">
        <v>192</v>
      </c>
      <c r="J17" s="101">
        <v>100</v>
      </c>
      <c r="K17" s="61">
        <v>713</v>
      </c>
    </row>
    <row r="18" spans="1:11" ht="12.95" customHeight="1">
      <c r="A18" s="238" t="s">
        <v>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</row>
    <row r="19" spans="1:11" ht="12.95" customHeight="1">
      <c r="A19" s="229" t="s">
        <v>155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40"/>
    </row>
    <row r="20" spans="1:11" ht="26.25">
      <c r="A20" s="74" t="s">
        <v>4</v>
      </c>
      <c r="B20" s="41" t="s">
        <v>145</v>
      </c>
      <c r="C20" s="43">
        <v>15.002000000000001</v>
      </c>
      <c r="D20" s="141">
        <v>12.797000000000001</v>
      </c>
      <c r="E20" s="43">
        <v>28.11</v>
      </c>
      <c r="F20" s="141">
        <v>18.495999999999999</v>
      </c>
      <c r="G20" s="43">
        <v>56.887999999999998</v>
      </c>
      <c r="H20" s="141">
        <v>22.952000000000002</v>
      </c>
      <c r="I20" s="44">
        <v>32</v>
      </c>
      <c r="J20" s="45">
        <v>100</v>
      </c>
      <c r="K20" s="61">
        <v>901</v>
      </c>
    </row>
    <row r="21" spans="1:11">
      <c r="A21" s="74" t="s">
        <v>4</v>
      </c>
      <c r="B21" s="41" t="s">
        <v>146</v>
      </c>
      <c r="C21" s="42">
        <v>24.925999999999998</v>
      </c>
      <c r="D21" s="141">
        <v>11.397</v>
      </c>
      <c r="E21" s="42">
        <v>43.372999999999998</v>
      </c>
      <c r="F21" s="141">
        <v>16.841999999999999</v>
      </c>
      <c r="G21" s="42">
        <v>31.701000000000001</v>
      </c>
      <c r="H21" s="141">
        <v>11.977</v>
      </c>
      <c r="I21" s="44">
        <v>126</v>
      </c>
      <c r="J21" s="45">
        <v>100</v>
      </c>
      <c r="K21" s="61">
        <v>4049</v>
      </c>
    </row>
    <row r="22" spans="1:11">
      <c r="A22" s="74" t="s">
        <v>4</v>
      </c>
      <c r="B22" s="41" t="s">
        <v>147</v>
      </c>
      <c r="C22" s="43">
        <v>35.015999999999998</v>
      </c>
      <c r="D22" s="141">
        <v>20.329000000000001</v>
      </c>
      <c r="E22" s="43">
        <v>13.581</v>
      </c>
      <c r="F22" s="141">
        <v>8.2550000000000008</v>
      </c>
      <c r="G22" s="42">
        <v>51.402000000000001</v>
      </c>
      <c r="H22" s="141">
        <v>18.651</v>
      </c>
      <c r="I22" s="44">
        <v>75</v>
      </c>
      <c r="J22" s="45">
        <v>100</v>
      </c>
      <c r="K22" s="61">
        <v>1892</v>
      </c>
    </row>
  </sheetData>
  <mergeCells count="17">
    <mergeCell ref="A2:K2"/>
    <mergeCell ref="A7:K7"/>
    <mergeCell ref="A10:K10"/>
    <mergeCell ref="A1:K1"/>
    <mergeCell ref="A4:K4"/>
    <mergeCell ref="A3:K3"/>
    <mergeCell ref="A18:K18"/>
    <mergeCell ref="A19:K19"/>
    <mergeCell ref="A8:B8"/>
    <mergeCell ref="A14:K14"/>
    <mergeCell ref="C5:D5"/>
    <mergeCell ref="E5:F5"/>
    <mergeCell ref="G5:H5"/>
    <mergeCell ref="I5:J5"/>
    <mergeCell ref="A6:B6"/>
    <mergeCell ref="A9:K9"/>
    <mergeCell ref="A13:K13"/>
  </mergeCells>
  <pageMargins left="0.25" right="0.25" top="0.75" bottom="0.75" header="0.3" footer="0.3"/>
  <pageSetup paperSize="9" fitToHeight="2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14999847407452621"/>
    <pageSetUpPr fitToPage="1"/>
  </sheetPr>
  <dimension ref="A1:M21"/>
  <sheetViews>
    <sheetView workbookViewId="0">
      <selection activeCell="N6" sqref="N6"/>
    </sheetView>
  </sheetViews>
  <sheetFormatPr baseColWidth="10" defaultRowHeight="15"/>
  <cols>
    <col min="2" max="2" width="9.140625" customWidth="1"/>
    <col min="3" max="3" width="7.85546875" customWidth="1"/>
    <col min="4" max="4" width="7.85546875" style="151" customWidth="1"/>
    <col min="5" max="5" width="7.85546875" customWidth="1"/>
    <col min="6" max="6" width="7.85546875" style="151" customWidth="1"/>
    <col min="7" max="7" width="7.85546875" customWidth="1"/>
    <col min="8" max="8" width="7.85546875" style="151" customWidth="1"/>
    <col min="9" max="9" width="7.85546875" style="72" customWidth="1"/>
    <col min="10" max="10" width="7.85546875" style="151" customWidth="1"/>
    <col min="11" max="12" width="7.85546875" customWidth="1"/>
    <col min="13" max="13" width="10.42578125" style="67" customWidth="1"/>
  </cols>
  <sheetData>
    <row r="1" spans="1:13" ht="15.75">
      <c r="A1" s="262" t="s">
        <v>66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ht="15.75">
      <c r="A2" s="262" t="s">
        <v>65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3" ht="15.75">
      <c r="A3" s="246" t="s">
        <v>286</v>
      </c>
      <c r="B3" s="384"/>
      <c r="C3" s="384"/>
      <c r="D3" s="384"/>
      <c r="E3" s="384"/>
      <c r="F3" s="384"/>
      <c r="G3" s="384"/>
      <c r="H3" s="384"/>
      <c r="I3" s="226"/>
      <c r="J3" s="226"/>
      <c r="K3" s="226"/>
      <c r="L3" s="226"/>
      <c r="M3" s="226"/>
    </row>
    <row r="4" spans="1:13">
      <c r="A4" s="383" t="s">
        <v>70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3">
      <c r="A5" s="381" t="s">
        <v>194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3" ht="32.25" customHeight="1">
      <c r="A6" s="168"/>
      <c r="B6" s="169"/>
      <c r="C6" s="327" t="s">
        <v>193</v>
      </c>
      <c r="D6" s="328"/>
      <c r="E6" s="327" t="s">
        <v>63</v>
      </c>
      <c r="F6" s="328"/>
      <c r="G6" s="327" t="s">
        <v>64</v>
      </c>
      <c r="H6" s="328"/>
      <c r="I6" s="327" t="s">
        <v>34</v>
      </c>
      <c r="J6" s="328"/>
      <c r="K6" s="241" t="s">
        <v>3</v>
      </c>
      <c r="L6" s="272"/>
      <c r="M6" s="59" t="s">
        <v>17</v>
      </c>
    </row>
    <row r="7" spans="1:13">
      <c r="A7" s="244" t="s">
        <v>0</v>
      </c>
      <c r="B7" s="245"/>
      <c r="C7" s="4" t="s">
        <v>5</v>
      </c>
      <c r="D7" s="146" t="s">
        <v>6</v>
      </c>
      <c r="E7" s="4" t="s">
        <v>5</v>
      </c>
      <c r="F7" s="146" t="s">
        <v>6</v>
      </c>
      <c r="G7" s="4" t="s">
        <v>5</v>
      </c>
      <c r="H7" s="146" t="s">
        <v>6</v>
      </c>
      <c r="I7" s="73" t="s">
        <v>5</v>
      </c>
      <c r="J7" s="146" t="s">
        <v>6</v>
      </c>
      <c r="K7" s="4" t="s">
        <v>7</v>
      </c>
      <c r="L7" s="4" t="s">
        <v>5</v>
      </c>
      <c r="M7" s="59" t="s">
        <v>18</v>
      </c>
    </row>
    <row r="8" spans="1:13">
      <c r="A8" s="276" t="s">
        <v>8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8"/>
    </row>
    <row r="9" spans="1:13">
      <c r="A9" s="263" t="s">
        <v>9</v>
      </c>
      <c r="B9" s="267"/>
      <c r="C9" s="12">
        <v>2.629</v>
      </c>
      <c r="D9" s="149">
        <v>2.597</v>
      </c>
      <c r="E9" s="12">
        <v>3.206</v>
      </c>
      <c r="F9" s="149">
        <v>1.9450000000000001</v>
      </c>
      <c r="G9" s="12">
        <v>19.972000000000001</v>
      </c>
      <c r="H9" s="149">
        <v>5.5220000000000002</v>
      </c>
      <c r="I9" s="12">
        <v>74.192999999999998</v>
      </c>
      <c r="J9" s="149">
        <v>5.8819999999999997</v>
      </c>
      <c r="K9" s="13">
        <v>862</v>
      </c>
      <c r="L9" s="14">
        <v>100</v>
      </c>
      <c r="M9" s="65">
        <v>26273</v>
      </c>
    </row>
    <row r="10" spans="1:13">
      <c r="A10" s="266" t="s">
        <v>8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</row>
    <row r="11" spans="1:13">
      <c r="A11" s="263" t="s">
        <v>10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5"/>
    </row>
    <row r="12" spans="1:13" s="72" customFormat="1">
      <c r="A12" s="15" t="s">
        <v>4</v>
      </c>
      <c r="B12" s="16" t="s">
        <v>12</v>
      </c>
      <c r="C12" s="18">
        <v>3.1680000000000001</v>
      </c>
      <c r="D12" s="150">
        <v>3.1680000000000001</v>
      </c>
      <c r="E12" s="18">
        <v>3.65</v>
      </c>
      <c r="F12" s="150">
        <v>3.238</v>
      </c>
      <c r="G12" s="17">
        <v>17.5</v>
      </c>
      <c r="H12" s="150">
        <v>8.7479999999999993</v>
      </c>
      <c r="I12" s="17">
        <v>75.682000000000002</v>
      </c>
      <c r="J12" s="150">
        <v>9.4870000000000001</v>
      </c>
      <c r="K12" s="19">
        <v>439</v>
      </c>
      <c r="L12" s="20">
        <v>100</v>
      </c>
      <c r="M12" s="66">
        <v>13142</v>
      </c>
    </row>
    <row r="13" spans="1:13">
      <c r="A13" s="15" t="s">
        <v>4</v>
      </c>
      <c r="B13" s="16" t="s">
        <v>11</v>
      </c>
      <c r="C13" s="18">
        <v>2.0859999999999999</v>
      </c>
      <c r="D13" s="150">
        <v>1.966</v>
      </c>
      <c r="E13" s="18">
        <v>2.7589999999999999</v>
      </c>
      <c r="F13" s="150">
        <v>2.1440000000000001</v>
      </c>
      <c r="G13" s="17">
        <v>22.460999999999999</v>
      </c>
      <c r="H13" s="150">
        <v>6.8079999999999998</v>
      </c>
      <c r="I13" s="17">
        <v>72.694000000000003</v>
      </c>
      <c r="J13" s="150">
        <v>7.0209999999999999</v>
      </c>
      <c r="K13" s="19">
        <v>423</v>
      </c>
      <c r="L13" s="20">
        <v>100</v>
      </c>
      <c r="M13" s="66">
        <v>13131</v>
      </c>
    </row>
    <row r="14" spans="1:13">
      <c r="A14" s="266" t="s">
        <v>8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</row>
    <row r="15" spans="1:13">
      <c r="A15" s="263" t="s">
        <v>13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5"/>
    </row>
    <row r="16" spans="1:13" ht="23.25">
      <c r="A16" s="15" t="s">
        <v>4</v>
      </c>
      <c r="B16" s="16" t="s">
        <v>143</v>
      </c>
      <c r="C16" s="18">
        <v>5.9130000000000003</v>
      </c>
      <c r="D16" s="150">
        <v>5.9130000000000003</v>
      </c>
      <c r="E16" s="18">
        <v>7.3049999999999997</v>
      </c>
      <c r="F16" s="150">
        <v>4.6689999999999996</v>
      </c>
      <c r="G16" s="17">
        <v>25.141999999999999</v>
      </c>
      <c r="H16" s="150">
        <v>10.897</v>
      </c>
      <c r="I16" s="17">
        <v>61.64</v>
      </c>
      <c r="J16" s="150">
        <v>11.417999999999999</v>
      </c>
      <c r="K16" s="19">
        <v>331</v>
      </c>
      <c r="L16" s="20">
        <v>100</v>
      </c>
      <c r="M16" s="66">
        <v>10749</v>
      </c>
    </row>
    <row r="17" spans="1:13" ht="23.25">
      <c r="A17" s="15" t="s">
        <v>4</v>
      </c>
      <c r="B17" s="16" t="s">
        <v>144</v>
      </c>
      <c r="C17" s="18">
        <v>0.31900000000000001</v>
      </c>
      <c r="D17" s="150">
        <v>0.31900000000000001</v>
      </c>
      <c r="E17" s="18">
        <v>0.32300000000000001</v>
      </c>
      <c r="F17" s="150">
        <v>0.32300000000000001</v>
      </c>
      <c r="G17" s="17">
        <v>16.335999999999999</v>
      </c>
      <c r="H17" s="150">
        <v>5.2279999999999998</v>
      </c>
      <c r="I17" s="17">
        <v>83.021000000000001</v>
      </c>
      <c r="J17" s="150">
        <v>5.2430000000000003</v>
      </c>
      <c r="K17" s="19">
        <v>531</v>
      </c>
      <c r="L17" s="20">
        <v>100</v>
      </c>
      <c r="M17" s="66">
        <v>15524</v>
      </c>
    </row>
    <row r="19" spans="1:13" s="72" customFormat="1">
      <c r="A19" s="224" t="s">
        <v>96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</row>
    <row r="20" spans="1:13" ht="16.149999999999999" customHeight="1">
      <c r="A20" s="344" t="s">
        <v>195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</row>
    <row r="21" spans="1:13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</row>
  </sheetData>
  <mergeCells count="20">
    <mergeCell ref="A1:M1"/>
    <mergeCell ref="A2:M2"/>
    <mergeCell ref="A5:M5"/>
    <mergeCell ref="A7:B7"/>
    <mergeCell ref="A4:M4"/>
    <mergeCell ref="A3:M3"/>
    <mergeCell ref="G6:H6"/>
    <mergeCell ref="K6:L6"/>
    <mergeCell ref="C6:D6"/>
    <mergeCell ref="A21:M21"/>
    <mergeCell ref="A19:M19"/>
    <mergeCell ref="A20:M20"/>
    <mergeCell ref="I6:J6"/>
    <mergeCell ref="A10:M10"/>
    <mergeCell ref="A14:M14"/>
    <mergeCell ref="A9:B9"/>
    <mergeCell ref="E6:F6"/>
    <mergeCell ref="A15:M15"/>
    <mergeCell ref="A11:M11"/>
    <mergeCell ref="A8:M8"/>
  </mergeCells>
  <pageMargins left="0.25" right="0.25" top="0.75" bottom="0.75" header="0.3" footer="0.3"/>
  <pageSetup paperSize="9" scale="90" fitToHeight="2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14999847407452621"/>
    <pageSetUpPr fitToPage="1"/>
  </sheetPr>
  <dimension ref="A1:O20"/>
  <sheetViews>
    <sheetView workbookViewId="0">
      <pane ySplit="7" topLeftCell="A8" activePane="bottomLeft" state="frozen"/>
      <selection activeCell="F27" sqref="F27"/>
      <selection pane="bottomLeft" activeCell="N5" sqref="N5"/>
    </sheetView>
  </sheetViews>
  <sheetFormatPr baseColWidth="10" defaultRowHeight="15"/>
  <cols>
    <col min="1" max="1" width="2.85546875" style="89" bestFit="1" customWidth="1"/>
    <col min="2" max="2" width="13.7109375" style="89" bestFit="1" customWidth="1"/>
    <col min="3" max="3" width="7.42578125" style="89" bestFit="1" customWidth="1"/>
    <col min="4" max="4" width="7.42578125" style="155" bestFit="1" customWidth="1"/>
    <col min="5" max="5" width="7.42578125" style="89" bestFit="1" customWidth="1"/>
    <col min="6" max="6" width="7.42578125" style="155" bestFit="1" customWidth="1"/>
    <col min="7" max="7" width="7.42578125" style="89" bestFit="1" customWidth="1"/>
    <col min="8" max="8" width="7.42578125" style="155" bestFit="1" customWidth="1"/>
    <col min="9" max="9" width="7.42578125" style="89" bestFit="1" customWidth="1"/>
    <col min="10" max="10" width="7.42578125" style="155" bestFit="1" customWidth="1"/>
    <col min="11" max="12" width="8.5703125" style="89" bestFit="1" customWidth="1"/>
    <col min="13" max="13" width="10.85546875" style="88" bestFit="1" customWidth="1"/>
    <col min="14" max="16384" width="11.42578125" style="89"/>
  </cols>
  <sheetData>
    <row r="1" spans="1:13" ht="19.149999999999999" customHeight="1">
      <c r="A1" s="386" t="s">
        <v>139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ht="15" customHeight="1">
      <c r="A2" s="368" t="s">
        <v>287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ht="15" customHeight="1">
      <c r="A3" s="383" t="s">
        <v>197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ht="12" customHeight="1">
      <c r="A4" s="316" t="s">
        <v>254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</row>
    <row r="5" spans="1:13" ht="42.95" customHeight="1">
      <c r="A5" s="168"/>
      <c r="B5" s="169"/>
      <c r="C5" s="253" t="s">
        <v>193</v>
      </c>
      <c r="D5" s="254"/>
      <c r="E5" s="253" t="s">
        <v>63</v>
      </c>
      <c r="F5" s="254"/>
      <c r="G5" s="253" t="s">
        <v>64</v>
      </c>
      <c r="H5" s="254"/>
      <c r="I5" s="253" t="s">
        <v>34</v>
      </c>
      <c r="J5" s="254"/>
      <c r="K5" s="284" t="s">
        <v>3</v>
      </c>
      <c r="L5" s="285"/>
      <c r="M5" s="70" t="s">
        <v>17</v>
      </c>
    </row>
    <row r="6" spans="1:13" ht="12.95" customHeight="1">
      <c r="A6" s="244" t="s">
        <v>0</v>
      </c>
      <c r="B6" s="245"/>
      <c r="C6" s="57" t="s">
        <v>5</v>
      </c>
      <c r="D6" s="154" t="s">
        <v>6</v>
      </c>
      <c r="E6" s="57" t="s">
        <v>5</v>
      </c>
      <c r="F6" s="154" t="s">
        <v>6</v>
      </c>
      <c r="G6" s="57" t="s">
        <v>5</v>
      </c>
      <c r="H6" s="154" t="s">
        <v>6</v>
      </c>
      <c r="I6" s="57" t="s">
        <v>5</v>
      </c>
      <c r="J6" s="154" t="s">
        <v>6</v>
      </c>
      <c r="K6" s="57" t="s">
        <v>7</v>
      </c>
      <c r="L6" s="57" t="s">
        <v>5</v>
      </c>
      <c r="M6" s="70" t="s">
        <v>18</v>
      </c>
    </row>
    <row r="7" spans="1:13" ht="12.95" customHeight="1">
      <c r="A7" s="306" t="s">
        <v>8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8"/>
    </row>
    <row r="8" spans="1:13" ht="12.95" customHeight="1">
      <c r="A8" s="229" t="s">
        <v>9</v>
      </c>
      <c r="B8" s="230"/>
      <c r="C8" s="38">
        <v>2.629</v>
      </c>
      <c r="D8" s="140">
        <v>2.597</v>
      </c>
      <c r="E8" s="38">
        <v>3.157</v>
      </c>
      <c r="F8" s="140">
        <v>1.9430000000000001</v>
      </c>
      <c r="G8" s="38">
        <v>20.021999999999998</v>
      </c>
      <c r="H8" s="140">
        <v>5.5209999999999999</v>
      </c>
      <c r="I8" s="38">
        <v>74.192999999999998</v>
      </c>
      <c r="J8" s="140">
        <v>5.8819999999999997</v>
      </c>
      <c r="K8" s="39">
        <v>862</v>
      </c>
      <c r="L8" s="40">
        <v>100</v>
      </c>
      <c r="M8" s="39">
        <v>26273</v>
      </c>
    </row>
    <row r="9" spans="1:13" ht="12.95" customHeight="1">
      <c r="A9" s="238" t="s">
        <v>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</row>
    <row r="10" spans="1:13" ht="12.95" customHeight="1">
      <c r="A10" s="229" t="s">
        <v>10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 s="129" customFormat="1" ht="12.95" customHeight="1">
      <c r="A11" s="74" t="s">
        <v>4</v>
      </c>
      <c r="B11" s="41" t="s">
        <v>12</v>
      </c>
      <c r="C11" s="43">
        <v>3.1680000000000001</v>
      </c>
      <c r="D11" s="141">
        <v>3.1680000000000001</v>
      </c>
      <c r="E11" s="43">
        <v>3.552</v>
      </c>
      <c r="F11" s="141">
        <v>3.2330000000000001</v>
      </c>
      <c r="G11" s="42">
        <v>17.597999999999999</v>
      </c>
      <c r="H11" s="141">
        <v>8.7439999999999998</v>
      </c>
      <c r="I11" s="42">
        <v>75.682000000000002</v>
      </c>
      <c r="J11" s="141">
        <v>9.4870000000000001</v>
      </c>
      <c r="K11" s="44">
        <v>439</v>
      </c>
      <c r="L11" s="45">
        <v>100</v>
      </c>
      <c r="M11" s="44">
        <v>13142</v>
      </c>
    </row>
    <row r="12" spans="1:13" ht="12.95" customHeight="1">
      <c r="A12" s="74" t="s">
        <v>4</v>
      </c>
      <c r="B12" s="41" t="s">
        <v>11</v>
      </c>
      <c r="C12" s="43">
        <v>2.0859999999999999</v>
      </c>
      <c r="D12" s="141">
        <v>1.966</v>
      </c>
      <c r="E12" s="43">
        <v>2.7589999999999999</v>
      </c>
      <c r="F12" s="141">
        <v>2.1440000000000001</v>
      </c>
      <c r="G12" s="42">
        <v>22.460999999999999</v>
      </c>
      <c r="H12" s="141">
        <v>6.8079999999999998</v>
      </c>
      <c r="I12" s="42">
        <v>72.694000000000003</v>
      </c>
      <c r="J12" s="141">
        <v>7.0209999999999999</v>
      </c>
      <c r="K12" s="44">
        <v>423</v>
      </c>
      <c r="L12" s="45">
        <v>100</v>
      </c>
      <c r="M12" s="44">
        <v>13131</v>
      </c>
    </row>
    <row r="13" spans="1:13" ht="12.95" customHeight="1">
      <c r="A13" s="238" t="s">
        <v>8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</row>
    <row r="14" spans="1:13">
      <c r="A14" s="229" t="s">
        <v>13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40"/>
    </row>
    <row r="15" spans="1:13">
      <c r="A15" s="74" t="s">
        <v>4</v>
      </c>
      <c r="B15" s="41" t="s">
        <v>143</v>
      </c>
      <c r="C15" s="43">
        <v>5.9130000000000003</v>
      </c>
      <c r="D15" s="141">
        <v>5.9130000000000003</v>
      </c>
      <c r="E15" s="43">
        <v>7.1849999999999996</v>
      </c>
      <c r="F15" s="141">
        <v>4.66</v>
      </c>
      <c r="G15" s="42">
        <v>25.262</v>
      </c>
      <c r="H15" s="141">
        <v>10.893000000000001</v>
      </c>
      <c r="I15" s="42">
        <v>61.64</v>
      </c>
      <c r="J15" s="141">
        <v>11.417999999999999</v>
      </c>
      <c r="K15" s="44">
        <v>331</v>
      </c>
      <c r="L15" s="45">
        <v>100</v>
      </c>
      <c r="M15" s="44">
        <v>10749</v>
      </c>
    </row>
    <row r="16" spans="1:13">
      <c r="A16" s="74" t="s">
        <v>4</v>
      </c>
      <c r="B16" s="41" t="s">
        <v>144</v>
      </c>
      <c r="C16" s="43">
        <v>0.31900000000000001</v>
      </c>
      <c r="D16" s="141">
        <v>0.31900000000000001</v>
      </c>
      <c r="E16" s="43">
        <v>0.32300000000000001</v>
      </c>
      <c r="F16" s="141">
        <v>0.32300000000000001</v>
      </c>
      <c r="G16" s="42">
        <v>16.335999999999999</v>
      </c>
      <c r="H16" s="141">
        <v>5.2279999999999998</v>
      </c>
      <c r="I16" s="42">
        <v>83.021000000000001</v>
      </c>
      <c r="J16" s="141">
        <v>5.2430000000000003</v>
      </c>
      <c r="K16" s="44">
        <v>531</v>
      </c>
      <c r="L16" s="45">
        <v>100</v>
      </c>
      <c r="M16" s="44">
        <v>15524</v>
      </c>
    </row>
    <row r="18" spans="1:15">
      <c r="A18" s="363" t="s">
        <v>96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</row>
    <row r="19" spans="1:15" ht="26.45" customHeight="1">
      <c r="A19" s="227" t="s">
        <v>196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49"/>
      <c r="O19" s="49"/>
    </row>
    <row r="20" spans="1:15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49"/>
      <c r="O20" s="49"/>
    </row>
  </sheetData>
  <mergeCells count="19">
    <mergeCell ref="A1:M1"/>
    <mergeCell ref="A2:M2"/>
    <mergeCell ref="C5:D5"/>
    <mergeCell ref="E5:F5"/>
    <mergeCell ref="G5:H5"/>
    <mergeCell ref="I5:J5"/>
    <mergeCell ref="A4:M4"/>
    <mergeCell ref="K5:L5"/>
    <mergeCell ref="A19:M19"/>
    <mergeCell ref="A20:M20"/>
    <mergeCell ref="A3:M3"/>
    <mergeCell ref="A9:M9"/>
    <mergeCell ref="A13:M13"/>
    <mergeCell ref="A14:M14"/>
    <mergeCell ref="A8:B8"/>
    <mergeCell ref="A18:M18"/>
    <mergeCell ref="A6:B6"/>
    <mergeCell ref="A7:M7"/>
    <mergeCell ref="A10:M10"/>
  </mergeCells>
  <pageMargins left="0.25" right="0.25" top="0.75" bottom="0.75" header="0.3" footer="0.3"/>
  <pageSetup paperSize="9" scale="97" fitToHeight="2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 tint="-0.14999847407452621"/>
    <pageSetUpPr fitToPage="1"/>
  </sheetPr>
  <dimension ref="A1:Q23"/>
  <sheetViews>
    <sheetView workbookViewId="0">
      <pane ySplit="7" topLeftCell="A8" activePane="bottomLeft" state="frozen"/>
      <selection activeCell="F27" sqref="F27"/>
      <selection pane="bottomLeft" activeCell="N7" sqref="N7"/>
    </sheetView>
  </sheetViews>
  <sheetFormatPr baseColWidth="10" defaultRowHeight="15"/>
  <cols>
    <col min="1" max="1" width="2.85546875" style="89" bestFit="1" customWidth="1"/>
    <col min="2" max="2" width="13.7109375" style="89" bestFit="1" customWidth="1"/>
    <col min="3" max="3" width="7.42578125" style="89" bestFit="1" customWidth="1"/>
    <col min="4" max="4" width="7.42578125" style="155" bestFit="1" customWidth="1"/>
    <col min="5" max="5" width="7.42578125" style="89" customWidth="1"/>
    <col min="6" max="6" width="7.42578125" style="155" customWidth="1"/>
    <col min="7" max="7" width="7.42578125" style="89" bestFit="1" customWidth="1"/>
    <col min="8" max="8" width="7.42578125" style="155" bestFit="1" customWidth="1"/>
    <col min="9" max="10" width="8.5703125" style="89" bestFit="1" customWidth="1"/>
    <col min="11" max="11" width="14.28515625" style="88" customWidth="1"/>
    <col min="12" max="17" width="7.42578125" style="89" bestFit="1" customWidth="1"/>
    <col min="18" max="16384" width="11.42578125" style="89"/>
  </cols>
  <sheetData>
    <row r="1" spans="1:17" ht="16.899999999999999" customHeight="1">
      <c r="A1" s="386" t="s">
        <v>140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92"/>
      <c r="M1" s="92"/>
      <c r="N1" s="92"/>
      <c r="O1" s="92"/>
      <c r="P1" s="92"/>
      <c r="Q1" s="92"/>
    </row>
    <row r="2" spans="1:17" ht="15" customHeight="1">
      <c r="A2" s="368" t="s">
        <v>288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93"/>
      <c r="M2" s="93"/>
      <c r="N2" s="93"/>
      <c r="O2" s="93"/>
      <c r="P2" s="93"/>
      <c r="Q2" s="93"/>
    </row>
    <row r="3" spans="1:17" ht="15" customHeight="1">
      <c r="A3" s="383" t="s">
        <v>198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102"/>
      <c r="M3" s="102"/>
      <c r="N3" s="93"/>
      <c r="O3" s="93"/>
      <c r="P3" s="93"/>
      <c r="Q3" s="93"/>
    </row>
    <row r="4" spans="1:17" ht="12" customHeight="1">
      <c r="A4" s="387" t="s">
        <v>251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103"/>
      <c r="M4" s="103"/>
      <c r="N4" s="103"/>
      <c r="O4" s="103"/>
      <c r="P4" s="103"/>
      <c r="Q4" s="103"/>
    </row>
    <row r="5" spans="1:17" ht="36.6" customHeight="1">
      <c r="A5" s="168"/>
      <c r="B5" s="169"/>
      <c r="C5" s="253" t="s">
        <v>63</v>
      </c>
      <c r="D5" s="254"/>
      <c r="E5" s="253" t="s">
        <v>64</v>
      </c>
      <c r="F5" s="254"/>
      <c r="G5" s="253" t="s">
        <v>34</v>
      </c>
      <c r="H5" s="254"/>
      <c r="I5" s="284" t="s">
        <v>3</v>
      </c>
      <c r="J5" s="285"/>
      <c r="K5" s="111" t="s">
        <v>17</v>
      </c>
    </row>
    <row r="6" spans="1:17" ht="17.100000000000001" customHeight="1">
      <c r="A6" s="244" t="s">
        <v>0</v>
      </c>
      <c r="B6" s="245"/>
      <c r="C6" s="57" t="s">
        <v>5</v>
      </c>
      <c r="D6" s="154" t="s">
        <v>6</v>
      </c>
      <c r="E6" s="57" t="s">
        <v>5</v>
      </c>
      <c r="F6" s="154" t="s">
        <v>6</v>
      </c>
      <c r="G6" s="57" t="s">
        <v>5</v>
      </c>
      <c r="H6" s="154" t="s">
        <v>6</v>
      </c>
      <c r="I6" s="57" t="s">
        <v>7</v>
      </c>
      <c r="J6" s="57" t="s">
        <v>5</v>
      </c>
      <c r="K6" s="70" t="s">
        <v>18</v>
      </c>
    </row>
    <row r="7" spans="1:17" ht="12.95" customHeight="1">
      <c r="A7" s="306" t="s">
        <v>8</v>
      </c>
      <c r="B7" s="307"/>
      <c r="C7" s="307"/>
      <c r="D7" s="307"/>
      <c r="E7" s="307"/>
      <c r="F7" s="307"/>
      <c r="G7" s="307"/>
      <c r="H7" s="307"/>
      <c r="I7" s="307"/>
      <c r="J7" s="307"/>
      <c r="K7" s="308"/>
    </row>
    <row r="8" spans="1:17" ht="12.95" customHeight="1">
      <c r="A8" s="391" t="s">
        <v>9</v>
      </c>
      <c r="B8" s="392"/>
      <c r="C8" s="38">
        <v>0.65400000000000003</v>
      </c>
      <c r="D8" s="140">
        <v>0.65400000000000003</v>
      </c>
      <c r="E8" s="38">
        <v>4.3440000000000003</v>
      </c>
      <c r="F8" s="140">
        <v>3.1640000000000001</v>
      </c>
      <c r="G8" s="38">
        <v>95.001999999999995</v>
      </c>
      <c r="H8" s="140">
        <v>3.226</v>
      </c>
      <c r="I8" s="39">
        <v>864</v>
      </c>
      <c r="J8" s="40">
        <v>100</v>
      </c>
      <c r="K8" s="60">
        <v>26273</v>
      </c>
    </row>
    <row r="9" spans="1:17" ht="12.95" customHeight="1">
      <c r="A9" s="238" t="s">
        <v>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spans="1:17" ht="12.95" customHeight="1">
      <c r="A10" s="229" t="s">
        <v>10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40"/>
    </row>
    <row r="11" spans="1:17" s="129" customFormat="1" ht="12.95" customHeight="1">
      <c r="A11" s="74" t="s">
        <v>4</v>
      </c>
      <c r="B11" s="41" t="s">
        <v>12</v>
      </c>
      <c r="C11" s="43">
        <v>0.19600000000000001</v>
      </c>
      <c r="D11" s="141">
        <v>0.19600000000000001</v>
      </c>
      <c r="E11" s="43">
        <v>6.1280000000000001</v>
      </c>
      <c r="F11" s="141">
        <v>5.9269999999999996</v>
      </c>
      <c r="G11" s="42">
        <v>93.676000000000002</v>
      </c>
      <c r="H11" s="141">
        <v>5.9260000000000002</v>
      </c>
      <c r="I11" s="44">
        <v>441</v>
      </c>
      <c r="J11" s="45">
        <v>100</v>
      </c>
      <c r="K11" s="61">
        <v>13142</v>
      </c>
    </row>
    <row r="12" spans="1:17" ht="12.95" customHeight="1">
      <c r="A12" s="74" t="s">
        <v>4</v>
      </c>
      <c r="B12" s="41" t="s">
        <v>11</v>
      </c>
      <c r="C12" s="43">
        <v>1.1180000000000001</v>
      </c>
      <c r="D12" s="141">
        <v>1.1180000000000001</v>
      </c>
      <c r="E12" s="43">
        <v>2.5369999999999999</v>
      </c>
      <c r="F12" s="141">
        <v>1.8939999999999999</v>
      </c>
      <c r="G12" s="42">
        <v>96.344999999999999</v>
      </c>
      <c r="H12" s="141">
        <v>2.3420000000000001</v>
      </c>
      <c r="I12" s="44">
        <v>423</v>
      </c>
      <c r="J12" s="45">
        <v>100</v>
      </c>
      <c r="K12" s="61">
        <v>13131</v>
      </c>
    </row>
    <row r="13" spans="1:17" ht="12.95" customHeight="1">
      <c r="A13" s="238" t="s">
        <v>8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spans="1:17" ht="12.95" customHeight="1">
      <c r="A14" s="229" t="s">
        <v>13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40"/>
    </row>
    <row r="15" spans="1:17" ht="12.95" customHeight="1">
      <c r="A15" s="74" t="s">
        <v>4</v>
      </c>
      <c r="B15" s="41" t="s">
        <v>143</v>
      </c>
      <c r="C15" s="43">
        <v>1.385</v>
      </c>
      <c r="D15" s="141">
        <v>1.385</v>
      </c>
      <c r="E15" s="43">
        <v>5.8049999999999997</v>
      </c>
      <c r="F15" s="141">
        <v>5.8049999999999997</v>
      </c>
      <c r="G15" s="42">
        <v>92.81</v>
      </c>
      <c r="H15" s="141">
        <v>6.25</v>
      </c>
      <c r="I15" s="44">
        <v>331</v>
      </c>
      <c r="J15" s="45">
        <v>100</v>
      </c>
      <c r="K15" s="61">
        <v>10749</v>
      </c>
    </row>
    <row r="16" spans="1:17" ht="12.95" customHeight="1">
      <c r="A16" s="74" t="s">
        <v>4</v>
      </c>
      <c r="B16" s="41" t="s">
        <v>144</v>
      </c>
      <c r="C16" s="43">
        <v>0.14299999999999999</v>
      </c>
      <c r="D16" s="141">
        <v>0.14299999999999999</v>
      </c>
      <c r="E16" s="43">
        <v>3.3220000000000001</v>
      </c>
      <c r="F16" s="141">
        <v>3.2879999999999998</v>
      </c>
      <c r="G16" s="42">
        <v>96.534999999999997</v>
      </c>
      <c r="H16" s="141">
        <v>3.2970000000000002</v>
      </c>
      <c r="I16" s="44">
        <v>533</v>
      </c>
      <c r="J16" s="45">
        <v>100</v>
      </c>
      <c r="K16" s="61">
        <v>15524</v>
      </c>
    </row>
    <row r="17" spans="1:15" ht="12.95" customHeight="1">
      <c r="A17" s="104"/>
      <c r="B17" s="105"/>
      <c r="C17" s="106"/>
      <c r="D17" s="170"/>
      <c r="E17" s="107"/>
      <c r="F17" s="170"/>
      <c r="G17" s="106"/>
      <c r="H17" s="170"/>
      <c r="I17" s="108"/>
      <c r="J17" s="109"/>
      <c r="K17" s="110"/>
    </row>
    <row r="18" spans="1:15" ht="12.95" customHeight="1">
      <c r="A18" s="104"/>
      <c r="B18" s="105"/>
      <c r="C18" s="106"/>
      <c r="D18" s="170"/>
      <c r="E18" s="107"/>
      <c r="F18" s="170"/>
      <c r="G18" s="106"/>
      <c r="H18" s="170"/>
      <c r="I18" s="108"/>
      <c r="J18" s="109"/>
      <c r="K18" s="110"/>
    </row>
    <row r="19" spans="1:15" ht="12.95" customHeight="1">
      <c r="A19" s="104"/>
      <c r="B19" s="105"/>
      <c r="C19" s="106"/>
      <c r="D19" s="170"/>
      <c r="E19" s="107"/>
      <c r="F19" s="170"/>
      <c r="G19" s="106"/>
      <c r="H19" s="170"/>
      <c r="I19" s="108"/>
      <c r="J19" s="109"/>
      <c r="K19" s="110"/>
    </row>
    <row r="20" spans="1:15" ht="12.95" customHeight="1">
      <c r="A20" s="393" t="s">
        <v>96</v>
      </c>
      <c r="B20" s="393"/>
      <c r="C20" s="393"/>
      <c r="D20" s="393"/>
      <c r="E20" s="393"/>
      <c r="F20" s="393"/>
      <c r="G20" s="393"/>
      <c r="H20" s="393"/>
      <c r="I20" s="393"/>
      <c r="J20" s="393"/>
      <c r="K20" s="393"/>
    </row>
    <row r="21" spans="1:15">
      <c r="A21" s="394" t="s">
        <v>281</v>
      </c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96"/>
      <c r="M21" s="96"/>
      <c r="N21" s="96"/>
      <c r="O21" s="96"/>
    </row>
    <row r="22" spans="1:15">
      <c r="A22" s="389" t="s">
        <v>141</v>
      </c>
      <c r="B22" s="390"/>
      <c r="C22" s="390"/>
      <c r="D22" s="390"/>
      <c r="E22" s="390"/>
      <c r="F22" s="390"/>
      <c r="G22" s="390"/>
      <c r="H22" s="390"/>
      <c r="I22" s="390"/>
      <c r="J22" s="390"/>
      <c r="K22" s="390"/>
    </row>
    <row r="23" spans="1:15">
      <c r="A23" s="389" t="s">
        <v>282</v>
      </c>
      <c r="B23" s="390"/>
      <c r="C23" s="390"/>
      <c r="D23" s="390"/>
      <c r="E23" s="390"/>
      <c r="F23" s="390"/>
      <c r="G23" s="390"/>
      <c r="H23" s="390"/>
      <c r="I23" s="390"/>
      <c r="J23" s="390"/>
      <c r="K23" s="390"/>
    </row>
  </sheetData>
  <mergeCells count="19">
    <mergeCell ref="A14:K14"/>
    <mergeCell ref="A6:B6"/>
    <mergeCell ref="A10:K10"/>
    <mergeCell ref="G5:H5"/>
    <mergeCell ref="A23:K23"/>
    <mergeCell ref="A7:K7"/>
    <mergeCell ref="A8:B8"/>
    <mergeCell ref="A20:K20"/>
    <mergeCell ref="A22:K22"/>
    <mergeCell ref="A21:K21"/>
    <mergeCell ref="A9:K9"/>
    <mergeCell ref="A13:K13"/>
    <mergeCell ref="A1:K1"/>
    <mergeCell ref="A2:K2"/>
    <mergeCell ref="A4:K4"/>
    <mergeCell ref="E5:F5"/>
    <mergeCell ref="A3:K3"/>
    <mergeCell ref="C5:D5"/>
    <mergeCell ref="I5:J5"/>
  </mergeCells>
  <pageMargins left="0.25" right="0.25" top="0.75" bottom="0.75" header="0.3" footer="0.3"/>
  <pageSetup paperSize="9" fitToHeight="2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 tint="-0.14999847407452621"/>
    <pageSetUpPr fitToPage="1"/>
  </sheetPr>
  <dimension ref="A1:I23"/>
  <sheetViews>
    <sheetView workbookViewId="0">
      <pane ySplit="8" topLeftCell="A9" activePane="bottomLeft" state="frozen"/>
      <selection activeCell="F27" sqref="F27"/>
      <selection pane="bottomLeft" activeCell="J7" sqref="J7"/>
    </sheetView>
  </sheetViews>
  <sheetFormatPr baseColWidth="10" defaultColWidth="7.42578125" defaultRowHeight="14.25"/>
  <cols>
    <col min="1" max="1" width="2.85546875" style="6" bestFit="1" customWidth="1"/>
    <col min="2" max="2" width="13.7109375" style="6" bestFit="1" customWidth="1"/>
    <col min="3" max="3" width="7.42578125" style="6" bestFit="1" customWidth="1"/>
    <col min="4" max="4" width="7.42578125" style="161" bestFit="1" customWidth="1"/>
    <col min="5" max="5" width="7.42578125" style="6" bestFit="1" customWidth="1"/>
    <col min="6" max="6" width="7.42578125" style="161" bestFit="1" customWidth="1"/>
    <col min="7" max="7" width="8.5703125" style="85" bestFit="1" customWidth="1"/>
    <col min="8" max="8" width="8.5703125" style="6" bestFit="1" customWidth="1"/>
    <col min="9" max="9" width="10.85546875" style="85" bestFit="1" customWidth="1"/>
    <col min="10" max="244" width="11.42578125" style="6" customWidth="1"/>
    <col min="245" max="245" width="2.85546875" style="6" bestFit="1" customWidth="1"/>
    <col min="246" max="246" width="13.7109375" style="6" bestFit="1" customWidth="1"/>
    <col min="247" max="250" width="7.42578125" style="6" bestFit="1" customWidth="1"/>
    <col min="251" max="252" width="8.5703125" style="6" bestFit="1" customWidth="1"/>
    <col min="253" max="253" width="10.85546875" style="6" bestFit="1" customWidth="1"/>
    <col min="254" max="254" width="7.42578125" style="6" bestFit="1"/>
    <col min="255" max="16384" width="7.42578125" style="6"/>
  </cols>
  <sheetData>
    <row r="1" spans="1:9" ht="15.75">
      <c r="A1" s="331" t="s">
        <v>90</v>
      </c>
      <c r="B1" s="339"/>
      <c r="C1" s="339"/>
      <c r="D1" s="339"/>
      <c r="E1" s="339"/>
      <c r="F1" s="339"/>
      <c r="G1" s="339"/>
      <c r="H1" s="339"/>
      <c r="I1" s="340"/>
    </row>
    <row r="2" spans="1:9" ht="21" customHeight="1">
      <c r="A2" s="331" t="s">
        <v>71</v>
      </c>
      <c r="B2" s="339"/>
      <c r="C2" s="339"/>
      <c r="D2" s="339"/>
      <c r="E2" s="339"/>
      <c r="F2" s="339"/>
      <c r="G2" s="339"/>
      <c r="H2" s="339"/>
      <c r="I2" s="340"/>
    </row>
    <row r="3" spans="1:9" ht="15" customHeight="1">
      <c r="A3" s="343" t="s">
        <v>68</v>
      </c>
      <c r="B3" s="309"/>
      <c r="C3" s="309"/>
      <c r="D3" s="309"/>
      <c r="E3" s="309"/>
      <c r="F3" s="309"/>
      <c r="G3" s="309"/>
      <c r="H3" s="309"/>
      <c r="I3" s="309"/>
    </row>
    <row r="4" spans="1:9" ht="15" customHeight="1">
      <c r="A4" s="269" t="s">
        <v>69</v>
      </c>
      <c r="B4" s="226"/>
      <c r="C4" s="226"/>
      <c r="D4" s="226"/>
      <c r="E4" s="226"/>
      <c r="F4" s="226"/>
      <c r="G4" s="226"/>
      <c r="H4" s="226"/>
      <c r="I4" s="226"/>
    </row>
    <row r="5" spans="1:9" ht="12" customHeight="1">
      <c r="A5" s="395" t="s">
        <v>199</v>
      </c>
      <c r="B5" s="396"/>
      <c r="C5" s="396"/>
      <c r="D5" s="396"/>
      <c r="E5" s="396"/>
      <c r="F5" s="396"/>
      <c r="G5" s="396"/>
      <c r="H5" s="396"/>
      <c r="I5" s="396"/>
    </row>
    <row r="6" spans="1:9" ht="17.100000000000001" customHeight="1">
      <c r="A6" s="168"/>
      <c r="B6" s="169"/>
      <c r="C6" s="329" t="s">
        <v>1</v>
      </c>
      <c r="D6" s="330"/>
      <c r="E6" s="329" t="s">
        <v>2</v>
      </c>
      <c r="F6" s="330"/>
      <c r="G6" s="329" t="s">
        <v>3</v>
      </c>
      <c r="H6" s="330"/>
      <c r="I6" s="84" t="s">
        <v>17</v>
      </c>
    </row>
    <row r="7" spans="1:9" ht="17.100000000000001" customHeight="1">
      <c r="A7" s="244" t="s">
        <v>0</v>
      </c>
      <c r="B7" s="245"/>
      <c r="C7" s="7" t="s">
        <v>5</v>
      </c>
      <c r="D7" s="160" t="s">
        <v>6</v>
      </c>
      <c r="E7" s="7" t="s">
        <v>5</v>
      </c>
      <c r="F7" s="160" t="s">
        <v>6</v>
      </c>
      <c r="G7" s="84" t="s">
        <v>7</v>
      </c>
      <c r="H7" s="7" t="s">
        <v>5</v>
      </c>
      <c r="I7" s="84" t="s">
        <v>18</v>
      </c>
    </row>
    <row r="8" spans="1:9" ht="12.95" customHeight="1">
      <c r="A8" s="335" t="s">
        <v>8</v>
      </c>
      <c r="B8" s="336"/>
      <c r="C8" s="336"/>
      <c r="D8" s="336"/>
      <c r="E8" s="336"/>
      <c r="F8" s="336"/>
      <c r="G8" s="336"/>
      <c r="H8" s="336"/>
      <c r="I8" s="337"/>
    </row>
    <row r="9" spans="1:9" ht="12.95" customHeight="1">
      <c r="A9" s="263" t="s">
        <v>9</v>
      </c>
      <c r="B9" s="267"/>
      <c r="C9" s="12">
        <v>46.648000000000003</v>
      </c>
      <c r="D9" s="149">
        <v>4.8259999999999996</v>
      </c>
      <c r="E9" s="12">
        <v>53.351999999999997</v>
      </c>
      <c r="F9" s="149">
        <v>4.8259999999999996</v>
      </c>
      <c r="G9" s="65">
        <v>1089</v>
      </c>
      <c r="H9" s="14">
        <v>100</v>
      </c>
      <c r="I9" s="65">
        <v>32939</v>
      </c>
    </row>
    <row r="10" spans="1:9" ht="12.95" customHeight="1">
      <c r="A10" s="266" t="s">
        <v>8</v>
      </c>
      <c r="B10" s="266"/>
      <c r="C10" s="266"/>
      <c r="D10" s="266"/>
      <c r="E10" s="266"/>
      <c r="F10" s="266"/>
      <c r="G10" s="266"/>
      <c r="H10" s="266"/>
      <c r="I10" s="266"/>
    </row>
    <row r="11" spans="1:9" ht="12.95" customHeight="1">
      <c r="A11" s="263" t="s">
        <v>10</v>
      </c>
      <c r="B11" s="264"/>
      <c r="C11" s="264"/>
      <c r="D11" s="264"/>
      <c r="E11" s="264"/>
      <c r="F11" s="264"/>
      <c r="G11" s="264"/>
      <c r="H11" s="264"/>
      <c r="I11" s="265"/>
    </row>
    <row r="12" spans="1:9" s="75" customFormat="1" ht="12.95" customHeight="1">
      <c r="A12" s="15" t="s">
        <v>4</v>
      </c>
      <c r="B12" s="16" t="s">
        <v>12</v>
      </c>
      <c r="C12" s="17">
        <v>52.023000000000003</v>
      </c>
      <c r="D12" s="150">
        <v>7.4729999999999999</v>
      </c>
      <c r="E12" s="17">
        <v>47.976999999999997</v>
      </c>
      <c r="F12" s="150">
        <v>7.4729999999999999</v>
      </c>
      <c r="G12" s="66">
        <v>567</v>
      </c>
      <c r="H12" s="20">
        <v>100</v>
      </c>
      <c r="I12" s="66">
        <v>16742</v>
      </c>
    </row>
    <row r="13" spans="1:9" ht="12.95" customHeight="1">
      <c r="A13" s="15" t="s">
        <v>4</v>
      </c>
      <c r="B13" s="16" t="s">
        <v>11</v>
      </c>
      <c r="C13" s="17">
        <v>41.085999999999999</v>
      </c>
      <c r="D13" s="150">
        <v>5.8920000000000003</v>
      </c>
      <c r="E13" s="17">
        <v>58.914000000000001</v>
      </c>
      <c r="F13" s="150">
        <v>5.8920000000000003</v>
      </c>
      <c r="G13" s="66">
        <v>522</v>
      </c>
      <c r="H13" s="20">
        <v>100</v>
      </c>
      <c r="I13" s="66">
        <v>16197</v>
      </c>
    </row>
    <row r="14" spans="1:9" ht="12.95" customHeight="1">
      <c r="A14" s="266" t="s">
        <v>8</v>
      </c>
      <c r="B14" s="266"/>
      <c r="C14" s="266"/>
      <c r="D14" s="266"/>
      <c r="E14" s="266"/>
      <c r="F14" s="266"/>
      <c r="G14" s="266"/>
      <c r="H14" s="266"/>
      <c r="I14" s="266"/>
    </row>
    <row r="15" spans="1:9" ht="12.95" customHeight="1">
      <c r="A15" s="263" t="s">
        <v>13</v>
      </c>
      <c r="B15" s="264"/>
      <c r="C15" s="264"/>
      <c r="D15" s="264"/>
      <c r="E15" s="264"/>
      <c r="F15" s="264"/>
      <c r="G15" s="264"/>
      <c r="H15" s="264"/>
      <c r="I15" s="265"/>
    </row>
    <row r="16" spans="1:9" ht="12.95" customHeight="1">
      <c r="A16" s="15" t="s">
        <v>4</v>
      </c>
      <c r="B16" s="16" t="s">
        <v>143</v>
      </c>
      <c r="C16" s="17">
        <v>31.716999999999999</v>
      </c>
      <c r="D16" s="150">
        <v>10.657999999999999</v>
      </c>
      <c r="E16" s="17">
        <v>68.283000000000001</v>
      </c>
      <c r="F16" s="150">
        <v>10.657999999999999</v>
      </c>
      <c r="G16" s="66">
        <v>330</v>
      </c>
      <c r="H16" s="20">
        <v>100</v>
      </c>
      <c r="I16" s="66">
        <v>10749</v>
      </c>
    </row>
    <row r="17" spans="1:9" ht="12.95" customHeight="1">
      <c r="A17" s="15" t="s">
        <v>4</v>
      </c>
      <c r="B17" s="16" t="s">
        <v>144</v>
      </c>
      <c r="C17" s="17">
        <v>43.43</v>
      </c>
      <c r="D17" s="150">
        <v>5.8689999999999998</v>
      </c>
      <c r="E17" s="17">
        <v>56.57</v>
      </c>
      <c r="F17" s="150">
        <v>5.8689999999999998</v>
      </c>
      <c r="G17" s="66">
        <v>537</v>
      </c>
      <c r="H17" s="20">
        <v>100</v>
      </c>
      <c r="I17" s="66">
        <v>15524</v>
      </c>
    </row>
    <row r="18" spans="1:9" ht="12.95" customHeight="1">
      <c r="A18" s="15" t="s">
        <v>4</v>
      </c>
      <c r="B18" s="16" t="s">
        <v>14</v>
      </c>
      <c r="C18" s="17">
        <v>78.183000000000007</v>
      </c>
      <c r="D18" s="150">
        <v>6.1420000000000003</v>
      </c>
      <c r="E18" s="17">
        <v>21.817</v>
      </c>
      <c r="F18" s="150">
        <v>6.1420000000000003</v>
      </c>
      <c r="G18" s="66">
        <v>222</v>
      </c>
      <c r="H18" s="20">
        <v>100</v>
      </c>
      <c r="I18" s="66">
        <v>6666</v>
      </c>
    </row>
    <row r="19" spans="1:9" ht="12.95" customHeight="1">
      <c r="A19" s="266" t="s">
        <v>8</v>
      </c>
      <c r="B19" s="266"/>
      <c r="C19" s="266"/>
      <c r="D19" s="266"/>
      <c r="E19" s="266"/>
      <c r="F19" s="266"/>
      <c r="G19" s="266"/>
      <c r="H19" s="266"/>
      <c r="I19" s="266"/>
    </row>
    <row r="20" spans="1:9" ht="12.95" customHeight="1">
      <c r="A20" s="263" t="s">
        <v>155</v>
      </c>
      <c r="B20" s="264"/>
      <c r="C20" s="264"/>
      <c r="D20" s="264"/>
      <c r="E20" s="264"/>
      <c r="F20" s="264"/>
      <c r="G20" s="264"/>
      <c r="H20" s="264"/>
      <c r="I20" s="265"/>
    </row>
    <row r="21" spans="1:9" ht="22.5">
      <c r="A21" s="15" t="s">
        <v>4</v>
      </c>
      <c r="B21" s="16" t="s">
        <v>145</v>
      </c>
      <c r="C21" s="17">
        <v>75.305000000000007</v>
      </c>
      <c r="D21" s="150">
        <v>8.4169999999999998</v>
      </c>
      <c r="E21" s="17">
        <v>24.695</v>
      </c>
      <c r="F21" s="150">
        <v>8.4169999999999998</v>
      </c>
      <c r="G21" s="66">
        <v>125</v>
      </c>
      <c r="H21" s="20">
        <v>100</v>
      </c>
      <c r="I21" s="66">
        <v>3437</v>
      </c>
    </row>
    <row r="22" spans="1:9">
      <c r="A22" s="15" t="s">
        <v>4</v>
      </c>
      <c r="B22" s="16" t="s">
        <v>146</v>
      </c>
      <c r="C22" s="17">
        <v>48.374000000000002</v>
      </c>
      <c r="D22" s="150">
        <v>7.3869999999999996</v>
      </c>
      <c r="E22" s="17">
        <v>51.625999999999998</v>
      </c>
      <c r="F22" s="150">
        <v>7.3869999999999996</v>
      </c>
      <c r="G22" s="66">
        <v>487</v>
      </c>
      <c r="H22" s="20">
        <v>100</v>
      </c>
      <c r="I22" s="66">
        <v>15308</v>
      </c>
    </row>
    <row r="23" spans="1:9">
      <c r="A23" s="15" t="s">
        <v>4</v>
      </c>
      <c r="B23" s="16" t="s">
        <v>147</v>
      </c>
      <c r="C23" s="17">
        <v>39.058</v>
      </c>
      <c r="D23" s="150">
        <v>7.3449999999999998</v>
      </c>
      <c r="E23" s="17">
        <v>60.942</v>
      </c>
      <c r="F23" s="150">
        <v>7.3449999999999998</v>
      </c>
      <c r="G23" s="66">
        <v>350</v>
      </c>
      <c r="H23" s="20">
        <v>100</v>
      </c>
      <c r="I23" s="66">
        <v>9721</v>
      </c>
    </row>
  </sheetData>
  <mergeCells count="17">
    <mergeCell ref="A1:I1"/>
    <mergeCell ref="A2:I2"/>
    <mergeCell ref="A5:I5"/>
    <mergeCell ref="A3:I3"/>
    <mergeCell ref="A10:I10"/>
    <mergeCell ref="C6:D6"/>
    <mergeCell ref="E6:F6"/>
    <mergeCell ref="G6:H6"/>
    <mergeCell ref="A19:I19"/>
    <mergeCell ref="A20:I20"/>
    <mergeCell ref="A9:B9"/>
    <mergeCell ref="A4:I4"/>
    <mergeCell ref="A15:I15"/>
    <mergeCell ref="A7:B7"/>
    <mergeCell ref="A8:I8"/>
    <mergeCell ref="A11:I11"/>
    <mergeCell ref="A14:I14"/>
  </mergeCells>
  <pageMargins left="0.25" right="0.25" top="0.75" bottom="0.75" header="0.3" footer="0.3"/>
  <pageSetup paperSize="9" fitToHeight="2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 tint="-0.14999847407452621"/>
    <pageSetUpPr fitToPage="1"/>
  </sheetPr>
  <dimension ref="A1:O34"/>
  <sheetViews>
    <sheetView zoomScale="85" zoomScaleNormal="85" workbookViewId="0">
      <pane ySplit="7" topLeftCell="A8" activePane="bottomLeft" state="frozen"/>
      <selection activeCell="F27" sqref="F27"/>
      <selection pane="bottomLeft" activeCell="P5" sqref="P5"/>
    </sheetView>
  </sheetViews>
  <sheetFormatPr baseColWidth="10" defaultRowHeight="15"/>
  <cols>
    <col min="1" max="1" width="2.85546875" style="55" bestFit="1" customWidth="1"/>
    <col min="2" max="2" width="13.7109375" style="55" bestFit="1" customWidth="1"/>
    <col min="3" max="3" width="7.42578125" style="55" bestFit="1" customWidth="1"/>
    <col min="4" max="4" width="7.42578125" style="155" bestFit="1" customWidth="1"/>
    <col min="5" max="5" width="7.42578125" style="55" bestFit="1" customWidth="1"/>
    <col min="6" max="6" width="7.42578125" style="155" bestFit="1" customWidth="1"/>
    <col min="7" max="7" width="7.42578125" style="55" bestFit="1" customWidth="1"/>
    <col min="8" max="8" width="7.42578125" style="155" bestFit="1" customWidth="1"/>
    <col min="9" max="9" width="7.42578125" style="55" bestFit="1" customWidth="1"/>
    <col min="10" max="10" width="7.42578125" style="155" bestFit="1" customWidth="1"/>
    <col min="11" max="11" width="7.42578125" style="55" bestFit="1" customWidth="1"/>
    <col min="12" max="12" width="7.42578125" style="155" bestFit="1" customWidth="1"/>
    <col min="13" max="13" width="8.5703125" style="71" bestFit="1" customWidth="1"/>
    <col min="14" max="14" width="8.5703125" style="55" bestFit="1" customWidth="1"/>
    <col min="15" max="15" width="10.85546875" style="71" bestFit="1" customWidth="1"/>
    <col min="16" max="16384" width="11.42578125" style="55"/>
  </cols>
  <sheetData>
    <row r="1" spans="1:15" ht="15.75">
      <c r="A1" s="398" t="s">
        <v>252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 ht="15" customHeight="1">
      <c r="A2" s="304" t="s">
        <v>206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15" ht="15" customHeight="1">
      <c r="A3" s="269" t="s">
        <v>78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</row>
    <row r="4" spans="1:15" ht="12" customHeight="1">
      <c r="A4" s="299" t="s">
        <v>205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</row>
    <row r="5" spans="1:15" s="97" customFormat="1" ht="55.9" customHeight="1">
      <c r="A5" s="168"/>
      <c r="B5" s="169"/>
      <c r="C5" s="253" t="s">
        <v>73</v>
      </c>
      <c r="D5" s="254"/>
      <c r="E5" s="253" t="s">
        <v>200</v>
      </c>
      <c r="F5" s="254"/>
      <c r="G5" s="253" t="s">
        <v>201</v>
      </c>
      <c r="H5" s="254"/>
      <c r="I5" s="253" t="s">
        <v>202</v>
      </c>
      <c r="J5" s="254"/>
      <c r="K5" s="253" t="s">
        <v>203</v>
      </c>
      <c r="L5" s="254"/>
      <c r="M5" s="284" t="s">
        <v>3</v>
      </c>
      <c r="N5" s="285"/>
      <c r="O5" s="70" t="s">
        <v>17</v>
      </c>
    </row>
    <row r="6" spans="1:15" s="97" customFormat="1" ht="12.95" customHeight="1">
      <c r="A6" s="244" t="s">
        <v>0</v>
      </c>
      <c r="B6" s="245"/>
      <c r="C6" s="57" t="s">
        <v>5</v>
      </c>
      <c r="D6" s="154" t="s">
        <v>6</v>
      </c>
      <c r="E6" s="57" t="s">
        <v>5</v>
      </c>
      <c r="F6" s="154" t="s">
        <v>6</v>
      </c>
      <c r="G6" s="57" t="s">
        <v>5</v>
      </c>
      <c r="H6" s="154" t="s">
        <v>6</v>
      </c>
      <c r="I6" s="57" t="s">
        <v>5</v>
      </c>
      <c r="J6" s="154" t="s">
        <v>6</v>
      </c>
      <c r="K6" s="57" t="s">
        <v>5</v>
      </c>
      <c r="L6" s="154" t="s">
        <v>6</v>
      </c>
      <c r="M6" s="70" t="s">
        <v>7</v>
      </c>
      <c r="N6" s="57" t="s">
        <v>5</v>
      </c>
      <c r="O6" s="70" t="s">
        <v>18</v>
      </c>
    </row>
    <row r="7" spans="1:15" s="97" customFormat="1" ht="12.95" customHeight="1">
      <c r="A7" s="306" t="s">
        <v>8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8"/>
    </row>
    <row r="8" spans="1:15" s="97" customFormat="1" ht="12.95" customHeight="1">
      <c r="A8" s="229" t="s">
        <v>9</v>
      </c>
      <c r="B8" s="230"/>
      <c r="C8" s="98">
        <v>19.77</v>
      </c>
      <c r="D8" s="140">
        <v>4.29</v>
      </c>
      <c r="E8" s="98">
        <v>15.39</v>
      </c>
      <c r="F8" s="140">
        <v>2.62</v>
      </c>
      <c r="G8" s="98">
        <v>8.9499999999999993</v>
      </c>
      <c r="H8" s="140">
        <v>1.95</v>
      </c>
      <c r="I8" s="98">
        <v>6.63</v>
      </c>
      <c r="J8" s="140">
        <v>1.56</v>
      </c>
      <c r="K8" s="98">
        <v>4.3600000000000003</v>
      </c>
      <c r="L8" s="140">
        <v>1.55</v>
      </c>
      <c r="M8" s="60">
        <v>1089</v>
      </c>
      <c r="N8" s="40">
        <v>100</v>
      </c>
      <c r="O8" s="60">
        <v>32939</v>
      </c>
    </row>
    <row r="9" spans="1:15" s="97" customFormat="1" ht="12.95" customHeight="1">
      <c r="A9" s="238" t="s">
        <v>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</row>
    <row r="10" spans="1:15" s="97" customFormat="1" ht="12.95" customHeight="1">
      <c r="A10" s="229" t="s">
        <v>10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40"/>
    </row>
    <row r="11" spans="1:15" s="97" customFormat="1" ht="12.95" customHeight="1">
      <c r="A11" s="74" t="s">
        <v>4</v>
      </c>
      <c r="B11" s="41" t="s">
        <v>12</v>
      </c>
      <c r="C11" s="99">
        <v>26.69</v>
      </c>
      <c r="D11" s="141">
        <v>7.31</v>
      </c>
      <c r="E11" s="99">
        <v>14.21</v>
      </c>
      <c r="F11" s="141">
        <v>3.52</v>
      </c>
      <c r="G11" s="99">
        <v>5.86</v>
      </c>
      <c r="H11" s="141">
        <v>1.99</v>
      </c>
      <c r="I11" s="99">
        <v>5.79</v>
      </c>
      <c r="J11" s="141">
        <v>2.0499999999999998</v>
      </c>
      <c r="K11" s="99">
        <v>6.14</v>
      </c>
      <c r="L11" s="141">
        <v>2.74</v>
      </c>
      <c r="M11" s="61">
        <v>567</v>
      </c>
      <c r="N11" s="45">
        <v>100</v>
      </c>
      <c r="O11" s="61">
        <v>16742</v>
      </c>
    </row>
    <row r="12" spans="1:15" s="97" customFormat="1" ht="12.95" customHeight="1">
      <c r="A12" s="74" t="s">
        <v>4</v>
      </c>
      <c r="B12" s="41" t="s">
        <v>11</v>
      </c>
      <c r="C12" s="99">
        <v>12.62</v>
      </c>
      <c r="D12" s="141">
        <v>3.59</v>
      </c>
      <c r="E12" s="99">
        <v>16.61</v>
      </c>
      <c r="F12" s="141">
        <v>3.86</v>
      </c>
      <c r="G12" s="99">
        <v>12.16</v>
      </c>
      <c r="H12" s="141">
        <v>3.32</v>
      </c>
      <c r="I12" s="99">
        <v>7.5</v>
      </c>
      <c r="J12" s="141">
        <v>2.33</v>
      </c>
      <c r="K12" s="43">
        <v>2.52</v>
      </c>
      <c r="L12" s="141">
        <v>1.38</v>
      </c>
      <c r="M12" s="61">
        <v>522</v>
      </c>
      <c r="N12" s="45">
        <v>100</v>
      </c>
      <c r="O12" s="61">
        <v>16197</v>
      </c>
    </row>
    <row r="13" spans="1:15" s="97" customFormat="1" ht="12.95" customHeight="1">
      <c r="D13" s="167"/>
      <c r="F13" s="167"/>
      <c r="H13" s="167"/>
      <c r="J13" s="167"/>
      <c r="L13" s="167"/>
    </row>
    <row r="14" spans="1:15" s="97" customFormat="1" ht="12.95" customHeight="1">
      <c r="A14" s="238" t="s">
        <v>8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</row>
    <row r="15" spans="1:15" s="97" customFormat="1" ht="12.95" customHeight="1">
      <c r="A15" s="229" t="s">
        <v>13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40"/>
    </row>
    <row r="16" spans="1:15" s="97" customFormat="1" ht="12.95" customHeight="1">
      <c r="A16" s="74" t="s">
        <v>4</v>
      </c>
      <c r="B16" s="41" t="s">
        <v>143</v>
      </c>
      <c r="C16" s="99">
        <v>21.56</v>
      </c>
      <c r="D16" s="141">
        <v>10.47</v>
      </c>
      <c r="E16" s="43">
        <v>0.25</v>
      </c>
      <c r="F16" s="141">
        <v>0.26</v>
      </c>
      <c r="G16" s="43">
        <v>0.11</v>
      </c>
      <c r="H16" s="141">
        <v>0.12</v>
      </c>
      <c r="I16" s="43">
        <v>0.08</v>
      </c>
      <c r="J16" s="141">
        <v>0.08</v>
      </c>
      <c r="K16" s="43">
        <v>1.95</v>
      </c>
      <c r="L16" s="141">
        <v>1.74</v>
      </c>
      <c r="M16" s="61">
        <v>330</v>
      </c>
      <c r="N16" s="45">
        <v>100</v>
      </c>
      <c r="O16" s="61">
        <v>10749</v>
      </c>
    </row>
    <row r="17" spans="1:15" s="97" customFormat="1" ht="12.95" customHeight="1">
      <c r="A17" s="74" t="s">
        <v>4</v>
      </c>
      <c r="B17" s="41" t="s">
        <v>144</v>
      </c>
      <c r="C17" s="99">
        <v>17.73</v>
      </c>
      <c r="D17" s="141">
        <v>4.8</v>
      </c>
      <c r="E17" s="99">
        <v>13.26</v>
      </c>
      <c r="F17" s="141">
        <v>3.34</v>
      </c>
      <c r="G17" s="99">
        <v>8.41</v>
      </c>
      <c r="H17" s="141">
        <v>2.85</v>
      </c>
      <c r="I17" s="99">
        <v>4.1399999999999997</v>
      </c>
      <c r="J17" s="141">
        <v>1.64</v>
      </c>
      <c r="K17" s="43">
        <v>4.37</v>
      </c>
      <c r="L17" s="141">
        <v>2.5099999999999998</v>
      </c>
      <c r="M17" s="61">
        <v>537</v>
      </c>
      <c r="N17" s="45">
        <v>100</v>
      </c>
      <c r="O17" s="61">
        <v>15524</v>
      </c>
    </row>
    <row r="18" spans="1:15" s="97" customFormat="1" ht="12.95" customHeight="1">
      <c r="A18" s="74" t="s">
        <v>4</v>
      </c>
      <c r="B18" s="41" t="s">
        <v>14</v>
      </c>
      <c r="C18" s="99">
        <v>21.62</v>
      </c>
      <c r="D18" s="141">
        <v>5.91</v>
      </c>
      <c r="E18" s="99">
        <v>44.73</v>
      </c>
      <c r="F18" s="141">
        <v>7.36</v>
      </c>
      <c r="G18" s="99">
        <v>24.56</v>
      </c>
      <c r="H18" s="141">
        <v>5.99</v>
      </c>
      <c r="I18" s="99">
        <v>22.94</v>
      </c>
      <c r="J18" s="141">
        <v>5.83</v>
      </c>
      <c r="K18" s="43">
        <v>8.2100000000000009</v>
      </c>
      <c r="L18" s="141">
        <v>3.86</v>
      </c>
      <c r="M18" s="61">
        <v>222</v>
      </c>
      <c r="N18" s="45">
        <v>100</v>
      </c>
      <c r="O18" s="61">
        <v>6666</v>
      </c>
    </row>
    <row r="19" spans="1:15" s="97" customFormat="1" ht="12.95" customHeight="1">
      <c r="A19" s="238" t="s">
        <v>8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</row>
    <row r="20" spans="1:15" s="97" customFormat="1" ht="12.95" customHeight="1">
      <c r="A20" s="229" t="s">
        <v>155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40"/>
    </row>
    <row r="21" spans="1:15" s="97" customFormat="1" ht="12.95" customHeight="1">
      <c r="A21" s="74" t="s">
        <v>4</v>
      </c>
      <c r="B21" s="41" t="s">
        <v>145</v>
      </c>
      <c r="C21" s="99">
        <v>29.7</v>
      </c>
      <c r="D21" s="141">
        <v>10.49</v>
      </c>
      <c r="E21" s="99">
        <v>33.07</v>
      </c>
      <c r="F21" s="141">
        <v>9.58</v>
      </c>
      <c r="G21" s="43">
        <v>13.68</v>
      </c>
      <c r="H21" s="141">
        <v>6.29</v>
      </c>
      <c r="I21" s="43">
        <v>14.05</v>
      </c>
      <c r="J21" s="141">
        <v>6.74</v>
      </c>
      <c r="K21" s="43">
        <v>14.72</v>
      </c>
      <c r="L21" s="141">
        <v>9.69</v>
      </c>
      <c r="M21" s="61">
        <v>125</v>
      </c>
      <c r="N21" s="45">
        <v>100</v>
      </c>
      <c r="O21" s="61">
        <v>3437</v>
      </c>
    </row>
    <row r="22" spans="1:15" s="97" customFormat="1" ht="12.95" customHeight="1">
      <c r="A22" s="74" t="s">
        <v>4</v>
      </c>
      <c r="B22" s="41" t="s">
        <v>146</v>
      </c>
      <c r="C22" s="99">
        <v>21.83</v>
      </c>
      <c r="D22" s="141">
        <v>6.86</v>
      </c>
      <c r="E22" s="99">
        <v>17.600000000000001</v>
      </c>
      <c r="F22" s="141">
        <v>4.18</v>
      </c>
      <c r="G22" s="99">
        <v>11.41</v>
      </c>
      <c r="H22" s="141">
        <v>3.34</v>
      </c>
      <c r="I22" s="99">
        <v>8.0299999999999994</v>
      </c>
      <c r="J22" s="141">
        <v>2.5</v>
      </c>
      <c r="K22" s="43">
        <v>3.79</v>
      </c>
      <c r="L22" s="141">
        <v>1.88</v>
      </c>
      <c r="M22" s="61">
        <v>487</v>
      </c>
      <c r="N22" s="45">
        <v>100</v>
      </c>
      <c r="O22" s="61">
        <v>15308</v>
      </c>
    </row>
    <row r="23" spans="1:15" s="97" customFormat="1" ht="12.95" customHeight="1">
      <c r="A23" s="74" t="s">
        <v>4</v>
      </c>
      <c r="B23" s="41" t="s">
        <v>147</v>
      </c>
      <c r="C23" s="99">
        <v>11.65</v>
      </c>
      <c r="D23" s="141">
        <v>5.03</v>
      </c>
      <c r="E23" s="99">
        <v>12.75</v>
      </c>
      <c r="F23" s="141">
        <v>4.32</v>
      </c>
      <c r="G23" s="43">
        <v>7.54</v>
      </c>
      <c r="H23" s="141">
        <v>3.21</v>
      </c>
      <c r="I23" s="43">
        <v>4.7699999999999996</v>
      </c>
      <c r="J23" s="141">
        <v>2.4</v>
      </c>
      <c r="K23" s="43">
        <v>3.16</v>
      </c>
      <c r="L23" s="141">
        <v>1.98</v>
      </c>
      <c r="M23" s="61">
        <v>350</v>
      </c>
      <c r="N23" s="45">
        <v>100</v>
      </c>
      <c r="O23" s="61">
        <v>9721</v>
      </c>
    </row>
    <row r="24" spans="1:15" s="97" customFormat="1" ht="12.95" customHeight="1">
      <c r="A24" s="397"/>
      <c r="B24" s="397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</row>
    <row r="25" spans="1:15" s="97" customFormat="1" ht="12.75">
      <c r="D25" s="167"/>
      <c r="F25" s="167"/>
      <c r="H25" s="167"/>
      <c r="J25" s="167"/>
      <c r="L25" s="167"/>
      <c r="M25" s="100"/>
      <c r="O25" s="100"/>
    </row>
    <row r="26" spans="1:15" s="97" customFormat="1" ht="12.75">
      <c r="D26" s="167"/>
      <c r="F26" s="167"/>
      <c r="H26" s="167"/>
      <c r="J26" s="167"/>
      <c r="L26" s="167"/>
      <c r="M26" s="100"/>
      <c r="O26" s="100"/>
    </row>
    <row r="27" spans="1:15" s="97" customFormat="1" ht="12.75">
      <c r="D27" s="167"/>
      <c r="F27" s="167"/>
      <c r="H27" s="167"/>
      <c r="J27" s="167"/>
      <c r="L27" s="167"/>
      <c r="M27" s="100"/>
      <c r="O27" s="100"/>
    </row>
    <row r="28" spans="1:15" s="97" customFormat="1" ht="12.75">
      <c r="D28" s="167"/>
      <c r="F28" s="167"/>
      <c r="H28" s="167"/>
      <c r="J28" s="167"/>
      <c r="L28" s="167"/>
      <c r="M28" s="100"/>
      <c r="O28" s="100"/>
    </row>
    <row r="29" spans="1:15" s="97" customFormat="1" ht="12.75">
      <c r="D29" s="167"/>
      <c r="F29" s="167"/>
      <c r="H29" s="167"/>
      <c r="J29" s="167"/>
      <c r="L29" s="167"/>
      <c r="M29" s="100"/>
      <c r="O29" s="100"/>
    </row>
    <row r="30" spans="1:15" s="97" customFormat="1" ht="12.75">
      <c r="D30" s="167"/>
      <c r="F30" s="167"/>
      <c r="H30" s="167"/>
      <c r="J30" s="167"/>
      <c r="L30" s="167"/>
      <c r="M30" s="100"/>
      <c r="O30" s="100"/>
    </row>
    <row r="31" spans="1:15" s="97" customFormat="1" ht="12.75">
      <c r="D31" s="167"/>
      <c r="F31" s="167"/>
      <c r="H31" s="167"/>
      <c r="J31" s="167"/>
      <c r="L31" s="167"/>
      <c r="M31" s="100"/>
      <c r="O31" s="100"/>
    </row>
    <row r="32" spans="1:15" s="97" customFormat="1" ht="12.75">
      <c r="D32" s="167"/>
      <c r="F32" s="167"/>
      <c r="H32" s="167"/>
      <c r="J32" s="167"/>
      <c r="L32" s="167"/>
      <c r="M32" s="100"/>
      <c r="O32" s="100"/>
    </row>
    <row r="33" spans="4:15" s="97" customFormat="1" ht="12.75">
      <c r="D33" s="167"/>
      <c r="F33" s="167"/>
      <c r="H33" s="167"/>
      <c r="J33" s="167"/>
      <c r="L33" s="167"/>
      <c r="M33" s="100"/>
      <c r="O33" s="100"/>
    </row>
    <row r="34" spans="4:15" s="97" customFormat="1" ht="12.75">
      <c r="D34" s="167"/>
      <c r="F34" s="167"/>
      <c r="H34" s="167"/>
      <c r="J34" s="167"/>
      <c r="L34" s="167"/>
      <c r="M34" s="100"/>
      <c r="O34" s="100"/>
    </row>
  </sheetData>
  <mergeCells count="20">
    <mergeCell ref="A1:O1"/>
    <mergeCell ref="A2:O2"/>
    <mergeCell ref="A4:O4"/>
    <mergeCell ref="C5:D5"/>
    <mergeCell ref="A6:B6"/>
    <mergeCell ref="A3:O3"/>
    <mergeCell ref="I5:J5"/>
    <mergeCell ref="E5:F5"/>
    <mergeCell ref="G5:H5"/>
    <mergeCell ref="A24:O24"/>
    <mergeCell ref="A9:O9"/>
    <mergeCell ref="K5:L5"/>
    <mergeCell ref="A19:O19"/>
    <mergeCell ref="A20:O20"/>
    <mergeCell ref="M5:N5"/>
    <mergeCell ref="A14:O14"/>
    <mergeCell ref="A8:B8"/>
    <mergeCell ref="A15:O15"/>
    <mergeCell ref="A10:O10"/>
    <mergeCell ref="A7:O7"/>
  </mergeCells>
  <pageMargins left="0.25" right="0.25" top="0.75" bottom="0.75" header="0.3" footer="0.3"/>
  <pageSetup paperSize="9" scale="83" fitToHeight="2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 tint="-0.14999847407452621"/>
    <pageSetUpPr fitToPage="1"/>
  </sheetPr>
  <dimension ref="A1:O26"/>
  <sheetViews>
    <sheetView workbookViewId="0">
      <pane ySplit="7" topLeftCell="A8" activePane="bottomLeft" state="frozen"/>
      <selection activeCell="F27" sqref="F27"/>
      <selection pane="bottomLeft" activeCell="P5" sqref="P5"/>
    </sheetView>
  </sheetViews>
  <sheetFormatPr baseColWidth="10" defaultRowHeight="15"/>
  <cols>
    <col min="1" max="1" width="2.85546875" style="89" bestFit="1" customWidth="1"/>
    <col min="2" max="2" width="13.7109375" style="89" bestFit="1" customWidth="1"/>
    <col min="3" max="3" width="7.42578125" style="89" bestFit="1" customWidth="1"/>
    <col min="4" max="4" width="12.7109375" style="155" customWidth="1"/>
    <col min="5" max="5" width="7.42578125" style="89" bestFit="1" customWidth="1"/>
    <col min="6" max="6" width="12" style="155" customWidth="1"/>
    <col min="7" max="7" width="7.42578125" style="89" bestFit="1" customWidth="1"/>
    <col min="8" max="8" width="10.5703125" style="155" customWidth="1"/>
    <col min="9" max="9" width="7.42578125" style="89" bestFit="1" customWidth="1"/>
    <col min="10" max="10" width="7.42578125" style="155" bestFit="1" customWidth="1"/>
    <col min="11" max="11" width="7.42578125" style="89" bestFit="1" customWidth="1"/>
    <col min="12" max="12" width="7.42578125" style="155" bestFit="1" customWidth="1"/>
    <col min="13" max="13" width="8.5703125" style="88" bestFit="1" customWidth="1"/>
    <col min="14" max="14" width="8.5703125" style="89" bestFit="1" customWidth="1"/>
    <col min="15" max="15" width="10.85546875" style="88" bestFit="1" customWidth="1"/>
    <col min="16" max="16384" width="11.42578125" style="89"/>
  </cols>
  <sheetData>
    <row r="1" spans="1:15" ht="15.75">
      <c r="A1" s="302" t="s">
        <v>253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ht="15" customHeight="1">
      <c r="A2" s="304" t="s">
        <v>103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15" ht="15" customHeight="1">
      <c r="A3" s="269" t="s">
        <v>77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5" ht="12" customHeight="1">
      <c r="A4" s="299" t="s">
        <v>204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</row>
    <row r="5" spans="1:15" ht="57.2" customHeight="1">
      <c r="A5" s="168"/>
      <c r="B5" s="169"/>
      <c r="C5" s="284" t="s">
        <v>86</v>
      </c>
      <c r="D5" s="285"/>
      <c r="E5" s="284" t="s">
        <v>87</v>
      </c>
      <c r="F5" s="285"/>
      <c r="G5" s="284" t="s">
        <v>88</v>
      </c>
      <c r="H5" s="285"/>
      <c r="I5" s="284" t="s">
        <v>89</v>
      </c>
      <c r="J5" s="285"/>
      <c r="K5" s="284" t="s">
        <v>142</v>
      </c>
      <c r="L5" s="285"/>
      <c r="M5" s="284" t="s">
        <v>3</v>
      </c>
      <c r="N5" s="285"/>
      <c r="O5" s="70" t="s">
        <v>17</v>
      </c>
    </row>
    <row r="6" spans="1:15" ht="12.95" customHeight="1">
      <c r="A6" s="244" t="s">
        <v>0</v>
      </c>
      <c r="B6" s="245"/>
      <c r="C6" s="57" t="s">
        <v>5</v>
      </c>
      <c r="D6" s="154" t="s">
        <v>6</v>
      </c>
      <c r="E6" s="57" t="s">
        <v>5</v>
      </c>
      <c r="F6" s="154" t="s">
        <v>6</v>
      </c>
      <c r="G6" s="57" t="s">
        <v>5</v>
      </c>
      <c r="H6" s="154" t="s">
        <v>6</v>
      </c>
      <c r="I6" s="57" t="s">
        <v>5</v>
      </c>
      <c r="J6" s="154" t="s">
        <v>6</v>
      </c>
      <c r="K6" s="57" t="s">
        <v>5</v>
      </c>
      <c r="L6" s="154" t="s">
        <v>6</v>
      </c>
      <c r="M6" s="70" t="s">
        <v>7</v>
      </c>
      <c r="N6" s="57" t="s">
        <v>5</v>
      </c>
      <c r="O6" s="70" t="s">
        <v>18</v>
      </c>
    </row>
    <row r="7" spans="1:15" ht="12.95" customHeight="1">
      <c r="A7" s="306" t="s">
        <v>8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8"/>
    </row>
    <row r="8" spans="1:15" ht="12.95" customHeight="1">
      <c r="A8" s="229" t="s">
        <v>9</v>
      </c>
      <c r="B8" s="230"/>
      <c r="C8" s="38">
        <v>1.7949999999999999</v>
      </c>
      <c r="D8" s="140">
        <v>1.0960000000000001</v>
      </c>
      <c r="E8" s="38">
        <v>4.1219999999999999</v>
      </c>
      <c r="F8" s="140">
        <v>1.341</v>
      </c>
      <c r="G8" s="38">
        <v>1.5069999999999999</v>
      </c>
      <c r="H8" s="140">
        <v>1.1040000000000001</v>
      </c>
      <c r="I8" s="38">
        <v>38.456000000000003</v>
      </c>
      <c r="J8" s="140">
        <v>4.657</v>
      </c>
      <c r="K8" s="38">
        <v>54.12</v>
      </c>
      <c r="L8" s="140">
        <v>4.8170000000000002</v>
      </c>
      <c r="M8" s="60">
        <v>1088</v>
      </c>
      <c r="N8" s="40">
        <v>100</v>
      </c>
      <c r="O8" s="60">
        <v>32939</v>
      </c>
    </row>
    <row r="9" spans="1:15" ht="12.95" customHeight="1">
      <c r="A9" s="238" t="s">
        <v>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</row>
    <row r="10" spans="1:15" ht="12.95" customHeight="1">
      <c r="A10" s="229" t="s">
        <v>10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40"/>
    </row>
    <row r="11" spans="1:15" s="129" customFormat="1" ht="12.95" customHeight="1">
      <c r="A11" s="74" t="s">
        <v>4</v>
      </c>
      <c r="B11" s="41" t="s">
        <v>12</v>
      </c>
      <c r="C11" s="43">
        <v>1.5780000000000001</v>
      </c>
      <c r="D11" s="141">
        <v>0.91600000000000004</v>
      </c>
      <c r="E11" s="42">
        <v>5.4160000000000004</v>
      </c>
      <c r="F11" s="141">
        <v>2.2050000000000001</v>
      </c>
      <c r="G11" s="43">
        <v>2.7549999999999999</v>
      </c>
      <c r="H11" s="141">
        <v>2.1520000000000001</v>
      </c>
      <c r="I11" s="42">
        <v>40.893999999999998</v>
      </c>
      <c r="J11" s="141">
        <v>7.3170000000000002</v>
      </c>
      <c r="K11" s="42">
        <v>49.356000000000002</v>
      </c>
      <c r="L11" s="141">
        <v>7.452</v>
      </c>
      <c r="M11" s="61">
        <v>567</v>
      </c>
      <c r="N11" s="45">
        <v>100</v>
      </c>
      <c r="O11" s="61">
        <v>16742</v>
      </c>
    </row>
    <row r="12" spans="1:15" ht="12.95" customHeight="1">
      <c r="A12" s="74" t="s">
        <v>4</v>
      </c>
      <c r="B12" s="41" t="s">
        <v>11</v>
      </c>
      <c r="C12" s="43">
        <v>2.02</v>
      </c>
      <c r="D12" s="141">
        <v>2.016</v>
      </c>
      <c r="E12" s="43">
        <v>2.78</v>
      </c>
      <c r="F12" s="141">
        <v>1.52</v>
      </c>
      <c r="G12" s="43">
        <v>0.21199999999999999</v>
      </c>
      <c r="H12" s="141">
        <v>0.21199999999999999</v>
      </c>
      <c r="I12" s="42">
        <v>35.927999999999997</v>
      </c>
      <c r="J12" s="141">
        <v>5.5869999999999997</v>
      </c>
      <c r="K12" s="42">
        <v>59.06</v>
      </c>
      <c r="L12" s="141">
        <v>5.8940000000000001</v>
      </c>
      <c r="M12" s="61">
        <v>521</v>
      </c>
      <c r="N12" s="45">
        <v>100</v>
      </c>
      <c r="O12" s="61">
        <v>16197</v>
      </c>
    </row>
    <row r="13" spans="1:15" ht="12.95" customHeight="1">
      <c r="A13" s="238" t="s">
        <v>8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</row>
    <row r="14" spans="1:15" ht="12.95" customHeight="1">
      <c r="A14" s="229" t="s">
        <v>13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40"/>
    </row>
    <row r="15" spans="1:15" ht="12.95" customHeight="1">
      <c r="A15" s="74" t="s">
        <v>4</v>
      </c>
      <c r="B15" s="41" t="s">
        <v>143</v>
      </c>
      <c r="C15" s="43">
        <v>1.9570000000000001</v>
      </c>
      <c r="D15" s="141">
        <v>1.9570000000000001</v>
      </c>
      <c r="E15" s="43">
        <v>1.5529999999999999</v>
      </c>
      <c r="F15" s="141">
        <v>1.5529999999999999</v>
      </c>
      <c r="G15" s="43">
        <v>0.57499999999999996</v>
      </c>
      <c r="H15" s="141">
        <v>0.53900000000000003</v>
      </c>
      <c r="I15" s="42">
        <v>26.021000000000001</v>
      </c>
      <c r="J15" s="141">
        <v>10.496</v>
      </c>
      <c r="K15" s="42">
        <v>69.894000000000005</v>
      </c>
      <c r="L15" s="141">
        <v>10.65</v>
      </c>
      <c r="M15" s="61">
        <v>330</v>
      </c>
      <c r="N15" s="45">
        <v>100</v>
      </c>
      <c r="O15" s="61">
        <v>10749</v>
      </c>
    </row>
    <row r="16" spans="1:15" ht="12.95" customHeight="1">
      <c r="A16" s="74" t="s">
        <v>4</v>
      </c>
      <c r="B16" s="41" t="s">
        <v>144</v>
      </c>
      <c r="C16" s="43">
        <v>1.8919999999999999</v>
      </c>
      <c r="D16" s="141">
        <v>1.151</v>
      </c>
      <c r="E16" s="43">
        <v>3.782</v>
      </c>
      <c r="F16" s="141">
        <v>1.8720000000000001</v>
      </c>
      <c r="G16" s="43">
        <v>2.3559999999999999</v>
      </c>
      <c r="H16" s="141">
        <v>2.2040000000000002</v>
      </c>
      <c r="I16" s="42">
        <v>34.878999999999998</v>
      </c>
      <c r="J16" s="141">
        <v>5.5590000000000002</v>
      </c>
      <c r="K16" s="42">
        <v>57.091999999999999</v>
      </c>
      <c r="L16" s="141">
        <v>5.8630000000000004</v>
      </c>
      <c r="M16" s="61">
        <v>536</v>
      </c>
      <c r="N16" s="45">
        <v>100</v>
      </c>
      <c r="O16" s="61">
        <v>15524</v>
      </c>
    </row>
    <row r="17" spans="1:15" ht="12.95" customHeight="1">
      <c r="A17" s="74" t="s">
        <v>4</v>
      </c>
      <c r="B17" s="41" t="s">
        <v>14</v>
      </c>
      <c r="C17" s="43">
        <v>1.31</v>
      </c>
      <c r="D17" s="141">
        <v>1.31</v>
      </c>
      <c r="E17" s="43">
        <v>9.0489999999999995</v>
      </c>
      <c r="F17" s="141">
        <v>3.968</v>
      </c>
      <c r="G17" s="43">
        <v>1.0349999999999999</v>
      </c>
      <c r="H17" s="141">
        <v>1.0349999999999999</v>
      </c>
      <c r="I17" s="42">
        <v>66.790000000000006</v>
      </c>
      <c r="J17" s="141">
        <v>6.89</v>
      </c>
      <c r="K17" s="42">
        <v>21.817</v>
      </c>
      <c r="L17" s="141">
        <v>6.1420000000000003</v>
      </c>
      <c r="M17" s="61">
        <v>222</v>
      </c>
      <c r="N17" s="45">
        <v>100</v>
      </c>
      <c r="O17" s="61">
        <v>6666</v>
      </c>
    </row>
    <row r="18" spans="1:15" ht="12.95" customHeight="1">
      <c r="A18" s="238" t="s">
        <v>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</row>
    <row r="19" spans="1:15" ht="12.95" customHeight="1">
      <c r="A19" s="229" t="s">
        <v>155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40"/>
    </row>
    <row r="20" spans="1:15" ht="12.95" customHeight="1">
      <c r="A20" s="74" t="s">
        <v>4</v>
      </c>
      <c r="B20" s="41" t="s">
        <v>145</v>
      </c>
      <c r="C20" s="43">
        <v>1.2989999999999999</v>
      </c>
      <c r="D20" s="141">
        <v>1.2989999999999999</v>
      </c>
      <c r="E20" s="43">
        <v>6.6589999999999998</v>
      </c>
      <c r="F20" s="141">
        <v>4.5170000000000003</v>
      </c>
      <c r="G20" s="43">
        <v>10.039999999999999</v>
      </c>
      <c r="H20" s="141">
        <v>9.3859999999999992</v>
      </c>
      <c r="I20" s="42">
        <v>56.768000000000001</v>
      </c>
      <c r="J20" s="141">
        <v>10.554</v>
      </c>
      <c r="K20" s="42">
        <v>25.234999999999999</v>
      </c>
      <c r="L20" s="141">
        <v>8.4640000000000004</v>
      </c>
      <c r="M20" s="61">
        <v>125</v>
      </c>
      <c r="N20" s="45">
        <v>100</v>
      </c>
      <c r="O20" s="61">
        <v>3437</v>
      </c>
    </row>
    <row r="21" spans="1:15" ht="12.95" customHeight="1">
      <c r="A21" s="74" t="s">
        <v>4</v>
      </c>
      <c r="B21" s="41" t="s">
        <v>146</v>
      </c>
      <c r="C21" s="43">
        <v>2.1970000000000001</v>
      </c>
      <c r="D21" s="141">
        <v>1.1990000000000001</v>
      </c>
      <c r="E21" s="43">
        <v>5.085</v>
      </c>
      <c r="F21" s="141">
        <v>2.327</v>
      </c>
      <c r="G21" s="43">
        <v>0.54500000000000004</v>
      </c>
      <c r="H21" s="141">
        <v>0.49099999999999999</v>
      </c>
      <c r="I21" s="42">
        <v>39.945999999999998</v>
      </c>
      <c r="J21" s="141">
        <v>7.2140000000000004</v>
      </c>
      <c r="K21" s="42">
        <v>52.226999999999997</v>
      </c>
      <c r="L21" s="141">
        <v>7.3869999999999996</v>
      </c>
      <c r="M21" s="61">
        <v>486</v>
      </c>
      <c r="N21" s="45">
        <v>100</v>
      </c>
      <c r="O21" s="61">
        <v>15308</v>
      </c>
    </row>
    <row r="22" spans="1:15" ht="12.95" customHeight="1">
      <c r="A22" s="74" t="s">
        <v>4</v>
      </c>
      <c r="B22" s="41" t="s">
        <v>147</v>
      </c>
      <c r="C22" s="43">
        <v>0.60499999999999998</v>
      </c>
      <c r="D22" s="141">
        <v>0.60499999999999998</v>
      </c>
      <c r="E22" s="43">
        <v>3.1749999999999998</v>
      </c>
      <c r="F22" s="141">
        <v>2.0030000000000001</v>
      </c>
      <c r="G22" s="43">
        <v>0.57199999999999995</v>
      </c>
      <c r="H22" s="141">
        <v>0.57199999999999995</v>
      </c>
      <c r="I22" s="42">
        <v>33.981000000000002</v>
      </c>
      <c r="J22" s="141">
        <v>7.0819999999999999</v>
      </c>
      <c r="K22" s="42">
        <v>61.667000000000002</v>
      </c>
      <c r="L22" s="141">
        <v>7.306</v>
      </c>
      <c r="M22" s="61">
        <v>350</v>
      </c>
      <c r="N22" s="45">
        <v>100</v>
      </c>
      <c r="O22" s="61">
        <v>9721</v>
      </c>
    </row>
    <row r="23" spans="1:15" ht="12.95" customHeight="1">
      <c r="A23" s="104"/>
      <c r="B23" s="104"/>
      <c r="C23" s="104"/>
      <c r="D23" s="166"/>
      <c r="E23" s="104"/>
      <c r="F23" s="166"/>
      <c r="G23" s="104"/>
      <c r="H23" s="166"/>
      <c r="I23" s="104"/>
      <c r="J23" s="166"/>
      <c r="K23" s="104"/>
      <c r="L23" s="166"/>
      <c r="M23" s="112"/>
      <c r="N23" s="104"/>
      <c r="O23" s="112"/>
    </row>
    <row r="24" spans="1:15" ht="12.95" customHeight="1">
      <c r="A24" s="393" t="s">
        <v>102</v>
      </c>
      <c r="B24" s="393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</row>
    <row r="25" spans="1:15" ht="24.75" customHeight="1">
      <c r="A25" s="389" t="s">
        <v>284</v>
      </c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</row>
    <row r="26" spans="1:15" ht="12.95" customHeight="1">
      <c r="A26" s="400" t="s">
        <v>283</v>
      </c>
      <c r="B26" s="400"/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</row>
  </sheetData>
  <mergeCells count="22">
    <mergeCell ref="A1:O1"/>
    <mergeCell ref="M5:N5"/>
    <mergeCell ref="A6:B6"/>
    <mergeCell ref="A7:O7"/>
    <mergeCell ref="A3:O3"/>
    <mergeCell ref="A2:O2"/>
    <mergeCell ref="G5:H5"/>
    <mergeCell ref="A4:O4"/>
    <mergeCell ref="A14:O14"/>
    <mergeCell ref="A8:B8"/>
    <mergeCell ref="C5:D5"/>
    <mergeCell ref="E5:F5"/>
    <mergeCell ref="I5:J5"/>
    <mergeCell ref="K5:L5"/>
    <mergeCell ref="A9:O9"/>
    <mergeCell ref="A13:O13"/>
    <mergeCell ref="A10:O10"/>
    <mergeCell ref="A26:O26"/>
    <mergeCell ref="A19:O19"/>
    <mergeCell ref="A24:O24"/>
    <mergeCell ref="A25:O25"/>
    <mergeCell ref="A18:O18"/>
  </mergeCells>
  <pageMargins left="0.25" right="0.25" top="0.75" bottom="0.75" header="0.3" footer="0.3"/>
  <pageSetup paperSize="9" scale="75" fitToHeight="2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O29"/>
  <sheetViews>
    <sheetView workbookViewId="0">
      <selection activeCell="M4" sqref="M4"/>
    </sheetView>
  </sheetViews>
  <sheetFormatPr baseColWidth="10" defaultColWidth="11.5703125" defaultRowHeight="15"/>
  <cols>
    <col min="1" max="1" width="11.5703125" style="5"/>
    <col min="2" max="2" width="14.42578125" style="5" customWidth="1"/>
    <col min="3" max="3" width="11.5703125" style="5"/>
    <col min="4" max="4" width="11.5703125" style="145"/>
    <col min="5" max="5" width="11.5703125" style="5"/>
    <col min="6" max="6" width="11.5703125" style="145"/>
    <col min="7" max="7" width="11.5703125" style="5"/>
    <col min="8" max="8" width="11.5703125" style="145"/>
    <col min="9" max="10" width="11.5703125" style="5"/>
    <col min="11" max="11" width="11.5703125" style="58"/>
    <col min="12" max="16384" width="11.5703125" style="5"/>
  </cols>
  <sheetData>
    <row r="1" spans="1:15">
      <c r="A1" s="224" t="s">
        <v>23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5" ht="15.75">
      <c r="A2" s="246" t="s">
        <v>19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5">
      <c r="A3" s="249" t="s">
        <v>21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15" ht="14.45" customHeight="1">
      <c r="A4" s="256" t="s">
        <v>157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47"/>
      <c r="M4" s="47"/>
      <c r="N4" s="47"/>
      <c r="O4" s="48"/>
    </row>
    <row r="5" spans="1:15" ht="30" customHeight="1">
      <c r="A5" s="168"/>
      <c r="B5" s="169"/>
      <c r="C5" s="253" t="s">
        <v>158</v>
      </c>
      <c r="D5" s="254"/>
      <c r="E5" s="253" t="s">
        <v>159</v>
      </c>
      <c r="F5" s="254"/>
      <c r="G5" s="253" t="s">
        <v>160</v>
      </c>
      <c r="H5" s="254"/>
      <c r="I5" s="253" t="s">
        <v>104</v>
      </c>
      <c r="J5" s="254"/>
      <c r="K5" s="59" t="s">
        <v>266</v>
      </c>
    </row>
    <row r="6" spans="1:15">
      <c r="A6" s="244" t="s">
        <v>0</v>
      </c>
      <c r="B6" s="245"/>
      <c r="C6" s="10" t="s">
        <v>5</v>
      </c>
      <c r="D6" s="146" t="s">
        <v>6</v>
      </c>
      <c r="E6" s="10" t="s">
        <v>5</v>
      </c>
      <c r="F6" s="146" t="s">
        <v>6</v>
      </c>
      <c r="G6" s="10" t="s">
        <v>5</v>
      </c>
      <c r="H6" s="146" t="s">
        <v>6</v>
      </c>
      <c r="I6" s="10" t="s">
        <v>7</v>
      </c>
      <c r="J6" s="10" t="s">
        <v>5</v>
      </c>
      <c r="K6" s="59" t="s">
        <v>18</v>
      </c>
    </row>
    <row r="7" spans="1:15">
      <c r="A7" s="243" t="s">
        <v>8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</row>
    <row r="8" spans="1:15">
      <c r="A8" s="229" t="s">
        <v>9</v>
      </c>
      <c r="B8" s="230"/>
      <c r="C8" s="38">
        <v>42.601999999999997</v>
      </c>
      <c r="D8" s="140">
        <v>5.7859999999999996</v>
      </c>
      <c r="E8" s="38">
        <v>25.84</v>
      </c>
      <c r="F8" s="140">
        <v>4.3579999999999997</v>
      </c>
      <c r="G8" s="38">
        <v>31.559000000000001</v>
      </c>
      <c r="H8" s="140">
        <v>5.1970000000000001</v>
      </c>
      <c r="I8" s="39">
        <v>912</v>
      </c>
      <c r="J8" s="40">
        <v>100</v>
      </c>
      <c r="K8" s="60">
        <v>32939</v>
      </c>
    </row>
    <row r="9" spans="1:15" ht="12" customHeight="1">
      <c r="A9" s="238" t="s">
        <v>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spans="1:15">
      <c r="A10" s="229" t="s">
        <v>10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40"/>
    </row>
    <row r="11" spans="1:15" s="80" customFormat="1">
      <c r="A11" s="3" t="s">
        <v>4</v>
      </c>
      <c r="B11" s="41" t="s">
        <v>12</v>
      </c>
      <c r="C11" s="42">
        <v>44.363</v>
      </c>
      <c r="D11" s="141">
        <v>9.0530000000000008</v>
      </c>
      <c r="E11" s="42">
        <v>25.076000000000001</v>
      </c>
      <c r="F11" s="141">
        <v>5.8819999999999997</v>
      </c>
      <c r="G11" s="42">
        <v>30.561</v>
      </c>
      <c r="H11" s="141">
        <v>7.97</v>
      </c>
      <c r="I11" s="44">
        <v>476</v>
      </c>
      <c r="J11" s="45">
        <v>100</v>
      </c>
      <c r="K11" s="61">
        <v>16742</v>
      </c>
    </row>
    <row r="12" spans="1:15">
      <c r="A12" s="3" t="s">
        <v>4</v>
      </c>
      <c r="B12" s="41" t="s">
        <v>11</v>
      </c>
      <c r="C12" s="42">
        <v>40.802999999999997</v>
      </c>
      <c r="D12" s="141">
        <v>7.016</v>
      </c>
      <c r="E12" s="42">
        <v>26.62</v>
      </c>
      <c r="F12" s="141">
        <v>6.3789999999999996</v>
      </c>
      <c r="G12" s="42">
        <v>32.578000000000003</v>
      </c>
      <c r="H12" s="141">
        <v>6.63</v>
      </c>
      <c r="I12" s="44">
        <v>436</v>
      </c>
      <c r="J12" s="45">
        <v>100</v>
      </c>
      <c r="K12" s="61">
        <v>16197</v>
      </c>
    </row>
    <row r="13" spans="1:15">
      <c r="A13" s="238" t="s">
        <v>8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spans="1:15">
      <c r="A14" s="229" t="s">
        <v>13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40"/>
    </row>
    <row r="15" spans="1:15">
      <c r="A15" s="3" t="s">
        <v>4</v>
      </c>
      <c r="B15" s="41" t="s">
        <v>143</v>
      </c>
      <c r="C15" s="42">
        <v>45.767000000000003</v>
      </c>
      <c r="D15" s="141">
        <v>13.581</v>
      </c>
      <c r="E15" s="42">
        <v>17.256</v>
      </c>
      <c r="F15" s="141">
        <v>6.9550000000000001</v>
      </c>
      <c r="G15" s="42">
        <v>36.978000000000002</v>
      </c>
      <c r="H15" s="141">
        <v>12.348000000000001</v>
      </c>
      <c r="I15" s="44">
        <v>270</v>
      </c>
      <c r="J15" s="45">
        <v>100</v>
      </c>
      <c r="K15" s="61">
        <v>11226</v>
      </c>
    </row>
    <row r="16" spans="1:15">
      <c r="A16" s="3" t="s">
        <v>4</v>
      </c>
      <c r="B16" s="41" t="s">
        <v>144</v>
      </c>
      <c r="C16" s="42">
        <v>40.826999999999998</v>
      </c>
      <c r="D16" s="141">
        <v>6.1079999999999997</v>
      </c>
      <c r="E16" s="42">
        <v>32.793999999999997</v>
      </c>
      <c r="F16" s="141">
        <v>6.3479999999999999</v>
      </c>
      <c r="G16" s="42">
        <v>26.379000000000001</v>
      </c>
      <c r="H16" s="141">
        <v>5.6509999999999998</v>
      </c>
      <c r="I16" s="44">
        <v>460</v>
      </c>
      <c r="J16" s="45">
        <v>100</v>
      </c>
      <c r="K16" s="61">
        <v>15047</v>
      </c>
    </row>
    <row r="17" spans="1:15">
      <c r="A17" s="3" t="s">
        <v>4</v>
      </c>
      <c r="B17" s="41" t="s">
        <v>14</v>
      </c>
      <c r="C17" s="42">
        <v>41.225000000000001</v>
      </c>
      <c r="D17" s="141">
        <v>8.4610000000000003</v>
      </c>
      <c r="E17" s="42">
        <v>24.623999999999999</v>
      </c>
      <c r="F17" s="141">
        <v>7.2889999999999997</v>
      </c>
      <c r="G17" s="42">
        <v>34.151000000000003</v>
      </c>
      <c r="H17" s="141">
        <v>8.0350000000000001</v>
      </c>
      <c r="I17" s="44">
        <v>182</v>
      </c>
      <c r="J17" s="45">
        <v>100</v>
      </c>
      <c r="K17" s="61">
        <v>6666</v>
      </c>
    </row>
    <row r="18" spans="1:15">
      <c r="A18" s="238" t="s">
        <v>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</row>
    <row r="19" spans="1:15">
      <c r="A19" s="229" t="s">
        <v>155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40"/>
    </row>
    <row r="20" spans="1:15" ht="26.25">
      <c r="A20" s="3" t="s">
        <v>4</v>
      </c>
      <c r="B20" s="41" t="s">
        <v>145</v>
      </c>
      <c r="C20" s="43">
        <v>22.734000000000002</v>
      </c>
      <c r="D20" s="141">
        <v>10.07</v>
      </c>
      <c r="E20" s="43">
        <v>23.792999999999999</v>
      </c>
      <c r="F20" s="141">
        <v>11.148999999999999</v>
      </c>
      <c r="G20" s="42">
        <v>53.472999999999999</v>
      </c>
      <c r="H20" s="141">
        <v>12.888999999999999</v>
      </c>
      <c r="I20" s="44">
        <v>87</v>
      </c>
      <c r="J20" s="45">
        <v>100</v>
      </c>
      <c r="K20" s="61">
        <v>2879</v>
      </c>
    </row>
    <row r="21" spans="1:15">
      <c r="A21" s="3" t="s">
        <v>4</v>
      </c>
      <c r="B21" s="41" t="s">
        <v>146</v>
      </c>
      <c r="C21" s="42">
        <v>43.953000000000003</v>
      </c>
      <c r="D21" s="141">
        <v>8.1709999999999994</v>
      </c>
      <c r="E21" s="42">
        <v>25.315000000000001</v>
      </c>
      <c r="F21" s="141">
        <v>6.0179999999999998</v>
      </c>
      <c r="G21" s="42">
        <v>30.731999999999999</v>
      </c>
      <c r="H21" s="141">
        <v>6.7649999999999997</v>
      </c>
      <c r="I21" s="44">
        <v>418</v>
      </c>
      <c r="J21" s="45">
        <v>100</v>
      </c>
      <c r="K21" s="61">
        <v>15353</v>
      </c>
    </row>
    <row r="22" spans="1:15">
      <c r="A22" s="3" t="s">
        <v>4</v>
      </c>
      <c r="B22" s="41" t="s">
        <v>147</v>
      </c>
      <c r="C22" s="42">
        <v>49.936999999999998</v>
      </c>
      <c r="D22" s="141">
        <v>10.111000000000001</v>
      </c>
      <c r="E22" s="42">
        <v>31.105</v>
      </c>
      <c r="F22" s="141">
        <v>8.6509999999999998</v>
      </c>
      <c r="G22" s="42">
        <v>18.957999999999998</v>
      </c>
      <c r="H22" s="141">
        <v>6.2619999999999996</v>
      </c>
      <c r="I22" s="44">
        <v>307</v>
      </c>
      <c r="J22" s="45">
        <v>100</v>
      </c>
      <c r="K22" s="61">
        <v>10579</v>
      </c>
    </row>
    <row r="23" spans="1:15">
      <c r="A23" s="35"/>
      <c r="B23" s="46"/>
      <c r="C23" s="46"/>
      <c r="D23" s="147"/>
      <c r="E23" s="46"/>
      <c r="F23" s="147"/>
      <c r="G23" s="46"/>
      <c r="H23" s="147"/>
      <c r="I23" s="46"/>
      <c r="J23" s="46"/>
      <c r="K23" s="63"/>
    </row>
    <row r="24" spans="1:15">
      <c r="A24" s="236" t="s">
        <v>96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</row>
    <row r="25" spans="1:15">
      <c r="A25" s="227" t="s">
        <v>274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35"/>
      <c r="M25" s="35"/>
      <c r="N25" s="35"/>
      <c r="O25" s="35"/>
    </row>
    <row r="26" spans="1:15">
      <c r="A26" s="227" t="s">
        <v>275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35"/>
      <c r="M26" s="35"/>
      <c r="N26" s="35"/>
      <c r="O26" s="35"/>
    </row>
    <row r="27" spans="1:15">
      <c r="A27" s="227" t="s">
        <v>276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35"/>
      <c r="M27" s="35"/>
      <c r="N27" s="35"/>
      <c r="O27" s="35"/>
    </row>
    <row r="29" spans="1:15">
      <c r="A29" s="259"/>
      <c r="B29" s="260"/>
      <c r="C29" s="260"/>
      <c r="D29" s="260"/>
      <c r="E29" s="260"/>
      <c r="F29" s="260"/>
      <c r="G29" s="260"/>
      <c r="H29" s="260"/>
      <c r="I29" s="260"/>
      <c r="J29" s="260"/>
      <c r="K29" s="260"/>
    </row>
  </sheetData>
  <mergeCells count="22">
    <mergeCell ref="A29:K29"/>
    <mergeCell ref="A24:K24"/>
    <mergeCell ref="A27:K27"/>
    <mergeCell ref="A14:K14"/>
    <mergeCell ref="A26:K26"/>
    <mergeCell ref="A19:K19"/>
    <mergeCell ref="A25:K25"/>
    <mergeCell ref="A1:K1"/>
    <mergeCell ref="A2:K2"/>
    <mergeCell ref="A4:K4"/>
    <mergeCell ref="I5:J5"/>
    <mergeCell ref="C5:D5"/>
    <mergeCell ref="A3:K3"/>
    <mergeCell ref="A9:K9"/>
    <mergeCell ref="A10:K10"/>
    <mergeCell ref="A13:K13"/>
    <mergeCell ref="A18:K18"/>
    <mergeCell ref="G5:H5"/>
    <mergeCell ref="E5:F5"/>
    <mergeCell ref="A8:B8"/>
    <mergeCell ref="A6:B6"/>
    <mergeCell ref="A7:K7"/>
  </mergeCells>
  <pageMargins left="0.25" right="0.25" top="0.75" bottom="0.75" header="0.3" footer="0.3"/>
  <pageSetup paperSize="9" scale="76" fitToHeight="2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 tint="-0.14999847407452621"/>
    <pageSetUpPr fitToPage="1"/>
  </sheetPr>
  <dimension ref="A1:K26"/>
  <sheetViews>
    <sheetView workbookViewId="0">
      <pane ySplit="8" topLeftCell="A9" activePane="bottomLeft" state="frozen"/>
      <selection activeCell="F27" sqref="F27"/>
      <selection pane="bottomLeft" activeCell="L6" sqref="L6"/>
    </sheetView>
  </sheetViews>
  <sheetFormatPr baseColWidth="10" defaultColWidth="7.42578125" defaultRowHeight="15"/>
  <cols>
    <col min="1" max="1" width="2.85546875" style="86" bestFit="1" customWidth="1"/>
    <col min="2" max="2" width="13.7109375" style="86" bestFit="1" customWidth="1"/>
    <col min="3" max="3" width="7.42578125" style="86" bestFit="1" customWidth="1"/>
    <col min="4" max="4" width="7.42578125" style="155" bestFit="1" customWidth="1"/>
    <col min="5" max="5" width="7.42578125" style="86" bestFit="1" customWidth="1"/>
    <col min="6" max="6" width="7.42578125" style="155" bestFit="1" customWidth="1"/>
    <col min="7" max="7" width="7.42578125" style="86" bestFit="1" customWidth="1"/>
    <col min="8" max="8" width="7.42578125" style="155" bestFit="1" customWidth="1"/>
    <col min="9" max="10" width="8.5703125" style="86" bestFit="1" customWidth="1"/>
    <col min="11" max="11" width="10.85546875" style="88" bestFit="1" customWidth="1"/>
    <col min="12" max="249" width="11.42578125" style="86" customWidth="1"/>
    <col min="250" max="250" width="2.85546875" style="86" bestFit="1" customWidth="1"/>
    <col min="251" max="251" width="13.7109375" style="86" bestFit="1" customWidth="1"/>
    <col min="252" max="252" width="7.42578125" style="86" bestFit="1"/>
    <col min="253" max="16384" width="7.42578125" style="86"/>
  </cols>
  <sheetData>
    <row r="1" spans="1:11" ht="15" customHeight="1">
      <c r="A1" s="380" t="s">
        <v>226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15" customHeight="1">
      <c r="A2" s="367" t="s">
        <v>207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1" ht="15" customHeight="1">
      <c r="A3" s="368" t="s">
        <v>121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1" ht="15" customHeight="1">
      <c r="A4" s="402" t="s">
        <v>72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</row>
    <row r="5" spans="1:11" ht="12" customHeight="1">
      <c r="A5" s="369" t="s">
        <v>227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</row>
    <row r="6" spans="1:11" ht="42.95" customHeight="1">
      <c r="A6" s="168"/>
      <c r="B6" s="169"/>
      <c r="C6" s="323" t="s">
        <v>74</v>
      </c>
      <c r="D6" s="324"/>
      <c r="E6" s="323" t="s">
        <v>75</v>
      </c>
      <c r="F6" s="324"/>
      <c r="G6" s="323" t="s">
        <v>76</v>
      </c>
      <c r="H6" s="324"/>
      <c r="I6" s="323" t="s">
        <v>3</v>
      </c>
      <c r="J6" s="324"/>
      <c r="K6" s="87" t="s">
        <v>17</v>
      </c>
    </row>
    <row r="7" spans="1:11" ht="12.95" customHeight="1">
      <c r="A7" s="244" t="s">
        <v>0</v>
      </c>
      <c r="B7" s="245"/>
      <c r="C7" s="56" t="s">
        <v>5</v>
      </c>
      <c r="D7" s="159" t="s">
        <v>6</v>
      </c>
      <c r="E7" s="56" t="s">
        <v>5</v>
      </c>
      <c r="F7" s="159" t="s">
        <v>6</v>
      </c>
      <c r="G7" s="56" t="s">
        <v>5</v>
      </c>
      <c r="H7" s="159" t="s">
        <v>6</v>
      </c>
      <c r="I7" s="56" t="s">
        <v>7</v>
      </c>
      <c r="J7" s="56" t="s">
        <v>5</v>
      </c>
      <c r="K7" s="87" t="s">
        <v>18</v>
      </c>
    </row>
    <row r="8" spans="1:11" ht="12.95" customHeight="1">
      <c r="A8" s="286" t="s">
        <v>8</v>
      </c>
      <c r="B8" s="287"/>
      <c r="C8" s="287"/>
      <c r="D8" s="287"/>
      <c r="E8" s="287"/>
      <c r="F8" s="287"/>
      <c r="G8" s="287"/>
      <c r="H8" s="287"/>
      <c r="I8" s="287"/>
      <c r="J8" s="287"/>
      <c r="K8" s="288"/>
    </row>
    <row r="9" spans="1:11" ht="12.95" customHeight="1">
      <c r="A9" s="229" t="s">
        <v>9</v>
      </c>
      <c r="B9" s="230"/>
      <c r="C9" s="38">
        <v>58.975999999999999</v>
      </c>
      <c r="D9" s="140">
        <v>5.2949999999999999</v>
      </c>
      <c r="E9" s="38">
        <v>17.364999999999998</v>
      </c>
      <c r="F9" s="140">
        <v>3.4830000000000001</v>
      </c>
      <c r="G9" s="38">
        <v>23.658000000000001</v>
      </c>
      <c r="H9" s="140">
        <v>4.29</v>
      </c>
      <c r="I9" s="39">
        <v>899</v>
      </c>
      <c r="J9" s="40">
        <v>100</v>
      </c>
      <c r="K9" s="60">
        <v>32939</v>
      </c>
    </row>
    <row r="10" spans="1:11" ht="12.95" customHeight="1">
      <c r="A10" s="238" t="s">
        <v>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</row>
    <row r="11" spans="1:11" ht="12.95" customHeight="1">
      <c r="A11" s="229" t="s">
        <v>10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40"/>
    </row>
    <row r="12" spans="1:11" s="129" customFormat="1" ht="12.95" customHeight="1">
      <c r="A12" s="74" t="s">
        <v>4</v>
      </c>
      <c r="B12" s="41" t="s">
        <v>12</v>
      </c>
      <c r="C12" s="42">
        <v>60.487000000000002</v>
      </c>
      <c r="D12" s="141">
        <v>7.7080000000000002</v>
      </c>
      <c r="E12" s="42">
        <v>15.292999999999999</v>
      </c>
      <c r="F12" s="141">
        <v>4.4470000000000001</v>
      </c>
      <c r="G12" s="42">
        <v>24.22</v>
      </c>
      <c r="H12" s="141">
        <v>5.8029999999999999</v>
      </c>
      <c r="I12" s="44">
        <v>462</v>
      </c>
      <c r="J12" s="45">
        <v>100</v>
      </c>
      <c r="K12" s="61">
        <v>16742</v>
      </c>
    </row>
    <row r="13" spans="1:11" ht="12.95" customHeight="1">
      <c r="A13" s="74" t="s">
        <v>4</v>
      </c>
      <c r="B13" s="41" t="s">
        <v>11</v>
      </c>
      <c r="C13" s="42">
        <v>57.445999999999998</v>
      </c>
      <c r="D13" s="141">
        <v>7.077</v>
      </c>
      <c r="E13" s="42">
        <v>19.465</v>
      </c>
      <c r="F13" s="141">
        <v>5.2549999999999999</v>
      </c>
      <c r="G13" s="42">
        <v>23.088999999999999</v>
      </c>
      <c r="H13" s="141">
        <v>6.375</v>
      </c>
      <c r="I13" s="44">
        <v>437</v>
      </c>
      <c r="J13" s="45">
        <v>100</v>
      </c>
      <c r="K13" s="61">
        <v>16197</v>
      </c>
    </row>
    <row r="14" spans="1:11" ht="12.95" customHeight="1">
      <c r="A14" s="238" t="s">
        <v>8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</row>
    <row r="15" spans="1:11" ht="12.95" customHeight="1">
      <c r="A15" s="229" t="s">
        <v>13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40"/>
    </row>
    <row r="16" spans="1:11" ht="12.95" customHeight="1">
      <c r="A16" s="74" t="s">
        <v>4</v>
      </c>
      <c r="B16" s="41" t="s">
        <v>143</v>
      </c>
      <c r="C16" s="42">
        <v>71.072999999999993</v>
      </c>
      <c r="D16" s="141">
        <v>10.173</v>
      </c>
      <c r="E16" s="42">
        <v>12.672000000000001</v>
      </c>
      <c r="F16" s="141">
        <v>5.59</v>
      </c>
      <c r="G16" s="42">
        <v>16.254999999999999</v>
      </c>
      <c r="H16" s="141">
        <v>8.5090000000000003</v>
      </c>
      <c r="I16" s="44">
        <v>266</v>
      </c>
      <c r="J16" s="45">
        <v>100</v>
      </c>
      <c r="K16" s="61">
        <v>11226</v>
      </c>
    </row>
    <row r="17" spans="1:11" ht="12.95" customHeight="1">
      <c r="A17" s="74" t="s">
        <v>4</v>
      </c>
      <c r="B17" s="41" t="s">
        <v>144</v>
      </c>
      <c r="C17" s="42">
        <v>58.353999999999999</v>
      </c>
      <c r="D17" s="141">
        <v>6.3319999999999999</v>
      </c>
      <c r="E17" s="42">
        <v>22.789000000000001</v>
      </c>
      <c r="F17" s="141">
        <v>5.367</v>
      </c>
      <c r="G17" s="42">
        <v>18.856000000000002</v>
      </c>
      <c r="H17" s="141">
        <v>4.9089999999999998</v>
      </c>
      <c r="I17" s="44">
        <v>455</v>
      </c>
      <c r="J17" s="45">
        <v>100</v>
      </c>
      <c r="K17" s="61">
        <v>15047</v>
      </c>
    </row>
    <row r="18" spans="1:11" ht="12.95" customHeight="1">
      <c r="A18" s="74" t="s">
        <v>4</v>
      </c>
      <c r="B18" s="41" t="s">
        <v>14</v>
      </c>
      <c r="C18" s="42">
        <v>38.683999999999997</v>
      </c>
      <c r="D18" s="141">
        <v>8.5299999999999994</v>
      </c>
      <c r="E18" s="43">
        <v>12.832000000000001</v>
      </c>
      <c r="F18" s="141">
        <v>5.8739999999999997</v>
      </c>
      <c r="G18" s="42">
        <v>48.484000000000002</v>
      </c>
      <c r="H18" s="141">
        <v>8.6850000000000005</v>
      </c>
      <c r="I18" s="44">
        <v>178</v>
      </c>
      <c r="J18" s="45">
        <v>100</v>
      </c>
      <c r="K18" s="61">
        <v>6666</v>
      </c>
    </row>
    <row r="19" spans="1:11" ht="12.95" customHeight="1">
      <c r="A19" s="238" t="s">
        <v>8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</row>
    <row r="20" spans="1:11" ht="12.95" customHeight="1">
      <c r="A20" s="229" t="s">
        <v>155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11" ht="12.95" customHeight="1">
      <c r="A21" s="74" t="s">
        <v>4</v>
      </c>
      <c r="B21" s="41" t="s">
        <v>145</v>
      </c>
      <c r="C21" s="42">
        <v>39.488</v>
      </c>
      <c r="D21" s="141">
        <v>12.907</v>
      </c>
      <c r="E21" s="43">
        <v>9.4309999999999992</v>
      </c>
      <c r="F21" s="141">
        <v>7.7350000000000003</v>
      </c>
      <c r="G21" s="42">
        <v>51.081000000000003</v>
      </c>
      <c r="H21" s="141">
        <v>13.286</v>
      </c>
      <c r="I21" s="44">
        <v>84</v>
      </c>
      <c r="J21" s="45">
        <v>100</v>
      </c>
      <c r="K21" s="61">
        <v>2879</v>
      </c>
    </row>
    <row r="22" spans="1:11">
      <c r="A22" s="74" t="s">
        <v>4</v>
      </c>
      <c r="B22" s="41" t="s">
        <v>146</v>
      </c>
      <c r="C22" s="42">
        <v>64.343999999999994</v>
      </c>
      <c r="D22" s="141">
        <v>6.8520000000000003</v>
      </c>
      <c r="E22" s="42">
        <v>15.349</v>
      </c>
      <c r="F22" s="141">
        <v>4.7889999999999997</v>
      </c>
      <c r="G22" s="42">
        <v>20.306999999999999</v>
      </c>
      <c r="H22" s="141">
        <v>5.0990000000000002</v>
      </c>
      <c r="I22" s="44">
        <v>417</v>
      </c>
      <c r="J22" s="45">
        <v>100</v>
      </c>
      <c r="K22" s="61">
        <v>15353</v>
      </c>
    </row>
    <row r="23" spans="1:11">
      <c r="A23" s="74" t="s">
        <v>4</v>
      </c>
      <c r="B23" s="41" t="s">
        <v>147</v>
      </c>
      <c r="C23" s="42">
        <v>54.445999999999998</v>
      </c>
      <c r="D23" s="141">
        <v>9.8870000000000005</v>
      </c>
      <c r="E23" s="42">
        <v>24.408999999999999</v>
      </c>
      <c r="F23" s="141">
        <v>7.157</v>
      </c>
      <c r="G23" s="42">
        <v>21.145</v>
      </c>
      <c r="H23" s="141">
        <v>7.992</v>
      </c>
      <c r="I23" s="44">
        <v>301</v>
      </c>
      <c r="J23" s="45">
        <v>100</v>
      </c>
      <c r="K23" s="61">
        <v>10579</v>
      </c>
    </row>
    <row r="25" spans="1:11">
      <c r="A25" s="320" t="s">
        <v>96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</row>
    <row r="26" spans="1:11">
      <c r="A26" s="389" t="s">
        <v>285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</row>
  </sheetData>
  <mergeCells count="20">
    <mergeCell ref="A26:K26"/>
    <mergeCell ref="A25:K25"/>
    <mergeCell ref="A19:K19"/>
    <mergeCell ref="A20:K20"/>
    <mergeCell ref="A9:B9"/>
    <mergeCell ref="A15:K15"/>
    <mergeCell ref="A3:K3"/>
    <mergeCell ref="A14:K14"/>
    <mergeCell ref="G6:H6"/>
    <mergeCell ref="A1:K1"/>
    <mergeCell ref="A7:B7"/>
    <mergeCell ref="A8:K8"/>
    <mergeCell ref="A11:K11"/>
    <mergeCell ref="E6:F6"/>
    <mergeCell ref="A10:K10"/>
    <mergeCell ref="A2:K2"/>
    <mergeCell ref="A4:K4"/>
    <mergeCell ref="C6:D6"/>
    <mergeCell ref="A5:K5"/>
    <mergeCell ref="I6:J6"/>
  </mergeCells>
  <pageMargins left="0.25" right="0.25" top="0.75" bottom="0.75" header="0.3" footer="0.3"/>
  <pageSetup paperSize="9" fitToHeight="2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 tint="-0.14999847407452621"/>
    <pageSetUpPr fitToPage="1"/>
  </sheetPr>
  <dimension ref="A1:M22"/>
  <sheetViews>
    <sheetView workbookViewId="0">
      <pane ySplit="7" topLeftCell="A8" activePane="bottomLeft" state="frozen"/>
      <selection activeCell="F27" sqref="F27"/>
      <selection pane="bottomLeft" activeCell="N5" sqref="N5"/>
    </sheetView>
  </sheetViews>
  <sheetFormatPr baseColWidth="10" defaultColWidth="7.42578125" defaultRowHeight="15"/>
  <cols>
    <col min="1" max="1" width="2.85546875" style="86" bestFit="1" customWidth="1"/>
    <col min="2" max="2" width="13.7109375" style="86" bestFit="1" customWidth="1"/>
    <col min="3" max="3" width="7.42578125" style="86" bestFit="1" customWidth="1"/>
    <col min="4" max="4" width="7.42578125" style="155" bestFit="1" customWidth="1"/>
    <col min="5" max="5" width="7.42578125" style="86" bestFit="1" customWidth="1"/>
    <col min="6" max="6" width="7.42578125" style="155" bestFit="1" customWidth="1"/>
    <col min="7" max="7" width="7.42578125" style="86" bestFit="1" customWidth="1"/>
    <col min="8" max="8" width="11" style="155" customWidth="1"/>
    <col min="9" max="9" width="7.42578125" style="86" customWidth="1"/>
    <col min="10" max="10" width="7.42578125" style="155" customWidth="1"/>
    <col min="11" max="12" width="8.5703125" style="86" bestFit="1" customWidth="1"/>
    <col min="13" max="13" width="10.85546875" style="88" bestFit="1" customWidth="1"/>
    <col min="14" max="251" width="11.42578125" style="86" customWidth="1"/>
    <col min="252" max="252" width="2.85546875" style="86" bestFit="1" customWidth="1"/>
    <col min="253" max="253" width="13.7109375" style="86" bestFit="1" customWidth="1"/>
    <col min="254" max="16384" width="7.42578125" style="86"/>
  </cols>
  <sheetData>
    <row r="1" spans="1:13" ht="15" customHeight="1">
      <c r="A1" s="367" t="s">
        <v>208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3" ht="15" customHeight="1">
      <c r="A2" s="368" t="s">
        <v>209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</row>
    <row r="3" spans="1:13" ht="15" customHeight="1">
      <c r="A3" s="269" t="s">
        <v>217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 ht="12" customHeight="1">
      <c r="A4" s="369" t="s">
        <v>228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</row>
    <row r="5" spans="1:13" ht="42.95" customHeight="1">
      <c r="A5" s="168"/>
      <c r="B5" s="169"/>
      <c r="C5" s="327" t="s">
        <v>223</v>
      </c>
      <c r="D5" s="328"/>
      <c r="E5" s="327" t="s">
        <v>222</v>
      </c>
      <c r="F5" s="328"/>
      <c r="G5" s="404" t="s">
        <v>210</v>
      </c>
      <c r="H5" s="405"/>
      <c r="I5" s="404" t="s">
        <v>224</v>
      </c>
      <c r="J5" s="405"/>
      <c r="K5" s="323" t="s">
        <v>3</v>
      </c>
      <c r="L5" s="324"/>
      <c r="M5" s="87" t="s">
        <v>17</v>
      </c>
    </row>
    <row r="6" spans="1:13" ht="12.95" customHeight="1">
      <c r="A6" s="244" t="s">
        <v>0</v>
      </c>
      <c r="B6" s="245"/>
      <c r="C6" s="56" t="s">
        <v>5</v>
      </c>
      <c r="D6" s="159" t="s">
        <v>6</v>
      </c>
      <c r="E6" s="56" t="s">
        <v>5</v>
      </c>
      <c r="F6" s="159" t="s">
        <v>6</v>
      </c>
      <c r="G6" s="56" t="s">
        <v>5</v>
      </c>
      <c r="H6" s="159" t="s">
        <v>6</v>
      </c>
      <c r="I6" s="56" t="s">
        <v>5</v>
      </c>
      <c r="J6" s="159" t="s">
        <v>6</v>
      </c>
      <c r="K6" s="56" t="s">
        <v>7</v>
      </c>
      <c r="L6" s="56" t="s">
        <v>5</v>
      </c>
      <c r="M6" s="87" t="s">
        <v>18</v>
      </c>
    </row>
    <row r="7" spans="1:13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</row>
    <row r="8" spans="1:13" ht="12.95" customHeight="1">
      <c r="A8" s="263" t="s">
        <v>9</v>
      </c>
      <c r="B8" s="406"/>
      <c r="C8" s="51">
        <v>48.23</v>
      </c>
      <c r="D8" s="149">
        <v>5.75</v>
      </c>
      <c r="E8" s="51">
        <v>17.489999999999998</v>
      </c>
      <c r="F8" s="149">
        <v>5.0999999999999996</v>
      </c>
      <c r="G8" s="51">
        <v>18.8</v>
      </c>
      <c r="H8" s="149">
        <v>6.42</v>
      </c>
      <c r="I8" s="51">
        <v>11.82</v>
      </c>
      <c r="J8" s="149">
        <v>4.84</v>
      </c>
      <c r="K8" s="13">
        <v>931</v>
      </c>
      <c r="L8" s="14">
        <v>100</v>
      </c>
      <c r="M8" s="65">
        <v>32939</v>
      </c>
    </row>
    <row r="9" spans="1:13" ht="12.95" customHeight="1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</row>
    <row r="10" spans="1:13" ht="12.95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5"/>
    </row>
    <row r="11" spans="1:13" s="129" customFormat="1" ht="12.95" customHeight="1">
      <c r="A11" s="15" t="s">
        <v>4</v>
      </c>
      <c r="B11" s="16" t="s">
        <v>12</v>
      </c>
      <c r="C11" s="52">
        <v>51.67</v>
      </c>
      <c r="D11" s="150">
        <v>8.6300000000000008</v>
      </c>
      <c r="E11" s="52">
        <v>17.28</v>
      </c>
      <c r="F11" s="150">
        <v>8.5299999999999994</v>
      </c>
      <c r="G11" s="52">
        <v>22.11</v>
      </c>
      <c r="H11" s="150">
        <v>11.13</v>
      </c>
      <c r="I11" s="18">
        <v>9.49</v>
      </c>
      <c r="J11" s="150">
        <v>8.11</v>
      </c>
      <c r="K11" s="19">
        <v>485</v>
      </c>
      <c r="L11" s="20">
        <v>100</v>
      </c>
      <c r="M11" s="66">
        <v>16742</v>
      </c>
    </row>
    <row r="12" spans="1:13" ht="12.95" customHeight="1">
      <c r="A12" s="15" t="s">
        <v>4</v>
      </c>
      <c r="B12" s="16" t="s">
        <v>11</v>
      </c>
      <c r="C12" s="52">
        <v>44.7</v>
      </c>
      <c r="D12" s="150">
        <v>7.06</v>
      </c>
      <c r="E12" s="52">
        <v>17.71</v>
      </c>
      <c r="F12" s="150">
        <v>5.51</v>
      </c>
      <c r="G12" s="52">
        <v>15.45</v>
      </c>
      <c r="H12" s="150">
        <v>5.63</v>
      </c>
      <c r="I12" s="52">
        <v>14.21</v>
      </c>
      <c r="J12" s="150">
        <v>5.36</v>
      </c>
      <c r="K12" s="19">
        <v>446</v>
      </c>
      <c r="L12" s="20">
        <v>100</v>
      </c>
      <c r="M12" s="66">
        <v>16197</v>
      </c>
    </row>
    <row r="13" spans="1:13" ht="12.95" customHeight="1">
      <c r="A13" s="266" t="s">
        <v>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</row>
    <row r="14" spans="1:13" ht="12.95" customHeight="1">
      <c r="A14" s="263" t="s">
        <v>13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5"/>
    </row>
    <row r="15" spans="1:13" ht="12.95" customHeight="1">
      <c r="A15" s="15" t="s">
        <v>4</v>
      </c>
      <c r="B15" s="16" t="s">
        <v>143</v>
      </c>
      <c r="C15" s="52">
        <v>53.13</v>
      </c>
      <c r="D15" s="150">
        <v>12.8</v>
      </c>
      <c r="E15" s="52">
        <v>26.19</v>
      </c>
      <c r="F15" s="150">
        <v>12.41</v>
      </c>
      <c r="G15" s="52">
        <v>40.229999999999997</v>
      </c>
      <c r="H15" s="150">
        <v>14.21</v>
      </c>
      <c r="I15" s="52">
        <v>19.89</v>
      </c>
      <c r="J15" s="150">
        <v>12.14</v>
      </c>
      <c r="K15" s="19">
        <v>273</v>
      </c>
      <c r="L15" s="20">
        <v>100</v>
      </c>
      <c r="M15" s="66">
        <v>11226</v>
      </c>
    </row>
    <row r="16" spans="1:13" ht="12.95" customHeight="1">
      <c r="A16" s="15" t="s">
        <v>4</v>
      </c>
      <c r="B16" s="16" t="s">
        <v>144</v>
      </c>
      <c r="C16" s="52">
        <v>51.04</v>
      </c>
      <c r="D16" s="150">
        <v>6.46</v>
      </c>
      <c r="E16" s="52">
        <v>14.97</v>
      </c>
      <c r="F16" s="150">
        <v>5.01</v>
      </c>
      <c r="G16" s="52">
        <v>8.98</v>
      </c>
      <c r="H16" s="150">
        <v>3.67</v>
      </c>
      <c r="I16" s="52">
        <v>9.9600000000000009</v>
      </c>
      <c r="J16" s="150">
        <v>4.3899999999999997</v>
      </c>
      <c r="K16" s="19">
        <v>468</v>
      </c>
      <c r="L16" s="20">
        <v>100</v>
      </c>
      <c r="M16" s="66">
        <v>15047</v>
      </c>
    </row>
    <row r="17" spans="1:13" ht="12.95" customHeight="1">
      <c r="A17" s="15" t="s">
        <v>4</v>
      </c>
      <c r="B17" s="16" t="s">
        <v>14</v>
      </c>
      <c r="C17" s="52">
        <v>33.04</v>
      </c>
      <c r="D17" s="150">
        <v>8.1999999999999993</v>
      </c>
      <c r="E17" s="18">
        <v>8.25</v>
      </c>
      <c r="F17" s="150">
        <v>4.78</v>
      </c>
      <c r="G17" s="18">
        <v>3.79</v>
      </c>
      <c r="H17" s="150">
        <v>2.6</v>
      </c>
      <c r="I17" s="18">
        <v>2.1</v>
      </c>
      <c r="J17" s="150">
        <v>1.9</v>
      </c>
      <c r="K17" s="19">
        <v>190</v>
      </c>
      <c r="L17" s="20">
        <v>100</v>
      </c>
      <c r="M17" s="66">
        <v>6666</v>
      </c>
    </row>
    <row r="18" spans="1:13" ht="12.95" customHeight="1">
      <c r="A18" s="266" t="s">
        <v>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</row>
    <row r="19" spans="1:13" ht="12.95" customHeight="1">
      <c r="A19" s="263" t="s">
        <v>155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5"/>
    </row>
    <row r="20" spans="1:13" ht="12.95" customHeight="1">
      <c r="A20" s="15" t="s">
        <v>4</v>
      </c>
      <c r="B20" s="16" t="s">
        <v>145</v>
      </c>
      <c r="C20" s="18">
        <v>35.380000000000003</v>
      </c>
      <c r="D20" s="150">
        <v>12.52</v>
      </c>
      <c r="E20" s="18">
        <v>14.84</v>
      </c>
      <c r="F20" s="150">
        <v>9.75</v>
      </c>
      <c r="G20" s="18">
        <v>5.57</v>
      </c>
      <c r="H20" s="150">
        <v>5.42</v>
      </c>
      <c r="I20" s="18">
        <v>1.95</v>
      </c>
      <c r="J20" s="150">
        <v>1.95</v>
      </c>
      <c r="K20" s="19">
        <v>92</v>
      </c>
      <c r="L20" s="20">
        <v>100</v>
      </c>
      <c r="M20" s="66">
        <v>2879</v>
      </c>
    </row>
    <row r="21" spans="1:13">
      <c r="A21" s="15" t="s">
        <v>4</v>
      </c>
      <c r="B21" s="16" t="s">
        <v>146</v>
      </c>
      <c r="C21" s="52">
        <v>54.85</v>
      </c>
      <c r="D21" s="150">
        <v>7.66</v>
      </c>
      <c r="E21" s="52">
        <v>12.16</v>
      </c>
      <c r="F21" s="150">
        <v>4.49</v>
      </c>
      <c r="G21" s="52">
        <v>15.7</v>
      </c>
      <c r="H21" s="150">
        <v>8.43</v>
      </c>
      <c r="I21" s="52">
        <v>10.3</v>
      </c>
      <c r="J21" s="150">
        <v>4.82</v>
      </c>
      <c r="K21" s="19">
        <v>427</v>
      </c>
      <c r="L21" s="20">
        <v>100</v>
      </c>
      <c r="M21" s="66">
        <v>15353</v>
      </c>
    </row>
    <row r="22" spans="1:13">
      <c r="A22" s="15" t="s">
        <v>4</v>
      </c>
      <c r="B22" s="16" t="s">
        <v>147</v>
      </c>
      <c r="C22" s="52">
        <v>45.12</v>
      </c>
      <c r="D22" s="150">
        <v>10.5</v>
      </c>
      <c r="E22" s="52">
        <v>23.82</v>
      </c>
      <c r="F22" s="150">
        <v>11.59</v>
      </c>
      <c r="G22" s="52">
        <v>17.39</v>
      </c>
      <c r="H22" s="150">
        <v>11.78</v>
      </c>
      <c r="I22" s="18">
        <v>17.2</v>
      </c>
      <c r="J22" s="150">
        <v>11.85</v>
      </c>
      <c r="K22" s="19">
        <v>311</v>
      </c>
      <c r="L22" s="20">
        <v>100</v>
      </c>
      <c r="M22" s="66">
        <v>10579</v>
      </c>
    </row>
  </sheetData>
  <mergeCells count="18">
    <mergeCell ref="A1:M1"/>
    <mergeCell ref="A2:M2"/>
    <mergeCell ref="A4:M4"/>
    <mergeCell ref="C5:D5"/>
    <mergeCell ref="E5:F5"/>
    <mergeCell ref="G5:H5"/>
    <mergeCell ref="K5:L5"/>
    <mergeCell ref="A14:M14"/>
    <mergeCell ref="A18:M18"/>
    <mergeCell ref="A19:M19"/>
    <mergeCell ref="I5:J5"/>
    <mergeCell ref="A3:M3"/>
    <mergeCell ref="A6:B6"/>
    <mergeCell ref="A7:M7"/>
    <mergeCell ref="A8:B8"/>
    <mergeCell ref="A9:M9"/>
    <mergeCell ref="A10:M10"/>
    <mergeCell ref="A13:M13"/>
  </mergeCells>
  <pageMargins left="0.25" right="0.25" top="0.75" bottom="0.75" header="0.3" footer="0.3"/>
  <pageSetup paperSize="9" scale="92" fitToHeight="2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14999847407452621"/>
    <pageSetUpPr fitToPage="1"/>
  </sheetPr>
  <dimension ref="A1:M24"/>
  <sheetViews>
    <sheetView workbookViewId="0">
      <pane ySplit="6" topLeftCell="A7" activePane="bottomLeft" state="frozen"/>
      <selection activeCell="F27" sqref="F27"/>
      <selection pane="bottomLeft" activeCell="N5" sqref="N5"/>
    </sheetView>
  </sheetViews>
  <sheetFormatPr baseColWidth="10" defaultColWidth="7.42578125" defaultRowHeight="15"/>
  <cols>
    <col min="1" max="1" width="2.85546875" style="113" bestFit="1" customWidth="1"/>
    <col min="2" max="2" width="13.7109375" style="113" bestFit="1" customWidth="1"/>
    <col min="3" max="3" width="7.42578125" style="113" bestFit="1" customWidth="1"/>
    <col min="4" max="4" width="7.42578125" style="155" bestFit="1" customWidth="1"/>
    <col min="5" max="5" width="7.42578125" style="113" bestFit="1" customWidth="1"/>
    <col min="6" max="6" width="7.42578125" style="155" bestFit="1" customWidth="1"/>
    <col min="7" max="7" width="7.42578125" style="113" bestFit="1" customWidth="1"/>
    <col min="8" max="8" width="7.42578125" style="155" bestFit="1" customWidth="1"/>
    <col min="9" max="9" width="7.42578125" style="113" customWidth="1"/>
    <col min="10" max="10" width="7.42578125" style="155" customWidth="1"/>
    <col min="11" max="12" width="8.5703125" style="113" bestFit="1" customWidth="1"/>
    <col min="13" max="13" width="10.85546875" style="114" bestFit="1" customWidth="1"/>
    <col min="14" max="249" width="11.42578125" style="113" customWidth="1"/>
    <col min="250" max="250" width="2.85546875" style="113" bestFit="1" customWidth="1"/>
    <col min="251" max="251" width="13.7109375" style="113" bestFit="1" customWidth="1"/>
    <col min="252" max="16384" width="7.42578125" style="113"/>
  </cols>
  <sheetData>
    <row r="1" spans="1:13" ht="15" customHeight="1">
      <c r="A1" s="367" t="s">
        <v>215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3" ht="15" customHeight="1">
      <c r="A2" s="269" t="s">
        <v>216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ht="12" customHeight="1">
      <c r="A3" s="369" t="s">
        <v>229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3" ht="42.95" customHeight="1">
      <c r="A4" s="168"/>
      <c r="B4" s="169"/>
      <c r="C4" s="253" t="s">
        <v>211</v>
      </c>
      <c r="D4" s="254"/>
      <c r="E4" s="253" t="s">
        <v>212</v>
      </c>
      <c r="F4" s="254"/>
      <c r="G4" s="253" t="s">
        <v>213</v>
      </c>
      <c r="H4" s="254"/>
      <c r="I4" s="253" t="s">
        <v>214</v>
      </c>
      <c r="J4" s="254"/>
      <c r="K4" s="284" t="s">
        <v>3</v>
      </c>
      <c r="L4" s="285"/>
      <c r="M4" s="70" t="s">
        <v>17</v>
      </c>
    </row>
    <row r="5" spans="1:13" ht="12.95" customHeight="1">
      <c r="A5" s="244" t="s">
        <v>0</v>
      </c>
      <c r="B5" s="245"/>
      <c r="C5" s="57" t="s">
        <v>5</v>
      </c>
      <c r="D5" s="154" t="s">
        <v>6</v>
      </c>
      <c r="E5" s="57" t="s">
        <v>5</v>
      </c>
      <c r="F5" s="154" t="s">
        <v>6</v>
      </c>
      <c r="G5" s="57" t="s">
        <v>5</v>
      </c>
      <c r="H5" s="154" t="s">
        <v>6</v>
      </c>
      <c r="I5" s="57" t="s">
        <v>5</v>
      </c>
      <c r="J5" s="154" t="s">
        <v>6</v>
      </c>
      <c r="K5" s="57" t="s">
        <v>7</v>
      </c>
      <c r="L5" s="57" t="s">
        <v>5</v>
      </c>
      <c r="M5" s="70" t="s">
        <v>18</v>
      </c>
    </row>
    <row r="6" spans="1:13" ht="12.95" customHeight="1">
      <c r="A6" s="286" t="s">
        <v>8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</row>
    <row r="7" spans="1:13" ht="12.95" customHeight="1">
      <c r="A7" s="229" t="s">
        <v>9</v>
      </c>
      <c r="B7" s="230"/>
      <c r="C7" s="38">
        <v>10.004</v>
      </c>
      <c r="D7" s="140">
        <v>2.4470000000000001</v>
      </c>
      <c r="E7" s="38">
        <v>81.903999999999996</v>
      </c>
      <c r="F7" s="140">
        <v>5.008</v>
      </c>
      <c r="G7" s="38">
        <v>6.4260000000000002</v>
      </c>
      <c r="H7" s="140">
        <v>4.7629999999999999</v>
      </c>
      <c r="I7" s="38">
        <v>1.667</v>
      </c>
      <c r="J7" s="140">
        <v>1.153</v>
      </c>
      <c r="K7" s="39">
        <v>905</v>
      </c>
      <c r="L7" s="40">
        <v>100</v>
      </c>
      <c r="M7" s="60">
        <v>32939</v>
      </c>
    </row>
    <row r="8" spans="1:13" ht="12.95" customHeight="1">
      <c r="A8" s="238" t="s">
        <v>8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</row>
    <row r="9" spans="1:13" ht="12.95" customHeight="1">
      <c r="A9" s="229" t="s">
        <v>10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40"/>
    </row>
    <row r="10" spans="1:13" s="129" customFormat="1" ht="12.95" customHeight="1">
      <c r="A10" s="74" t="s">
        <v>4</v>
      </c>
      <c r="B10" s="41" t="s">
        <v>12</v>
      </c>
      <c r="C10" s="42">
        <v>12.627000000000001</v>
      </c>
      <c r="D10" s="141">
        <v>4.0880000000000001</v>
      </c>
      <c r="E10" s="42">
        <v>78.424999999999997</v>
      </c>
      <c r="F10" s="141">
        <v>8.5210000000000008</v>
      </c>
      <c r="G10" s="43">
        <v>7.7110000000000003</v>
      </c>
      <c r="H10" s="141">
        <v>7.7110000000000003</v>
      </c>
      <c r="I10" s="43">
        <v>1.2370000000000001</v>
      </c>
      <c r="J10" s="141">
        <v>1.2270000000000001</v>
      </c>
      <c r="K10" s="44">
        <v>472</v>
      </c>
      <c r="L10" s="45">
        <v>100</v>
      </c>
      <c r="M10" s="61">
        <v>16742</v>
      </c>
    </row>
    <row r="11" spans="1:13" ht="12.95" customHeight="1">
      <c r="A11" s="74" t="s">
        <v>4</v>
      </c>
      <c r="B11" s="41" t="s">
        <v>11</v>
      </c>
      <c r="C11" s="42">
        <v>7.2949999999999999</v>
      </c>
      <c r="D11" s="141">
        <v>2.7269999999999999</v>
      </c>
      <c r="E11" s="42">
        <v>85.495000000000005</v>
      </c>
      <c r="F11" s="141">
        <v>4.7560000000000002</v>
      </c>
      <c r="G11" s="43">
        <v>5.0990000000000002</v>
      </c>
      <c r="H11" s="141">
        <v>3.6659999999999999</v>
      </c>
      <c r="I11" s="43">
        <v>2.1110000000000002</v>
      </c>
      <c r="J11" s="141">
        <v>1.964</v>
      </c>
      <c r="K11" s="44">
        <v>433</v>
      </c>
      <c r="L11" s="45">
        <v>100</v>
      </c>
      <c r="M11" s="61">
        <v>16197</v>
      </c>
    </row>
    <row r="12" spans="1:13" ht="12.95" customHeight="1">
      <c r="A12" s="238" t="s">
        <v>8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</row>
    <row r="13" spans="1:13" ht="12.95" customHeight="1">
      <c r="A13" s="229" t="s">
        <v>13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40"/>
    </row>
    <row r="14" spans="1:13" ht="12.95" customHeight="1">
      <c r="A14" s="74" t="s">
        <v>4</v>
      </c>
      <c r="B14" s="41" t="s">
        <v>143</v>
      </c>
      <c r="C14" s="43">
        <v>3.7999999999999999E-2</v>
      </c>
      <c r="D14" s="141">
        <v>3.7999999999999999E-2</v>
      </c>
      <c r="E14" s="42">
        <v>84.751999999999995</v>
      </c>
      <c r="F14" s="141">
        <v>12.337</v>
      </c>
      <c r="G14" s="43">
        <v>12.657</v>
      </c>
      <c r="H14" s="141">
        <v>12.374000000000001</v>
      </c>
      <c r="I14" s="43">
        <v>2.5529999999999999</v>
      </c>
      <c r="J14" s="141">
        <v>2.3570000000000002</v>
      </c>
      <c r="K14" s="44">
        <v>264</v>
      </c>
      <c r="L14" s="45">
        <v>100</v>
      </c>
      <c r="M14" s="61">
        <v>11226</v>
      </c>
    </row>
    <row r="15" spans="1:13" ht="12.95" customHeight="1">
      <c r="A15" s="74" t="s">
        <v>4</v>
      </c>
      <c r="B15" s="41" t="s">
        <v>144</v>
      </c>
      <c r="C15" s="42">
        <v>5.7880000000000003</v>
      </c>
      <c r="D15" s="141">
        <v>2.923</v>
      </c>
      <c r="E15" s="42">
        <v>89.358000000000004</v>
      </c>
      <c r="F15" s="141">
        <v>4.6539999999999999</v>
      </c>
      <c r="G15" s="43">
        <v>3.75</v>
      </c>
      <c r="H15" s="141">
        <v>3.6579999999999999</v>
      </c>
      <c r="I15" s="43">
        <v>1.1040000000000001</v>
      </c>
      <c r="J15" s="141">
        <v>1.1040000000000001</v>
      </c>
      <c r="K15" s="44">
        <v>459</v>
      </c>
      <c r="L15" s="45">
        <v>100</v>
      </c>
      <c r="M15" s="61">
        <v>15047</v>
      </c>
    </row>
    <row r="16" spans="1:13" ht="12.95" customHeight="1">
      <c r="A16" s="74" t="s">
        <v>4</v>
      </c>
      <c r="B16" s="41" t="s">
        <v>14</v>
      </c>
      <c r="C16" s="42">
        <v>37.356000000000002</v>
      </c>
      <c r="D16" s="141">
        <v>8.1880000000000006</v>
      </c>
      <c r="E16" s="42">
        <v>59.298000000000002</v>
      </c>
      <c r="F16" s="141">
        <v>8.4160000000000004</v>
      </c>
      <c r="G16" s="43">
        <v>1.893</v>
      </c>
      <c r="H16" s="141">
        <v>1.893</v>
      </c>
      <c r="I16" s="43">
        <v>1.4530000000000001</v>
      </c>
      <c r="J16" s="141">
        <v>1.4530000000000001</v>
      </c>
      <c r="K16" s="44">
        <v>182</v>
      </c>
      <c r="L16" s="45">
        <v>100</v>
      </c>
      <c r="M16" s="61">
        <v>6666</v>
      </c>
    </row>
    <row r="17" spans="1:13" ht="12.95" customHeight="1">
      <c r="A17" s="238" t="s">
        <v>8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</row>
    <row r="18" spans="1:13" ht="12.95" customHeight="1">
      <c r="A18" s="229" t="s">
        <v>155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40"/>
    </row>
    <row r="19" spans="1:13" ht="12.95" customHeight="1">
      <c r="A19" s="74" t="s">
        <v>4</v>
      </c>
      <c r="B19" s="41" t="s">
        <v>145</v>
      </c>
      <c r="C19" s="42">
        <v>38.029000000000003</v>
      </c>
      <c r="D19" s="141">
        <v>12.286</v>
      </c>
      <c r="E19" s="42">
        <v>54.161000000000001</v>
      </c>
      <c r="F19" s="141">
        <v>12.961</v>
      </c>
      <c r="G19" s="43">
        <v>3.99</v>
      </c>
      <c r="H19" s="141">
        <v>3.99</v>
      </c>
      <c r="I19" s="43">
        <v>3.8210000000000002</v>
      </c>
      <c r="J19" s="141">
        <v>3.8210000000000002</v>
      </c>
      <c r="K19" s="44">
        <v>87</v>
      </c>
      <c r="L19" s="45">
        <v>100</v>
      </c>
      <c r="M19" s="61">
        <v>2879</v>
      </c>
    </row>
    <row r="20" spans="1:13">
      <c r="A20" s="74" t="s">
        <v>4</v>
      </c>
      <c r="B20" s="41" t="s">
        <v>146</v>
      </c>
      <c r="C20" s="42">
        <v>11.894</v>
      </c>
      <c r="D20" s="141">
        <v>4.0279999999999996</v>
      </c>
      <c r="E20" s="42">
        <v>80.656999999999996</v>
      </c>
      <c r="F20" s="141">
        <v>6.4139999999999997</v>
      </c>
      <c r="G20" s="43">
        <v>6.2050000000000001</v>
      </c>
      <c r="H20" s="141">
        <v>5.4740000000000002</v>
      </c>
      <c r="I20" s="43">
        <v>1.244</v>
      </c>
      <c r="J20" s="141">
        <v>1.244</v>
      </c>
      <c r="K20" s="44">
        <v>420</v>
      </c>
      <c r="L20" s="45">
        <v>100</v>
      </c>
      <c r="M20" s="61">
        <v>15353</v>
      </c>
    </row>
    <row r="21" spans="1:13">
      <c r="A21" s="74" t="s">
        <v>4</v>
      </c>
      <c r="B21" s="41" t="s">
        <v>147</v>
      </c>
      <c r="C21" s="43">
        <v>3.762</v>
      </c>
      <c r="D21" s="141">
        <v>2.4980000000000002</v>
      </c>
      <c r="E21" s="42">
        <v>87.052000000000007</v>
      </c>
      <c r="F21" s="141">
        <v>11.680999999999999</v>
      </c>
      <c r="G21" s="43">
        <v>8.73</v>
      </c>
      <c r="H21" s="141">
        <v>8.73</v>
      </c>
      <c r="I21" s="43">
        <v>0.45600000000000002</v>
      </c>
      <c r="J21" s="141">
        <v>0.45600000000000002</v>
      </c>
      <c r="K21" s="44">
        <v>302</v>
      </c>
      <c r="L21" s="45">
        <v>100</v>
      </c>
      <c r="M21" s="61">
        <v>10579</v>
      </c>
    </row>
    <row r="23" spans="1:13">
      <c r="A23" s="407" t="s">
        <v>96</v>
      </c>
      <c r="B23" s="408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</row>
    <row r="24" spans="1:13" ht="30.6" customHeight="1">
      <c r="A24" s="409" t="s">
        <v>225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</row>
  </sheetData>
  <mergeCells count="19">
    <mergeCell ref="A23:M23"/>
    <mergeCell ref="A24:M24"/>
    <mergeCell ref="A5:B5"/>
    <mergeCell ref="A6:M6"/>
    <mergeCell ref="A7:B7"/>
    <mergeCell ref="A8:M8"/>
    <mergeCell ref="A17:M17"/>
    <mergeCell ref="A18:M18"/>
    <mergeCell ref="A9:M9"/>
    <mergeCell ref="A12:M12"/>
    <mergeCell ref="A1:M1"/>
    <mergeCell ref="A13:M13"/>
    <mergeCell ref="A2:M2"/>
    <mergeCell ref="A3:M3"/>
    <mergeCell ref="E4:F4"/>
    <mergeCell ref="G4:H4"/>
    <mergeCell ref="I4:J4"/>
    <mergeCell ref="K4:L4"/>
    <mergeCell ref="C4:D4"/>
  </mergeCells>
  <pageMargins left="0.25" right="0.25" top="0.75" bottom="0.75" header="0.3" footer="0.3"/>
  <pageSetup paperSize="9" scale="97" fitToHeight="2"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A93D-D089-41F5-8A82-D7E437E3D7FC}">
  <sheetPr>
    <tabColor theme="0" tint="-0.249977111117893"/>
    <pageSetUpPr fitToPage="1"/>
  </sheetPr>
  <dimension ref="A1:I22"/>
  <sheetViews>
    <sheetView workbookViewId="0">
      <pane ySplit="7" topLeftCell="A8" activePane="bottomLeft" state="frozen"/>
      <selection activeCell="L4" sqref="L4"/>
      <selection pane="bottomLeft" activeCell="G36" sqref="G36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8.5703125" style="114" bestFit="1" customWidth="1"/>
    <col min="8" max="8" width="8.5703125" style="129" bestFit="1" customWidth="1"/>
    <col min="9" max="9" width="10.85546875" style="114" bestFit="1" customWidth="1"/>
    <col min="10" max="238" width="11.42578125" style="129"/>
    <col min="239" max="239" width="2.85546875" style="129" bestFit="1" customWidth="1"/>
    <col min="240" max="240" width="13.7109375" style="129" bestFit="1" customWidth="1"/>
    <col min="241" max="244" width="7.42578125" style="129" bestFit="1" customWidth="1"/>
    <col min="245" max="246" width="8.5703125" style="129" bestFit="1" customWidth="1"/>
    <col min="247" max="247" width="10.85546875" style="129" bestFit="1" customWidth="1"/>
    <col min="248" max="253" width="7.42578125" style="129" bestFit="1" customWidth="1"/>
    <col min="254" max="256" width="11.42578125" style="129"/>
    <col min="257" max="257" width="2.85546875" style="129" bestFit="1" customWidth="1"/>
    <col min="258" max="258" width="13.7109375" style="129" bestFit="1" customWidth="1"/>
    <col min="259" max="262" width="7.42578125" style="129" bestFit="1" customWidth="1"/>
    <col min="263" max="264" width="8.5703125" style="129" bestFit="1" customWidth="1"/>
    <col min="265" max="265" width="10.85546875" style="129" bestFit="1" customWidth="1"/>
    <col min="266" max="494" width="11.42578125" style="129"/>
    <col min="495" max="495" width="2.85546875" style="129" bestFit="1" customWidth="1"/>
    <col min="496" max="496" width="13.7109375" style="129" bestFit="1" customWidth="1"/>
    <col min="497" max="500" width="7.42578125" style="129" bestFit="1" customWidth="1"/>
    <col min="501" max="502" width="8.5703125" style="129" bestFit="1" customWidth="1"/>
    <col min="503" max="503" width="10.85546875" style="129" bestFit="1" customWidth="1"/>
    <col min="504" max="509" width="7.42578125" style="129" bestFit="1" customWidth="1"/>
    <col min="510" max="512" width="11.42578125" style="129"/>
    <col min="513" max="513" width="2.85546875" style="129" bestFit="1" customWidth="1"/>
    <col min="514" max="514" width="13.7109375" style="129" bestFit="1" customWidth="1"/>
    <col min="515" max="518" width="7.42578125" style="129" bestFit="1" customWidth="1"/>
    <col min="519" max="520" width="8.5703125" style="129" bestFit="1" customWidth="1"/>
    <col min="521" max="521" width="10.85546875" style="129" bestFit="1" customWidth="1"/>
    <col min="522" max="750" width="11.42578125" style="129"/>
    <col min="751" max="751" width="2.85546875" style="129" bestFit="1" customWidth="1"/>
    <col min="752" max="752" width="13.7109375" style="129" bestFit="1" customWidth="1"/>
    <col min="753" max="756" width="7.42578125" style="129" bestFit="1" customWidth="1"/>
    <col min="757" max="758" width="8.5703125" style="129" bestFit="1" customWidth="1"/>
    <col min="759" max="759" width="10.85546875" style="129" bestFit="1" customWidth="1"/>
    <col min="760" max="765" width="7.42578125" style="129" bestFit="1" customWidth="1"/>
    <col min="766" max="768" width="11.42578125" style="129"/>
    <col min="769" max="769" width="2.85546875" style="129" bestFit="1" customWidth="1"/>
    <col min="770" max="770" width="13.7109375" style="129" bestFit="1" customWidth="1"/>
    <col min="771" max="774" width="7.42578125" style="129" bestFit="1" customWidth="1"/>
    <col min="775" max="776" width="8.5703125" style="129" bestFit="1" customWidth="1"/>
    <col min="777" max="777" width="10.85546875" style="129" bestFit="1" customWidth="1"/>
    <col min="778" max="1006" width="11.42578125" style="129"/>
    <col min="1007" max="1007" width="2.85546875" style="129" bestFit="1" customWidth="1"/>
    <col min="1008" max="1008" width="13.7109375" style="129" bestFit="1" customWidth="1"/>
    <col min="1009" max="1012" width="7.42578125" style="129" bestFit="1" customWidth="1"/>
    <col min="1013" max="1014" width="8.5703125" style="129" bestFit="1" customWidth="1"/>
    <col min="1015" max="1015" width="10.85546875" style="129" bestFit="1" customWidth="1"/>
    <col min="1016" max="1021" width="7.42578125" style="129" bestFit="1" customWidth="1"/>
    <col min="1022" max="1024" width="11.42578125" style="129"/>
    <col min="1025" max="1025" width="2.85546875" style="129" bestFit="1" customWidth="1"/>
    <col min="1026" max="1026" width="13.7109375" style="129" bestFit="1" customWidth="1"/>
    <col min="1027" max="1030" width="7.42578125" style="129" bestFit="1" customWidth="1"/>
    <col min="1031" max="1032" width="8.5703125" style="129" bestFit="1" customWidth="1"/>
    <col min="1033" max="1033" width="10.85546875" style="129" bestFit="1" customWidth="1"/>
    <col min="1034" max="1262" width="11.42578125" style="129"/>
    <col min="1263" max="1263" width="2.85546875" style="129" bestFit="1" customWidth="1"/>
    <col min="1264" max="1264" width="13.7109375" style="129" bestFit="1" customWidth="1"/>
    <col min="1265" max="1268" width="7.42578125" style="129" bestFit="1" customWidth="1"/>
    <col min="1269" max="1270" width="8.5703125" style="129" bestFit="1" customWidth="1"/>
    <col min="1271" max="1271" width="10.85546875" style="129" bestFit="1" customWidth="1"/>
    <col min="1272" max="1277" width="7.42578125" style="129" bestFit="1" customWidth="1"/>
    <col min="1278" max="1280" width="11.42578125" style="129"/>
    <col min="1281" max="1281" width="2.85546875" style="129" bestFit="1" customWidth="1"/>
    <col min="1282" max="1282" width="13.7109375" style="129" bestFit="1" customWidth="1"/>
    <col min="1283" max="1286" width="7.42578125" style="129" bestFit="1" customWidth="1"/>
    <col min="1287" max="1288" width="8.5703125" style="129" bestFit="1" customWidth="1"/>
    <col min="1289" max="1289" width="10.85546875" style="129" bestFit="1" customWidth="1"/>
    <col min="1290" max="1518" width="11.42578125" style="129"/>
    <col min="1519" max="1519" width="2.85546875" style="129" bestFit="1" customWidth="1"/>
    <col min="1520" max="1520" width="13.7109375" style="129" bestFit="1" customWidth="1"/>
    <col min="1521" max="1524" width="7.42578125" style="129" bestFit="1" customWidth="1"/>
    <col min="1525" max="1526" width="8.5703125" style="129" bestFit="1" customWidth="1"/>
    <col min="1527" max="1527" width="10.85546875" style="129" bestFit="1" customWidth="1"/>
    <col min="1528" max="1533" width="7.42578125" style="129" bestFit="1" customWidth="1"/>
    <col min="1534" max="1536" width="11.42578125" style="129"/>
    <col min="1537" max="1537" width="2.85546875" style="129" bestFit="1" customWidth="1"/>
    <col min="1538" max="1538" width="13.7109375" style="129" bestFit="1" customWidth="1"/>
    <col min="1539" max="1542" width="7.42578125" style="129" bestFit="1" customWidth="1"/>
    <col min="1543" max="1544" width="8.5703125" style="129" bestFit="1" customWidth="1"/>
    <col min="1545" max="1545" width="10.85546875" style="129" bestFit="1" customWidth="1"/>
    <col min="1546" max="1774" width="11.42578125" style="129"/>
    <col min="1775" max="1775" width="2.85546875" style="129" bestFit="1" customWidth="1"/>
    <col min="1776" max="1776" width="13.7109375" style="129" bestFit="1" customWidth="1"/>
    <col min="1777" max="1780" width="7.42578125" style="129" bestFit="1" customWidth="1"/>
    <col min="1781" max="1782" width="8.5703125" style="129" bestFit="1" customWidth="1"/>
    <col min="1783" max="1783" width="10.85546875" style="129" bestFit="1" customWidth="1"/>
    <col min="1784" max="1789" width="7.42578125" style="129" bestFit="1" customWidth="1"/>
    <col min="1790" max="1792" width="11.42578125" style="129"/>
    <col min="1793" max="1793" width="2.85546875" style="129" bestFit="1" customWidth="1"/>
    <col min="1794" max="1794" width="13.7109375" style="129" bestFit="1" customWidth="1"/>
    <col min="1795" max="1798" width="7.42578125" style="129" bestFit="1" customWidth="1"/>
    <col min="1799" max="1800" width="8.5703125" style="129" bestFit="1" customWidth="1"/>
    <col min="1801" max="1801" width="10.85546875" style="129" bestFit="1" customWidth="1"/>
    <col min="1802" max="2030" width="11.42578125" style="129"/>
    <col min="2031" max="2031" width="2.85546875" style="129" bestFit="1" customWidth="1"/>
    <col min="2032" max="2032" width="13.7109375" style="129" bestFit="1" customWidth="1"/>
    <col min="2033" max="2036" width="7.42578125" style="129" bestFit="1" customWidth="1"/>
    <col min="2037" max="2038" width="8.5703125" style="129" bestFit="1" customWidth="1"/>
    <col min="2039" max="2039" width="10.85546875" style="129" bestFit="1" customWidth="1"/>
    <col min="2040" max="2045" width="7.42578125" style="129" bestFit="1" customWidth="1"/>
    <col min="2046" max="2048" width="11.42578125" style="129"/>
    <col min="2049" max="2049" width="2.85546875" style="129" bestFit="1" customWidth="1"/>
    <col min="2050" max="2050" width="13.7109375" style="129" bestFit="1" customWidth="1"/>
    <col min="2051" max="2054" width="7.42578125" style="129" bestFit="1" customWidth="1"/>
    <col min="2055" max="2056" width="8.5703125" style="129" bestFit="1" customWidth="1"/>
    <col min="2057" max="2057" width="10.85546875" style="129" bestFit="1" customWidth="1"/>
    <col min="2058" max="2286" width="11.42578125" style="129"/>
    <col min="2287" max="2287" width="2.85546875" style="129" bestFit="1" customWidth="1"/>
    <col min="2288" max="2288" width="13.7109375" style="129" bestFit="1" customWidth="1"/>
    <col min="2289" max="2292" width="7.42578125" style="129" bestFit="1" customWidth="1"/>
    <col min="2293" max="2294" width="8.5703125" style="129" bestFit="1" customWidth="1"/>
    <col min="2295" max="2295" width="10.85546875" style="129" bestFit="1" customWidth="1"/>
    <col min="2296" max="2301" width="7.42578125" style="129" bestFit="1" customWidth="1"/>
    <col min="2302" max="2304" width="11.42578125" style="129"/>
    <col min="2305" max="2305" width="2.85546875" style="129" bestFit="1" customWidth="1"/>
    <col min="2306" max="2306" width="13.7109375" style="129" bestFit="1" customWidth="1"/>
    <col min="2307" max="2310" width="7.42578125" style="129" bestFit="1" customWidth="1"/>
    <col min="2311" max="2312" width="8.5703125" style="129" bestFit="1" customWidth="1"/>
    <col min="2313" max="2313" width="10.85546875" style="129" bestFit="1" customWidth="1"/>
    <col min="2314" max="2542" width="11.42578125" style="129"/>
    <col min="2543" max="2543" width="2.85546875" style="129" bestFit="1" customWidth="1"/>
    <col min="2544" max="2544" width="13.7109375" style="129" bestFit="1" customWidth="1"/>
    <col min="2545" max="2548" width="7.42578125" style="129" bestFit="1" customWidth="1"/>
    <col min="2549" max="2550" width="8.5703125" style="129" bestFit="1" customWidth="1"/>
    <col min="2551" max="2551" width="10.85546875" style="129" bestFit="1" customWidth="1"/>
    <col min="2552" max="2557" width="7.42578125" style="129" bestFit="1" customWidth="1"/>
    <col min="2558" max="2560" width="11.42578125" style="129"/>
    <col min="2561" max="2561" width="2.85546875" style="129" bestFit="1" customWidth="1"/>
    <col min="2562" max="2562" width="13.7109375" style="129" bestFit="1" customWidth="1"/>
    <col min="2563" max="2566" width="7.42578125" style="129" bestFit="1" customWidth="1"/>
    <col min="2567" max="2568" width="8.5703125" style="129" bestFit="1" customWidth="1"/>
    <col min="2569" max="2569" width="10.85546875" style="129" bestFit="1" customWidth="1"/>
    <col min="2570" max="2798" width="11.42578125" style="129"/>
    <col min="2799" max="2799" width="2.85546875" style="129" bestFit="1" customWidth="1"/>
    <col min="2800" max="2800" width="13.7109375" style="129" bestFit="1" customWidth="1"/>
    <col min="2801" max="2804" width="7.42578125" style="129" bestFit="1" customWidth="1"/>
    <col min="2805" max="2806" width="8.5703125" style="129" bestFit="1" customWidth="1"/>
    <col min="2807" max="2807" width="10.85546875" style="129" bestFit="1" customWidth="1"/>
    <col min="2808" max="2813" width="7.42578125" style="129" bestFit="1" customWidth="1"/>
    <col min="2814" max="2816" width="11.42578125" style="129"/>
    <col min="2817" max="2817" width="2.85546875" style="129" bestFit="1" customWidth="1"/>
    <col min="2818" max="2818" width="13.7109375" style="129" bestFit="1" customWidth="1"/>
    <col min="2819" max="2822" width="7.42578125" style="129" bestFit="1" customWidth="1"/>
    <col min="2823" max="2824" width="8.5703125" style="129" bestFit="1" customWidth="1"/>
    <col min="2825" max="2825" width="10.85546875" style="129" bestFit="1" customWidth="1"/>
    <col min="2826" max="3054" width="11.42578125" style="129"/>
    <col min="3055" max="3055" width="2.85546875" style="129" bestFit="1" customWidth="1"/>
    <col min="3056" max="3056" width="13.7109375" style="129" bestFit="1" customWidth="1"/>
    <col min="3057" max="3060" width="7.42578125" style="129" bestFit="1" customWidth="1"/>
    <col min="3061" max="3062" width="8.5703125" style="129" bestFit="1" customWidth="1"/>
    <col min="3063" max="3063" width="10.85546875" style="129" bestFit="1" customWidth="1"/>
    <col min="3064" max="3069" width="7.42578125" style="129" bestFit="1" customWidth="1"/>
    <col min="3070" max="3072" width="11.42578125" style="129"/>
    <col min="3073" max="3073" width="2.85546875" style="129" bestFit="1" customWidth="1"/>
    <col min="3074" max="3074" width="13.7109375" style="129" bestFit="1" customWidth="1"/>
    <col min="3075" max="3078" width="7.42578125" style="129" bestFit="1" customWidth="1"/>
    <col min="3079" max="3080" width="8.5703125" style="129" bestFit="1" customWidth="1"/>
    <col min="3081" max="3081" width="10.85546875" style="129" bestFit="1" customWidth="1"/>
    <col min="3082" max="3310" width="11.42578125" style="129"/>
    <col min="3311" max="3311" width="2.85546875" style="129" bestFit="1" customWidth="1"/>
    <col min="3312" max="3312" width="13.7109375" style="129" bestFit="1" customWidth="1"/>
    <col min="3313" max="3316" width="7.42578125" style="129" bestFit="1" customWidth="1"/>
    <col min="3317" max="3318" width="8.5703125" style="129" bestFit="1" customWidth="1"/>
    <col min="3319" max="3319" width="10.85546875" style="129" bestFit="1" customWidth="1"/>
    <col min="3320" max="3325" width="7.42578125" style="129" bestFit="1" customWidth="1"/>
    <col min="3326" max="3328" width="11.42578125" style="129"/>
    <col min="3329" max="3329" width="2.85546875" style="129" bestFit="1" customWidth="1"/>
    <col min="3330" max="3330" width="13.7109375" style="129" bestFit="1" customWidth="1"/>
    <col min="3331" max="3334" width="7.42578125" style="129" bestFit="1" customWidth="1"/>
    <col min="3335" max="3336" width="8.5703125" style="129" bestFit="1" customWidth="1"/>
    <col min="3337" max="3337" width="10.85546875" style="129" bestFit="1" customWidth="1"/>
    <col min="3338" max="3566" width="11.42578125" style="129"/>
    <col min="3567" max="3567" width="2.85546875" style="129" bestFit="1" customWidth="1"/>
    <col min="3568" max="3568" width="13.7109375" style="129" bestFit="1" customWidth="1"/>
    <col min="3569" max="3572" width="7.42578125" style="129" bestFit="1" customWidth="1"/>
    <col min="3573" max="3574" width="8.5703125" style="129" bestFit="1" customWidth="1"/>
    <col min="3575" max="3575" width="10.85546875" style="129" bestFit="1" customWidth="1"/>
    <col min="3576" max="3581" width="7.42578125" style="129" bestFit="1" customWidth="1"/>
    <col min="3582" max="3584" width="11.42578125" style="129"/>
    <col min="3585" max="3585" width="2.85546875" style="129" bestFit="1" customWidth="1"/>
    <col min="3586" max="3586" width="13.7109375" style="129" bestFit="1" customWidth="1"/>
    <col min="3587" max="3590" width="7.42578125" style="129" bestFit="1" customWidth="1"/>
    <col min="3591" max="3592" width="8.5703125" style="129" bestFit="1" customWidth="1"/>
    <col min="3593" max="3593" width="10.85546875" style="129" bestFit="1" customWidth="1"/>
    <col min="3594" max="3822" width="11.42578125" style="129"/>
    <col min="3823" max="3823" width="2.85546875" style="129" bestFit="1" customWidth="1"/>
    <col min="3824" max="3824" width="13.7109375" style="129" bestFit="1" customWidth="1"/>
    <col min="3825" max="3828" width="7.42578125" style="129" bestFit="1" customWidth="1"/>
    <col min="3829" max="3830" width="8.5703125" style="129" bestFit="1" customWidth="1"/>
    <col min="3831" max="3831" width="10.85546875" style="129" bestFit="1" customWidth="1"/>
    <col min="3832" max="3837" width="7.42578125" style="129" bestFit="1" customWidth="1"/>
    <col min="3838" max="3840" width="11.42578125" style="129"/>
    <col min="3841" max="3841" width="2.85546875" style="129" bestFit="1" customWidth="1"/>
    <col min="3842" max="3842" width="13.7109375" style="129" bestFit="1" customWidth="1"/>
    <col min="3843" max="3846" width="7.42578125" style="129" bestFit="1" customWidth="1"/>
    <col min="3847" max="3848" width="8.5703125" style="129" bestFit="1" customWidth="1"/>
    <col min="3849" max="3849" width="10.85546875" style="129" bestFit="1" customWidth="1"/>
    <col min="3850" max="4078" width="11.42578125" style="129"/>
    <col min="4079" max="4079" width="2.85546875" style="129" bestFit="1" customWidth="1"/>
    <col min="4080" max="4080" width="13.7109375" style="129" bestFit="1" customWidth="1"/>
    <col min="4081" max="4084" width="7.42578125" style="129" bestFit="1" customWidth="1"/>
    <col min="4085" max="4086" width="8.5703125" style="129" bestFit="1" customWidth="1"/>
    <col min="4087" max="4087" width="10.85546875" style="129" bestFit="1" customWidth="1"/>
    <col min="4088" max="4093" width="7.42578125" style="129" bestFit="1" customWidth="1"/>
    <col min="4094" max="4096" width="11.42578125" style="129"/>
    <col min="4097" max="4097" width="2.85546875" style="129" bestFit="1" customWidth="1"/>
    <col min="4098" max="4098" width="13.7109375" style="129" bestFit="1" customWidth="1"/>
    <col min="4099" max="4102" width="7.42578125" style="129" bestFit="1" customWidth="1"/>
    <col min="4103" max="4104" width="8.5703125" style="129" bestFit="1" customWidth="1"/>
    <col min="4105" max="4105" width="10.85546875" style="129" bestFit="1" customWidth="1"/>
    <col min="4106" max="4334" width="11.42578125" style="129"/>
    <col min="4335" max="4335" width="2.85546875" style="129" bestFit="1" customWidth="1"/>
    <col min="4336" max="4336" width="13.7109375" style="129" bestFit="1" customWidth="1"/>
    <col min="4337" max="4340" width="7.42578125" style="129" bestFit="1" customWidth="1"/>
    <col min="4341" max="4342" width="8.5703125" style="129" bestFit="1" customWidth="1"/>
    <col min="4343" max="4343" width="10.85546875" style="129" bestFit="1" customWidth="1"/>
    <col min="4344" max="4349" width="7.42578125" style="129" bestFit="1" customWidth="1"/>
    <col min="4350" max="4352" width="11.42578125" style="129"/>
    <col min="4353" max="4353" width="2.85546875" style="129" bestFit="1" customWidth="1"/>
    <col min="4354" max="4354" width="13.7109375" style="129" bestFit="1" customWidth="1"/>
    <col min="4355" max="4358" width="7.42578125" style="129" bestFit="1" customWidth="1"/>
    <col min="4359" max="4360" width="8.5703125" style="129" bestFit="1" customWidth="1"/>
    <col min="4361" max="4361" width="10.85546875" style="129" bestFit="1" customWidth="1"/>
    <col min="4362" max="4590" width="11.42578125" style="129"/>
    <col min="4591" max="4591" width="2.85546875" style="129" bestFit="1" customWidth="1"/>
    <col min="4592" max="4592" width="13.7109375" style="129" bestFit="1" customWidth="1"/>
    <col min="4593" max="4596" width="7.42578125" style="129" bestFit="1" customWidth="1"/>
    <col min="4597" max="4598" width="8.5703125" style="129" bestFit="1" customWidth="1"/>
    <col min="4599" max="4599" width="10.85546875" style="129" bestFit="1" customWidth="1"/>
    <col min="4600" max="4605" width="7.42578125" style="129" bestFit="1" customWidth="1"/>
    <col min="4606" max="4608" width="11.42578125" style="129"/>
    <col min="4609" max="4609" width="2.85546875" style="129" bestFit="1" customWidth="1"/>
    <col min="4610" max="4610" width="13.7109375" style="129" bestFit="1" customWidth="1"/>
    <col min="4611" max="4614" width="7.42578125" style="129" bestFit="1" customWidth="1"/>
    <col min="4615" max="4616" width="8.5703125" style="129" bestFit="1" customWidth="1"/>
    <col min="4617" max="4617" width="10.85546875" style="129" bestFit="1" customWidth="1"/>
    <col min="4618" max="4846" width="11.42578125" style="129"/>
    <col min="4847" max="4847" width="2.85546875" style="129" bestFit="1" customWidth="1"/>
    <col min="4848" max="4848" width="13.7109375" style="129" bestFit="1" customWidth="1"/>
    <col min="4849" max="4852" width="7.42578125" style="129" bestFit="1" customWidth="1"/>
    <col min="4853" max="4854" width="8.5703125" style="129" bestFit="1" customWidth="1"/>
    <col min="4855" max="4855" width="10.85546875" style="129" bestFit="1" customWidth="1"/>
    <col min="4856" max="4861" width="7.42578125" style="129" bestFit="1" customWidth="1"/>
    <col min="4862" max="4864" width="11.42578125" style="129"/>
    <col min="4865" max="4865" width="2.85546875" style="129" bestFit="1" customWidth="1"/>
    <col min="4866" max="4866" width="13.7109375" style="129" bestFit="1" customWidth="1"/>
    <col min="4867" max="4870" width="7.42578125" style="129" bestFit="1" customWidth="1"/>
    <col min="4871" max="4872" width="8.5703125" style="129" bestFit="1" customWidth="1"/>
    <col min="4873" max="4873" width="10.85546875" style="129" bestFit="1" customWidth="1"/>
    <col min="4874" max="5102" width="11.42578125" style="129"/>
    <col min="5103" max="5103" width="2.85546875" style="129" bestFit="1" customWidth="1"/>
    <col min="5104" max="5104" width="13.7109375" style="129" bestFit="1" customWidth="1"/>
    <col min="5105" max="5108" width="7.42578125" style="129" bestFit="1" customWidth="1"/>
    <col min="5109" max="5110" width="8.5703125" style="129" bestFit="1" customWidth="1"/>
    <col min="5111" max="5111" width="10.85546875" style="129" bestFit="1" customWidth="1"/>
    <col min="5112" max="5117" width="7.42578125" style="129" bestFit="1" customWidth="1"/>
    <col min="5118" max="5120" width="11.42578125" style="129"/>
    <col min="5121" max="5121" width="2.85546875" style="129" bestFit="1" customWidth="1"/>
    <col min="5122" max="5122" width="13.7109375" style="129" bestFit="1" customWidth="1"/>
    <col min="5123" max="5126" width="7.42578125" style="129" bestFit="1" customWidth="1"/>
    <col min="5127" max="5128" width="8.5703125" style="129" bestFit="1" customWidth="1"/>
    <col min="5129" max="5129" width="10.85546875" style="129" bestFit="1" customWidth="1"/>
    <col min="5130" max="5358" width="11.42578125" style="129"/>
    <col min="5359" max="5359" width="2.85546875" style="129" bestFit="1" customWidth="1"/>
    <col min="5360" max="5360" width="13.7109375" style="129" bestFit="1" customWidth="1"/>
    <col min="5361" max="5364" width="7.42578125" style="129" bestFit="1" customWidth="1"/>
    <col min="5365" max="5366" width="8.5703125" style="129" bestFit="1" customWidth="1"/>
    <col min="5367" max="5367" width="10.85546875" style="129" bestFit="1" customWidth="1"/>
    <col min="5368" max="5373" width="7.42578125" style="129" bestFit="1" customWidth="1"/>
    <col min="5374" max="5376" width="11.42578125" style="129"/>
    <col min="5377" max="5377" width="2.85546875" style="129" bestFit="1" customWidth="1"/>
    <col min="5378" max="5378" width="13.7109375" style="129" bestFit="1" customWidth="1"/>
    <col min="5379" max="5382" width="7.42578125" style="129" bestFit="1" customWidth="1"/>
    <col min="5383" max="5384" width="8.5703125" style="129" bestFit="1" customWidth="1"/>
    <col min="5385" max="5385" width="10.85546875" style="129" bestFit="1" customWidth="1"/>
    <col min="5386" max="5614" width="11.42578125" style="129"/>
    <col min="5615" max="5615" width="2.85546875" style="129" bestFit="1" customWidth="1"/>
    <col min="5616" max="5616" width="13.7109375" style="129" bestFit="1" customWidth="1"/>
    <col min="5617" max="5620" width="7.42578125" style="129" bestFit="1" customWidth="1"/>
    <col min="5621" max="5622" width="8.5703125" style="129" bestFit="1" customWidth="1"/>
    <col min="5623" max="5623" width="10.85546875" style="129" bestFit="1" customWidth="1"/>
    <col min="5624" max="5629" width="7.42578125" style="129" bestFit="1" customWidth="1"/>
    <col min="5630" max="5632" width="11.42578125" style="129"/>
    <col min="5633" max="5633" width="2.85546875" style="129" bestFit="1" customWidth="1"/>
    <col min="5634" max="5634" width="13.7109375" style="129" bestFit="1" customWidth="1"/>
    <col min="5635" max="5638" width="7.42578125" style="129" bestFit="1" customWidth="1"/>
    <col min="5639" max="5640" width="8.5703125" style="129" bestFit="1" customWidth="1"/>
    <col min="5641" max="5641" width="10.85546875" style="129" bestFit="1" customWidth="1"/>
    <col min="5642" max="5870" width="11.42578125" style="129"/>
    <col min="5871" max="5871" width="2.85546875" style="129" bestFit="1" customWidth="1"/>
    <col min="5872" max="5872" width="13.7109375" style="129" bestFit="1" customWidth="1"/>
    <col min="5873" max="5876" width="7.42578125" style="129" bestFit="1" customWidth="1"/>
    <col min="5877" max="5878" width="8.5703125" style="129" bestFit="1" customWidth="1"/>
    <col min="5879" max="5879" width="10.85546875" style="129" bestFit="1" customWidth="1"/>
    <col min="5880" max="5885" width="7.42578125" style="129" bestFit="1" customWidth="1"/>
    <col min="5886" max="5888" width="11.42578125" style="129"/>
    <col min="5889" max="5889" width="2.85546875" style="129" bestFit="1" customWidth="1"/>
    <col min="5890" max="5890" width="13.7109375" style="129" bestFit="1" customWidth="1"/>
    <col min="5891" max="5894" width="7.42578125" style="129" bestFit="1" customWidth="1"/>
    <col min="5895" max="5896" width="8.5703125" style="129" bestFit="1" customWidth="1"/>
    <col min="5897" max="5897" width="10.85546875" style="129" bestFit="1" customWidth="1"/>
    <col min="5898" max="6126" width="11.42578125" style="129"/>
    <col min="6127" max="6127" width="2.85546875" style="129" bestFit="1" customWidth="1"/>
    <col min="6128" max="6128" width="13.7109375" style="129" bestFit="1" customWidth="1"/>
    <col min="6129" max="6132" width="7.42578125" style="129" bestFit="1" customWidth="1"/>
    <col min="6133" max="6134" width="8.5703125" style="129" bestFit="1" customWidth="1"/>
    <col min="6135" max="6135" width="10.85546875" style="129" bestFit="1" customWidth="1"/>
    <col min="6136" max="6141" width="7.42578125" style="129" bestFit="1" customWidth="1"/>
    <col min="6142" max="6144" width="11.42578125" style="129"/>
    <col min="6145" max="6145" width="2.85546875" style="129" bestFit="1" customWidth="1"/>
    <col min="6146" max="6146" width="13.7109375" style="129" bestFit="1" customWidth="1"/>
    <col min="6147" max="6150" width="7.42578125" style="129" bestFit="1" customWidth="1"/>
    <col min="6151" max="6152" width="8.5703125" style="129" bestFit="1" customWidth="1"/>
    <col min="6153" max="6153" width="10.85546875" style="129" bestFit="1" customWidth="1"/>
    <col min="6154" max="6382" width="11.42578125" style="129"/>
    <col min="6383" max="6383" width="2.85546875" style="129" bestFit="1" customWidth="1"/>
    <col min="6384" max="6384" width="13.7109375" style="129" bestFit="1" customWidth="1"/>
    <col min="6385" max="6388" width="7.42578125" style="129" bestFit="1" customWidth="1"/>
    <col min="6389" max="6390" width="8.5703125" style="129" bestFit="1" customWidth="1"/>
    <col min="6391" max="6391" width="10.85546875" style="129" bestFit="1" customWidth="1"/>
    <col min="6392" max="6397" width="7.42578125" style="129" bestFit="1" customWidth="1"/>
    <col min="6398" max="6400" width="11.42578125" style="129"/>
    <col min="6401" max="6401" width="2.85546875" style="129" bestFit="1" customWidth="1"/>
    <col min="6402" max="6402" width="13.7109375" style="129" bestFit="1" customWidth="1"/>
    <col min="6403" max="6406" width="7.42578125" style="129" bestFit="1" customWidth="1"/>
    <col min="6407" max="6408" width="8.5703125" style="129" bestFit="1" customWidth="1"/>
    <col min="6409" max="6409" width="10.85546875" style="129" bestFit="1" customWidth="1"/>
    <col min="6410" max="6638" width="11.42578125" style="129"/>
    <col min="6639" max="6639" width="2.85546875" style="129" bestFit="1" customWidth="1"/>
    <col min="6640" max="6640" width="13.7109375" style="129" bestFit="1" customWidth="1"/>
    <col min="6641" max="6644" width="7.42578125" style="129" bestFit="1" customWidth="1"/>
    <col min="6645" max="6646" width="8.5703125" style="129" bestFit="1" customWidth="1"/>
    <col min="6647" max="6647" width="10.85546875" style="129" bestFit="1" customWidth="1"/>
    <col min="6648" max="6653" width="7.42578125" style="129" bestFit="1" customWidth="1"/>
    <col min="6654" max="6656" width="11.42578125" style="129"/>
    <col min="6657" max="6657" width="2.85546875" style="129" bestFit="1" customWidth="1"/>
    <col min="6658" max="6658" width="13.7109375" style="129" bestFit="1" customWidth="1"/>
    <col min="6659" max="6662" width="7.42578125" style="129" bestFit="1" customWidth="1"/>
    <col min="6663" max="6664" width="8.5703125" style="129" bestFit="1" customWidth="1"/>
    <col min="6665" max="6665" width="10.85546875" style="129" bestFit="1" customWidth="1"/>
    <col min="6666" max="6894" width="11.42578125" style="129"/>
    <col min="6895" max="6895" width="2.85546875" style="129" bestFit="1" customWidth="1"/>
    <col min="6896" max="6896" width="13.7109375" style="129" bestFit="1" customWidth="1"/>
    <col min="6897" max="6900" width="7.42578125" style="129" bestFit="1" customWidth="1"/>
    <col min="6901" max="6902" width="8.5703125" style="129" bestFit="1" customWidth="1"/>
    <col min="6903" max="6903" width="10.85546875" style="129" bestFit="1" customWidth="1"/>
    <col min="6904" max="6909" width="7.42578125" style="129" bestFit="1" customWidth="1"/>
    <col min="6910" max="6912" width="11.42578125" style="129"/>
    <col min="6913" max="6913" width="2.85546875" style="129" bestFit="1" customWidth="1"/>
    <col min="6914" max="6914" width="13.7109375" style="129" bestFit="1" customWidth="1"/>
    <col min="6915" max="6918" width="7.42578125" style="129" bestFit="1" customWidth="1"/>
    <col min="6919" max="6920" width="8.5703125" style="129" bestFit="1" customWidth="1"/>
    <col min="6921" max="6921" width="10.85546875" style="129" bestFit="1" customWidth="1"/>
    <col min="6922" max="7150" width="11.42578125" style="129"/>
    <col min="7151" max="7151" width="2.85546875" style="129" bestFit="1" customWidth="1"/>
    <col min="7152" max="7152" width="13.7109375" style="129" bestFit="1" customWidth="1"/>
    <col min="7153" max="7156" width="7.42578125" style="129" bestFit="1" customWidth="1"/>
    <col min="7157" max="7158" width="8.5703125" style="129" bestFit="1" customWidth="1"/>
    <col min="7159" max="7159" width="10.85546875" style="129" bestFit="1" customWidth="1"/>
    <col min="7160" max="7165" width="7.42578125" style="129" bestFit="1" customWidth="1"/>
    <col min="7166" max="7168" width="11.42578125" style="129"/>
    <col min="7169" max="7169" width="2.85546875" style="129" bestFit="1" customWidth="1"/>
    <col min="7170" max="7170" width="13.7109375" style="129" bestFit="1" customWidth="1"/>
    <col min="7171" max="7174" width="7.42578125" style="129" bestFit="1" customWidth="1"/>
    <col min="7175" max="7176" width="8.5703125" style="129" bestFit="1" customWidth="1"/>
    <col min="7177" max="7177" width="10.85546875" style="129" bestFit="1" customWidth="1"/>
    <col min="7178" max="7406" width="11.42578125" style="129"/>
    <col min="7407" max="7407" width="2.85546875" style="129" bestFit="1" customWidth="1"/>
    <col min="7408" max="7408" width="13.7109375" style="129" bestFit="1" customWidth="1"/>
    <col min="7409" max="7412" width="7.42578125" style="129" bestFit="1" customWidth="1"/>
    <col min="7413" max="7414" width="8.5703125" style="129" bestFit="1" customWidth="1"/>
    <col min="7415" max="7415" width="10.85546875" style="129" bestFit="1" customWidth="1"/>
    <col min="7416" max="7421" width="7.42578125" style="129" bestFit="1" customWidth="1"/>
    <col min="7422" max="7424" width="11.42578125" style="129"/>
    <col min="7425" max="7425" width="2.85546875" style="129" bestFit="1" customWidth="1"/>
    <col min="7426" max="7426" width="13.7109375" style="129" bestFit="1" customWidth="1"/>
    <col min="7427" max="7430" width="7.42578125" style="129" bestFit="1" customWidth="1"/>
    <col min="7431" max="7432" width="8.5703125" style="129" bestFit="1" customWidth="1"/>
    <col min="7433" max="7433" width="10.85546875" style="129" bestFit="1" customWidth="1"/>
    <col min="7434" max="7662" width="11.42578125" style="129"/>
    <col min="7663" max="7663" width="2.85546875" style="129" bestFit="1" customWidth="1"/>
    <col min="7664" max="7664" width="13.7109375" style="129" bestFit="1" customWidth="1"/>
    <col min="7665" max="7668" width="7.42578125" style="129" bestFit="1" customWidth="1"/>
    <col min="7669" max="7670" width="8.5703125" style="129" bestFit="1" customWidth="1"/>
    <col min="7671" max="7671" width="10.85546875" style="129" bestFit="1" customWidth="1"/>
    <col min="7672" max="7677" width="7.42578125" style="129" bestFit="1" customWidth="1"/>
    <col min="7678" max="7680" width="11.42578125" style="129"/>
    <col min="7681" max="7681" width="2.85546875" style="129" bestFit="1" customWidth="1"/>
    <col min="7682" max="7682" width="13.7109375" style="129" bestFit="1" customWidth="1"/>
    <col min="7683" max="7686" width="7.42578125" style="129" bestFit="1" customWidth="1"/>
    <col min="7687" max="7688" width="8.5703125" style="129" bestFit="1" customWidth="1"/>
    <col min="7689" max="7689" width="10.85546875" style="129" bestFit="1" customWidth="1"/>
    <col min="7690" max="7918" width="11.42578125" style="129"/>
    <col min="7919" max="7919" width="2.85546875" style="129" bestFit="1" customWidth="1"/>
    <col min="7920" max="7920" width="13.7109375" style="129" bestFit="1" customWidth="1"/>
    <col min="7921" max="7924" width="7.42578125" style="129" bestFit="1" customWidth="1"/>
    <col min="7925" max="7926" width="8.5703125" style="129" bestFit="1" customWidth="1"/>
    <col min="7927" max="7927" width="10.85546875" style="129" bestFit="1" customWidth="1"/>
    <col min="7928" max="7933" width="7.42578125" style="129" bestFit="1" customWidth="1"/>
    <col min="7934" max="7936" width="11.42578125" style="129"/>
    <col min="7937" max="7937" width="2.85546875" style="129" bestFit="1" customWidth="1"/>
    <col min="7938" max="7938" width="13.7109375" style="129" bestFit="1" customWidth="1"/>
    <col min="7939" max="7942" width="7.42578125" style="129" bestFit="1" customWidth="1"/>
    <col min="7943" max="7944" width="8.5703125" style="129" bestFit="1" customWidth="1"/>
    <col min="7945" max="7945" width="10.85546875" style="129" bestFit="1" customWidth="1"/>
    <col min="7946" max="8174" width="11.42578125" style="129"/>
    <col min="8175" max="8175" width="2.85546875" style="129" bestFit="1" customWidth="1"/>
    <col min="8176" max="8176" width="13.7109375" style="129" bestFit="1" customWidth="1"/>
    <col min="8177" max="8180" width="7.42578125" style="129" bestFit="1" customWidth="1"/>
    <col min="8181" max="8182" width="8.5703125" style="129" bestFit="1" customWidth="1"/>
    <col min="8183" max="8183" width="10.85546875" style="129" bestFit="1" customWidth="1"/>
    <col min="8184" max="8189" width="7.42578125" style="129" bestFit="1" customWidth="1"/>
    <col min="8190" max="8192" width="11.42578125" style="129"/>
    <col min="8193" max="8193" width="2.85546875" style="129" bestFit="1" customWidth="1"/>
    <col min="8194" max="8194" width="13.7109375" style="129" bestFit="1" customWidth="1"/>
    <col min="8195" max="8198" width="7.42578125" style="129" bestFit="1" customWidth="1"/>
    <col min="8199" max="8200" width="8.5703125" style="129" bestFit="1" customWidth="1"/>
    <col min="8201" max="8201" width="10.85546875" style="129" bestFit="1" customWidth="1"/>
    <col min="8202" max="8430" width="11.42578125" style="129"/>
    <col min="8431" max="8431" width="2.85546875" style="129" bestFit="1" customWidth="1"/>
    <col min="8432" max="8432" width="13.7109375" style="129" bestFit="1" customWidth="1"/>
    <col min="8433" max="8436" width="7.42578125" style="129" bestFit="1" customWidth="1"/>
    <col min="8437" max="8438" width="8.5703125" style="129" bestFit="1" customWidth="1"/>
    <col min="8439" max="8439" width="10.85546875" style="129" bestFit="1" customWidth="1"/>
    <col min="8440" max="8445" width="7.42578125" style="129" bestFit="1" customWidth="1"/>
    <col min="8446" max="8448" width="11.42578125" style="129"/>
    <col min="8449" max="8449" width="2.85546875" style="129" bestFit="1" customWidth="1"/>
    <col min="8450" max="8450" width="13.7109375" style="129" bestFit="1" customWidth="1"/>
    <col min="8451" max="8454" width="7.42578125" style="129" bestFit="1" customWidth="1"/>
    <col min="8455" max="8456" width="8.5703125" style="129" bestFit="1" customWidth="1"/>
    <col min="8457" max="8457" width="10.85546875" style="129" bestFit="1" customWidth="1"/>
    <col min="8458" max="8686" width="11.42578125" style="129"/>
    <col min="8687" max="8687" width="2.85546875" style="129" bestFit="1" customWidth="1"/>
    <col min="8688" max="8688" width="13.7109375" style="129" bestFit="1" customWidth="1"/>
    <col min="8689" max="8692" width="7.42578125" style="129" bestFit="1" customWidth="1"/>
    <col min="8693" max="8694" width="8.5703125" style="129" bestFit="1" customWidth="1"/>
    <col min="8695" max="8695" width="10.85546875" style="129" bestFit="1" customWidth="1"/>
    <col min="8696" max="8701" width="7.42578125" style="129" bestFit="1" customWidth="1"/>
    <col min="8702" max="8704" width="11.42578125" style="129"/>
    <col min="8705" max="8705" width="2.85546875" style="129" bestFit="1" customWidth="1"/>
    <col min="8706" max="8706" width="13.7109375" style="129" bestFit="1" customWidth="1"/>
    <col min="8707" max="8710" width="7.42578125" style="129" bestFit="1" customWidth="1"/>
    <col min="8711" max="8712" width="8.5703125" style="129" bestFit="1" customWidth="1"/>
    <col min="8713" max="8713" width="10.85546875" style="129" bestFit="1" customWidth="1"/>
    <col min="8714" max="8942" width="11.42578125" style="129"/>
    <col min="8943" max="8943" width="2.85546875" style="129" bestFit="1" customWidth="1"/>
    <col min="8944" max="8944" width="13.7109375" style="129" bestFit="1" customWidth="1"/>
    <col min="8945" max="8948" width="7.42578125" style="129" bestFit="1" customWidth="1"/>
    <col min="8949" max="8950" width="8.5703125" style="129" bestFit="1" customWidth="1"/>
    <col min="8951" max="8951" width="10.85546875" style="129" bestFit="1" customWidth="1"/>
    <col min="8952" max="8957" width="7.42578125" style="129" bestFit="1" customWidth="1"/>
    <col min="8958" max="8960" width="11.42578125" style="129"/>
    <col min="8961" max="8961" width="2.85546875" style="129" bestFit="1" customWidth="1"/>
    <col min="8962" max="8962" width="13.7109375" style="129" bestFit="1" customWidth="1"/>
    <col min="8963" max="8966" width="7.42578125" style="129" bestFit="1" customWidth="1"/>
    <col min="8967" max="8968" width="8.5703125" style="129" bestFit="1" customWidth="1"/>
    <col min="8969" max="8969" width="10.85546875" style="129" bestFit="1" customWidth="1"/>
    <col min="8970" max="9198" width="11.42578125" style="129"/>
    <col min="9199" max="9199" width="2.85546875" style="129" bestFit="1" customWidth="1"/>
    <col min="9200" max="9200" width="13.7109375" style="129" bestFit="1" customWidth="1"/>
    <col min="9201" max="9204" width="7.42578125" style="129" bestFit="1" customWidth="1"/>
    <col min="9205" max="9206" width="8.5703125" style="129" bestFit="1" customWidth="1"/>
    <col min="9207" max="9207" width="10.85546875" style="129" bestFit="1" customWidth="1"/>
    <col min="9208" max="9213" width="7.42578125" style="129" bestFit="1" customWidth="1"/>
    <col min="9214" max="9216" width="11.42578125" style="129"/>
    <col min="9217" max="9217" width="2.85546875" style="129" bestFit="1" customWidth="1"/>
    <col min="9218" max="9218" width="13.7109375" style="129" bestFit="1" customWidth="1"/>
    <col min="9219" max="9222" width="7.42578125" style="129" bestFit="1" customWidth="1"/>
    <col min="9223" max="9224" width="8.5703125" style="129" bestFit="1" customWidth="1"/>
    <col min="9225" max="9225" width="10.85546875" style="129" bestFit="1" customWidth="1"/>
    <col min="9226" max="9454" width="11.42578125" style="129"/>
    <col min="9455" max="9455" width="2.85546875" style="129" bestFit="1" customWidth="1"/>
    <col min="9456" max="9456" width="13.7109375" style="129" bestFit="1" customWidth="1"/>
    <col min="9457" max="9460" width="7.42578125" style="129" bestFit="1" customWidth="1"/>
    <col min="9461" max="9462" width="8.5703125" style="129" bestFit="1" customWidth="1"/>
    <col min="9463" max="9463" width="10.85546875" style="129" bestFit="1" customWidth="1"/>
    <col min="9464" max="9469" width="7.42578125" style="129" bestFit="1" customWidth="1"/>
    <col min="9470" max="9472" width="11.42578125" style="129"/>
    <col min="9473" max="9473" width="2.85546875" style="129" bestFit="1" customWidth="1"/>
    <col min="9474" max="9474" width="13.7109375" style="129" bestFit="1" customWidth="1"/>
    <col min="9475" max="9478" width="7.42578125" style="129" bestFit="1" customWidth="1"/>
    <col min="9479" max="9480" width="8.5703125" style="129" bestFit="1" customWidth="1"/>
    <col min="9481" max="9481" width="10.85546875" style="129" bestFit="1" customWidth="1"/>
    <col min="9482" max="9710" width="11.42578125" style="129"/>
    <col min="9711" max="9711" width="2.85546875" style="129" bestFit="1" customWidth="1"/>
    <col min="9712" max="9712" width="13.7109375" style="129" bestFit="1" customWidth="1"/>
    <col min="9713" max="9716" width="7.42578125" style="129" bestFit="1" customWidth="1"/>
    <col min="9717" max="9718" width="8.5703125" style="129" bestFit="1" customWidth="1"/>
    <col min="9719" max="9719" width="10.85546875" style="129" bestFit="1" customWidth="1"/>
    <col min="9720" max="9725" width="7.42578125" style="129" bestFit="1" customWidth="1"/>
    <col min="9726" max="9728" width="11.42578125" style="129"/>
    <col min="9729" max="9729" width="2.85546875" style="129" bestFit="1" customWidth="1"/>
    <col min="9730" max="9730" width="13.7109375" style="129" bestFit="1" customWidth="1"/>
    <col min="9731" max="9734" width="7.42578125" style="129" bestFit="1" customWidth="1"/>
    <col min="9735" max="9736" width="8.5703125" style="129" bestFit="1" customWidth="1"/>
    <col min="9737" max="9737" width="10.85546875" style="129" bestFit="1" customWidth="1"/>
    <col min="9738" max="9966" width="11.42578125" style="129"/>
    <col min="9967" max="9967" width="2.85546875" style="129" bestFit="1" customWidth="1"/>
    <col min="9968" max="9968" width="13.7109375" style="129" bestFit="1" customWidth="1"/>
    <col min="9969" max="9972" width="7.42578125" style="129" bestFit="1" customWidth="1"/>
    <col min="9973" max="9974" width="8.5703125" style="129" bestFit="1" customWidth="1"/>
    <col min="9975" max="9975" width="10.85546875" style="129" bestFit="1" customWidth="1"/>
    <col min="9976" max="9981" width="7.42578125" style="129" bestFit="1" customWidth="1"/>
    <col min="9982" max="9984" width="11.42578125" style="129"/>
    <col min="9985" max="9985" width="2.85546875" style="129" bestFit="1" customWidth="1"/>
    <col min="9986" max="9986" width="13.7109375" style="129" bestFit="1" customWidth="1"/>
    <col min="9987" max="9990" width="7.42578125" style="129" bestFit="1" customWidth="1"/>
    <col min="9991" max="9992" width="8.5703125" style="129" bestFit="1" customWidth="1"/>
    <col min="9993" max="9993" width="10.85546875" style="129" bestFit="1" customWidth="1"/>
    <col min="9994" max="10222" width="11.42578125" style="129"/>
    <col min="10223" max="10223" width="2.85546875" style="129" bestFit="1" customWidth="1"/>
    <col min="10224" max="10224" width="13.7109375" style="129" bestFit="1" customWidth="1"/>
    <col min="10225" max="10228" width="7.42578125" style="129" bestFit="1" customWidth="1"/>
    <col min="10229" max="10230" width="8.5703125" style="129" bestFit="1" customWidth="1"/>
    <col min="10231" max="10231" width="10.85546875" style="129" bestFit="1" customWidth="1"/>
    <col min="10232" max="10237" width="7.42578125" style="129" bestFit="1" customWidth="1"/>
    <col min="10238" max="10240" width="11.42578125" style="129"/>
    <col min="10241" max="10241" width="2.85546875" style="129" bestFit="1" customWidth="1"/>
    <col min="10242" max="10242" width="13.7109375" style="129" bestFit="1" customWidth="1"/>
    <col min="10243" max="10246" width="7.42578125" style="129" bestFit="1" customWidth="1"/>
    <col min="10247" max="10248" width="8.5703125" style="129" bestFit="1" customWidth="1"/>
    <col min="10249" max="10249" width="10.85546875" style="129" bestFit="1" customWidth="1"/>
    <col min="10250" max="10478" width="11.42578125" style="129"/>
    <col min="10479" max="10479" width="2.85546875" style="129" bestFit="1" customWidth="1"/>
    <col min="10480" max="10480" width="13.7109375" style="129" bestFit="1" customWidth="1"/>
    <col min="10481" max="10484" width="7.42578125" style="129" bestFit="1" customWidth="1"/>
    <col min="10485" max="10486" width="8.5703125" style="129" bestFit="1" customWidth="1"/>
    <col min="10487" max="10487" width="10.85546875" style="129" bestFit="1" customWidth="1"/>
    <col min="10488" max="10493" width="7.42578125" style="129" bestFit="1" customWidth="1"/>
    <col min="10494" max="10496" width="11.42578125" style="129"/>
    <col min="10497" max="10497" width="2.85546875" style="129" bestFit="1" customWidth="1"/>
    <col min="10498" max="10498" width="13.7109375" style="129" bestFit="1" customWidth="1"/>
    <col min="10499" max="10502" width="7.42578125" style="129" bestFit="1" customWidth="1"/>
    <col min="10503" max="10504" width="8.5703125" style="129" bestFit="1" customWidth="1"/>
    <col min="10505" max="10505" width="10.85546875" style="129" bestFit="1" customWidth="1"/>
    <col min="10506" max="10734" width="11.42578125" style="129"/>
    <col min="10735" max="10735" width="2.85546875" style="129" bestFit="1" customWidth="1"/>
    <col min="10736" max="10736" width="13.7109375" style="129" bestFit="1" customWidth="1"/>
    <col min="10737" max="10740" width="7.42578125" style="129" bestFit="1" customWidth="1"/>
    <col min="10741" max="10742" width="8.5703125" style="129" bestFit="1" customWidth="1"/>
    <col min="10743" max="10743" width="10.85546875" style="129" bestFit="1" customWidth="1"/>
    <col min="10744" max="10749" width="7.42578125" style="129" bestFit="1" customWidth="1"/>
    <col min="10750" max="10752" width="11.42578125" style="129"/>
    <col min="10753" max="10753" width="2.85546875" style="129" bestFit="1" customWidth="1"/>
    <col min="10754" max="10754" width="13.7109375" style="129" bestFit="1" customWidth="1"/>
    <col min="10755" max="10758" width="7.42578125" style="129" bestFit="1" customWidth="1"/>
    <col min="10759" max="10760" width="8.5703125" style="129" bestFit="1" customWidth="1"/>
    <col min="10761" max="10761" width="10.85546875" style="129" bestFit="1" customWidth="1"/>
    <col min="10762" max="10990" width="11.42578125" style="129"/>
    <col min="10991" max="10991" width="2.85546875" style="129" bestFit="1" customWidth="1"/>
    <col min="10992" max="10992" width="13.7109375" style="129" bestFit="1" customWidth="1"/>
    <col min="10993" max="10996" width="7.42578125" style="129" bestFit="1" customWidth="1"/>
    <col min="10997" max="10998" width="8.5703125" style="129" bestFit="1" customWidth="1"/>
    <col min="10999" max="10999" width="10.85546875" style="129" bestFit="1" customWidth="1"/>
    <col min="11000" max="11005" width="7.42578125" style="129" bestFit="1" customWidth="1"/>
    <col min="11006" max="11008" width="11.42578125" style="129"/>
    <col min="11009" max="11009" width="2.85546875" style="129" bestFit="1" customWidth="1"/>
    <col min="11010" max="11010" width="13.7109375" style="129" bestFit="1" customWidth="1"/>
    <col min="11011" max="11014" width="7.42578125" style="129" bestFit="1" customWidth="1"/>
    <col min="11015" max="11016" width="8.5703125" style="129" bestFit="1" customWidth="1"/>
    <col min="11017" max="11017" width="10.85546875" style="129" bestFit="1" customWidth="1"/>
    <col min="11018" max="11246" width="11.42578125" style="129"/>
    <col min="11247" max="11247" width="2.85546875" style="129" bestFit="1" customWidth="1"/>
    <col min="11248" max="11248" width="13.7109375" style="129" bestFit="1" customWidth="1"/>
    <col min="11249" max="11252" width="7.42578125" style="129" bestFit="1" customWidth="1"/>
    <col min="11253" max="11254" width="8.5703125" style="129" bestFit="1" customWidth="1"/>
    <col min="11255" max="11255" width="10.85546875" style="129" bestFit="1" customWidth="1"/>
    <col min="11256" max="11261" width="7.42578125" style="129" bestFit="1" customWidth="1"/>
    <col min="11262" max="11264" width="11.42578125" style="129"/>
    <col min="11265" max="11265" width="2.85546875" style="129" bestFit="1" customWidth="1"/>
    <col min="11266" max="11266" width="13.7109375" style="129" bestFit="1" customWidth="1"/>
    <col min="11267" max="11270" width="7.42578125" style="129" bestFit="1" customWidth="1"/>
    <col min="11271" max="11272" width="8.5703125" style="129" bestFit="1" customWidth="1"/>
    <col min="11273" max="11273" width="10.85546875" style="129" bestFit="1" customWidth="1"/>
    <col min="11274" max="11502" width="11.42578125" style="129"/>
    <col min="11503" max="11503" width="2.85546875" style="129" bestFit="1" customWidth="1"/>
    <col min="11504" max="11504" width="13.7109375" style="129" bestFit="1" customWidth="1"/>
    <col min="11505" max="11508" width="7.42578125" style="129" bestFit="1" customWidth="1"/>
    <col min="11509" max="11510" width="8.5703125" style="129" bestFit="1" customWidth="1"/>
    <col min="11511" max="11511" width="10.85546875" style="129" bestFit="1" customWidth="1"/>
    <col min="11512" max="11517" width="7.42578125" style="129" bestFit="1" customWidth="1"/>
    <col min="11518" max="11520" width="11.42578125" style="129"/>
    <col min="11521" max="11521" width="2.85546875" style="129" bestFit="1" customWidth="1"/>
    <col min="11522" max="11522" width="13.7109375" style="129" bestFit="1" customWidth="1"/>
    <col min="11523" max="11526" width="7.42578125" style="129" bestFit="1" customWidth="1"/>
    <col min="11527" max="11528" width="8.5703125" style="129" bestFit="1" customWidth="1"/>
    <col min="11529" max="11529" width="10.85546875" style="129" bestFit="1" customWidth="1"/>
    <col min="11530" max="11758" width="11.42578125" style="129"/>
    <col min="11759" max="11759" width="2.85546875" style="129" bestFit="1" customWidth="1"/>
    <col min="11760" max="11760" width="13.7109375" style="129" bestFit="1" customWidth="1"/>
    <col min="11761" max="11764" width="7.42578125" style="129" bestFit="1" customWidth="1"/>
    <col min="11765" max="11766" width="8.5703125" style="129" bestFit="1" customWidth="1"/>
    <col min="11767" max="11767" width="10.85546875" style="129" bestFit="1" customWidth="1"/>
    <col min="11768" max="11773" width="7.42578125" style="129" bestFit="1" customWidth="1"/>
    <col min="11774" max="11776" width="11.42578125" style="129"/>
    <col min="11777" max="11777" width="2.85546875" style="129" bestFit="1" customWidth="1"/>
    <col min="11778" max="11778" width="13.7109375" style="129" bestFit="1" customWidth="1"/>
    <col min="11779" max="11782" width="7.42578125" style="129" bestFit="1" customWidth="1"/>
    <col min="11783" max="11784" width="8.5703125" style="129" bestFit="1" customWidth="1"/>
    <col min="11785" max="11785" width="10.85546875" style="129" bestFit="1" customWidth="1"/>
    <col min="11786" max="12014" width="11.42578125" style="129"/>
    <col min="12015" max="12015" width="2.85546875" style="129" bestFit="1" customWidth="1"/>
    <col min="12016" max="12016" width="13.7109375" style="129" bestFit="1" customWidth="1"/>
    <col min="12017" max="12020" width="7.42578125" style="129" bestFit="1" customWidth="1"/>
    <col min="12021" max="12022" width="8.5703125" style="129" bestFit="1" customWidth="1"/>
    <col min="12023" max="12023" width="10.85546875" style="129" bestFit="1" customWidth="1"/>
    <col min="12024" max="12029" width="7.42578125" style="129" bestFit="1" customWidth="1"/>
    <col min="12030" max="12032" width="11.42578125" style="129"/>
    <col min="12033" max="12033" width="2.85546875" style="129" bestFit="1" customWidth="1"/>
    <col min="12034" max="12034" width="13.7109375" style="129" bestFit="1" customWidth="1"/>
    <col min="12035" max="12038" width="7.42578125" style="129" bestFit="1" customWidth="1"/>
    <col min="12039" max="12040" width="8.5703125" style="129" bestFit="1" customWidth="1"/>
    <col min="12041" max="12041" width="10.85546875" style="129" bestFit="1" customWidth="1"/>
    <col min="12042" max="12270" width="11.42578125" style="129"/>
    <col min="12271" max="12271" width="2.85546875" style="129" bestFit="1" customWidth="1"/>
    <col min="12272" max="12272" width="13.7109375" style="129" bestFit="1" customWidth="1"/>
    <col min="12273" max="12276" width="7.42578125" style="129" bestFit="1" customWidth="1"/>
    <col min="12277" max="12278" width="8.5703125" style="129" bestFit="1" customWidth="1"/>
    <col min="12279" max="12279" width="10.85546875" style="129" bestFit="1" customWidth="1"/>
    <col min="12280" max="12285" width="7.42578125" style="129" bestFit="1" customWidth="1"/>
    <col min="12286" max="12288" width="11.42578125" style="129"/>
    <col min="12289" max="12289" width="2.85546875" style="129" bestFit="1" customWidth="1"/>
    <col min="12290" max="12290" width="13.7109375" style="129" bestFit="1" customWidth="1"/>
    <col min="12291" max="12294" width="7.42578125" style="129" bestFit="1" customWidth="1"/>
    <col min="12295" max="12296" width="8.5703125" style="129" bestFit="1" customWidth="1"/>
    <col min="12297" max="12297" width="10.85546875" style="129" bestFit="1" customWidth="1"/>
    <col min="12298" max="12526" width="11.42578125" style="129"/>
    <col min="12527" max="12527" width="2.85546875" style="129" bestFit="1" customWidth="1"/>
    <col min="12528" max="12528" width="13.7109375" style="129" bestFit="1" customWidth="1"/>
    <col min="12529" max="12532" width="7.42578125" style="129" bestFit="1" customWidth="1"/>
    <col min="12533" max="12534" width="8.5703125" style="129" bestFit="1" customWidth="1"/>
    <col min="12535" max="12535" width="10.85546875" style="129" bestFit="1" customWidth="1"/>
    <col min="12536" max="12541" width="7.42578125" style="129" bestFit="1" customWidth="1"/>
    <col min="12542" max="12544" width="11.42578125" style="129"/>
    <col min="12545" max="12545" width="2.85546875" style="129" bestFit="1" customWidth="1"/>
    <col min="12546" max="12546" width="13.7109375" style="129" bestFit="1" customWidth="1"/>
    <col min="12547" max="12550" width="7.42578125" style="129" bestFit="1" customWidth="1"/>
    <col min="12551" max="12552" width="8.5703125" style="129" bestFit="1" customWidth="1"/>
    <col min="12553" max="12553" width="10.85546875" style="129" bestFit="1" customWidth="1"/>
    <col min="12554" max="12782" width="11.42578125" style="129"/>
    <col min="12783" max="12783" width="2.85546875" style="129" bestFit="1" customWidth="1"/>
    <col min="12784" max="12784" width="13.7109375" style="129" bestFit="1" customWidth="1"/>
    <col min="12785" max="12788" width="7.42578125" style="129" bestFit="1" customWidth="1"/>
    <col min="12789" max="12790" width="8.5703125" style="129" bestFit="1" customWidth="1"/>
    <col min="12791" max="12791" width="10.85546875" style="129" bestFit="1" customWidth="1"/>
    <col min="12792" max="12797" width="7.42578125" style="129" bestFit="1" customWidth="1"/>
    <col min="12798" max="12800" width="11.42578125" style="129"/>
    <col min="12801" max="12801" width="2.85546875" style="129" bestFit="1" customWidth="1"/>
    <col min="12802" max="12802" width="13.7109375" style="129" bestFit="1" customWidth="1"/>
    <col min="12803" max="12806" width="7.42578125" style="129" bestFit="1" customWidth="1"/>
    <col min="12807" max="12808" width="8.5703125" style="129" bestFit="1" customWidth="1"/>
    <col min="12809" max="12809" width="10.85546875" style="129" bestFit="1" customWidth="1"/>
    <col min="12810" max="13038" width="11.42578125" style="129"/>
    <col min="13039" max="13039" width="2.85546875" style="129" bestFit="1" customWidth="1"/>
    <col min="13040" max="13040" width="13.7109375" style="129" bestFit="1" customWidth="1"/>
    <col min="13041" max="13044" width="7.42578125" style="129" bestFit="1" customWidth="1"/>
    <col min="13045" max="13046" width="8.5703125" style="129" bestFit="1" customWidth="1"/>
    <col min="13047" max="13047" width="10.85546875" style="129" bestFit="1" customWidth="1"/>
    <col min="13048" max="13053" width="7.42578125" style="129" bestFit="1" customWidth="1"/>
    <col min="13054" max="13056" width="11.42578125" style="129"/>
    <col min="13057" max="13057" width="2.85546875" style="129" bestFit="1" customWidth="1"/>
    <col min="13058" max="13058" width="13.7109375" style="129" bestFit="1" customWidth="1"/>
    <col min="13059" max="13062" width="7.42578125" style="129" bestFit="1" customWidth="1"/>
    <col min="13063" max="13064" width="8.5703125" style="129" bestFit="1" customWidth="1"/>
    <col min="13065" max="13065" width="10.85546875" style="129" bestFit="1" customWidth="1"/>
    <col min="13066" max="13294" width="11.42578125" style="129"/>
    <col min="13295" max="13295" width="2.85546875" style="129" bestFit="1" customWidth="1"/>
    <col min="13296" max="13296" width="13.7109375" style="129" bestFit="1" customWidth="1"/>
    <col min="13297" max="13300" width="7.42578125" style="129" bestFit="1" customWidth="1"/>
    <col min="13301" max="13302" width="8.5703125" style="129" bestFit="1" customWidth="1"/>
    <col min="13303" max="13303" width="10.85546875" style="129" bestFit="1" customWidth="1"/>
    <col min="13304" max="13309" width="7.42578125" style="129" bestFit="1" customWidth="1"/>
    <col min="13310" max="13312" width="11.42578125" style="129"/>
    <col min="13313" max="13313" width="2.85546875" style="129" bestFit="1" customWidth="1"/>
    <col min="13314" max="13314" width="13.7109375" style="129" bestFit="1" customWidth="1"/>
    <col min="13315" max="13318" width="7.42578125" style="129" bestFit="1" customWidth="1"/>
    <col min="13319" max="13320" width="8.5703125" style="129" bestFit="1" customWidth="1"/>
    <col min="13321" max="13321" width="10.85546875" style="129" bestFit="1" customWidth="1"/>
    <col min="13322" max="13550" width="11.42578125" style="129"/>
    <col min="13551" max="13551" width="2.85546875" style="129" bestFit="1" customWidth="1"/>
    <col min="13552" max="13552" width="13.7109375" style="129" bestFit="1" customWidth="1"/>
    <col min="13553" max="13556" width="7.42578125" style="129" bestFit="1" customWidth="1"/>
    <col min="13557" max="13558" width="8.5703125" style="129" bestFit="1" customWidth="1"/>
    <col min="13559" max="13559" width="10.85546875" style="129" bestFit="1" customWidth="1"/>
    <col min="13560" max="13565" width="7.42578125" style="129" bestFit="1" customWidth="1"/>
    <col min="13566" max="13568" width="11.42578125" style="129"/>
    <col min="13569" max="13569" width="2.85546875" style="129" bestFit="1" customWidth="1"/>
    <col min="13570" max="13570" width="13.7109375" style="129" bestFit="1" customWidth="1"/>
    <col min="13571" max="13574" width="7.42578125" style="129" bestFit="1" customWidth="1"/>
    <col min="13575" max="13576" width="8.5703125" style="129" bestFit="1" customWidth="1"/>
    <col min="13577" max="13577" width="10.85546875" style="129" bestFit="1" customWidth="1"/>
    <col min="13578" max="13806" width="11.42578125" style="129"/>
    <col min="13807" max="13807" width="2.85546875" style="129" bestFit="1" customWidth="1"/>
    <col min="13808" max="13808" width="13.7109375" style="129" bestFit="1" customWidth="1"/>
    <col min="13809" max="13812" width="7.42578125" style="129" bestFit="1" customWidth="1"/>
    <col min="13813" max="13814" width="8.5703125" style="129" bestFit="1" customWidth="1"/>
    <col min="13815" max="13815" width="10.85546875" style="129" bestFit="1" customWidth="1"/>
    <col min="13816" max="13821" width="7.42578125" style="129" bestFit="1" customWidth="1"/>
    <col min="13822" max="13824" width="11.42578125" style="129"/>
    <col min="13825" max="13825" width="2.85546875" style="129" bestFit="1" customWidth="1"/>
    <col min="13826" max="13826" width="13.7109375" style="129" bestFit="1" customWidth="1"/>
    <col min="13827" max="13830" width="7.42578125" style="129" bestFit="1" customWidth="1"/>
    <col min="13831" max="13832" width="8.5703125" style="129" bestFit="1" customWidth="1"/>
    <col min="13833" max="13833" width="10.85546875" style="129" bestFit="1" customWidth="1"/>
    <col min="13834" max="14062" width="11.42578125" style="129"/>
    <col min="14063" max="14063" width="2.85546875" style="129" bestFit="1" customWidth="1"/>
    <col min="14064" max="14064" width="13.7109375" style="129" bestFit="1" customWidth="1"/>
    <col min="14065" max="14068" width="7.42578125" style="129" bestFit="1" customWidth="1"/>
    <col min="14069" max="14070" width="8.5703125" style="129" bestFit="1" customWidth="1"/>
    <col min="14071" max="14071" width="10.85546875" style="129" bestFit="1" customWidth="1"/>
    <col min="14072" max="14077" width="7.42578125" style="129" bestFit="1" customWidth="1"/>
    <col min="14078" max="14080" width="11.42578125" style="129"/>
    <col min="14081" max="14081" width="2.85546875" style="129" bestFit="1" customWidth="1"/>
    <col min="14082" max="14082" width="13.7109375" style="129" bestFit="1" customWidth="1"/>
    <col min="14083" max="14086" width="7.42578125" style="129" bestFit="1" customWidth="1"/>
    <col min="14087" max="14088" width="8.5703125" style="129" bestFit="1" customWidth="1"/>
    <col min="14089" max="14089" width="10.85546875" style="129" bestFit="1" customWidth="1"/>
    <col min="14090" max="14318" width="11.42578125" style="129"/>
    <col min="14319" max="14319" width="2.85546875" style="129" bestFit="1" customWidth="1"/>
    <col min="14320" max="14320" width="13.7109375" style="129" bestFit="1" customWidth="1"/>
    <col min="14321" max="14324" width="7.42578125" style="129" bestFit="1" customWidth="1"/>
    <col min="14325" max="14326" width="8.5703125" style="129" bestFit="1" customWidth="1"/>
    <col min="14327" max="14327" width="10.85546875" style="129" bestFit="1" customWidth="1"/>
    <col min="14328" max="14333" width="7.42578125" style="129" bestFit="1" customWidth="1"/>
    <col min="14334" max="14336" width="11.42578125" style="129"/>
    <col min="14337" max="14337" width="2.85546875" style="129" bestFit="1" customWidth="1"/>
    <col min="14338" max="14338" width="13.7109375" style="129" bestFit="1" customWidth="1"/>
    <col min="14339" max="14342" width="7.42578125" style="129" bestFit="1" customWidth="1"/>
    <col min="14343" max="14344" width="8.5703125" style="129" bestFit="1" customWidth="1"/>
    <col min="14345" max="14345" width="10.85546875" style="129" bestFit="1" customWidth="1"/>
    <col min="14346" max="14574" width="11.42578125" style="129"/>
    <col min="14575" max="14575" width="2.85546875" style="129" bestFit="1" customWidth="1"/>
    <col min="14576" max="14576" width="13.7109375" style="129" bestFit="1" customWidth="1"/>
    <col min="14577" max="14580" width="7.42578125" style="129" bestFit="1" customWidth="1"/>
    <col min="14581" max="14582" width="8.5703125" style="129" bestFit="1" customWidth="1"/>
    <col min="14583" max="14583" width="10.85546875" style="129" bestFit="1" customWidth="1"/>
    <col min="14584" max="14589" width="7.42578125" style="129" bestFit="1" customWidth="1"/>
    <col min="14590" max="14592" width="11.42578125" style="129"/>
    <col min="14593" max="14593" width="2.85546875" style="129" bestFit="1" customWidth="1"/>
    <col min="14594" max="14594" width="13.7109375" style="129" bestFit="1" customWidth="1"/>
    <col min="14595" max="14598" width="7.42578125" style="129" bestFit="1" customWidth="1"/>
    <col min="14599" max="14600" width="8.5703125" style="129" bestFit="1" customWidth="1"/>
    <col min="14601" max="14601" width="10.85546875" style="129" bestFit="1" customWidth="1"/>
    <col min="14602" max="14830" width="11.42578125" style="129"/>
    <col min="14831" max="14831" width="2.85546875" style="129" bestFit="1" customWidth="1"/>
    <col min="14832" max="14832" width="13.7109375" style="129" bestFit="1" customWidth="1"/>
    <col min="14833" max="14836" width="7.42578125" style="129" bestFit="1" customWidth="1"/>
    <col min="14837" max="14838" width="8.5703125" style="129" bestFit="1" customWidth="1"/>
    <col min="14839" max="14839" width="10.85546875" style="129" bestFit="1" customWidth="1"/>
    <col min="14840" max="14845" width="7.42578125" style="129" bestFit="1" customWidth="1"/>
    <col min="14846" max="14848" width="11.42578125" style="129"/>
    <col min="14849" max="14849" width="2.85546875" style="129" bestFit="1" customWidth="1"/>
    <col min="14850" max="14850" width="13.7109375" style="129" bestFit="1" customWidth="1"/>
    <col min="14851" max="14854" width="7.42578125" style="129" bestFit="1" customWidth="1"/>
    <col min="14855" max="14856" width="8.5703125" style="129" bestFit="1" customWidth="1"/>
    <col min="14857" max="14857" width="10.85546875" style="129" bestFit="1" customWidth="1"/>
    <col min="14858" max="15086" width="11.42578125" style="129"/>
    <col min="15087" max="15087" width="2.85546875" style="129" bestFit="1" customWidth="1"/>
    <col min="15088" max="15088" width="13.7109375" style="129" bestFit="1" customWidth="1"/>
    <col min="15089" max="15092" width="7.42578125" style="129" bestFit="1" customWidth="1"/>
    <col min="15093" max="15094" width="8.5703125" style="129" bestFit="1" customWidth="1"/>
    <col min="15095" max="15095" width="10.85546875" style="129" bestFit="1" customWidth="1"/>
    <col min="15096" max="15101" width="7.42578125" style="129" bestFit="1" customWidth="1"/>
    <col min="15102" max="15104" width="11.42578125" style="129"/>
    <col min="15105" max="15105" width="2.85546875" style="129" bestFit="1" customWidth="1"/>
    <col min="15106" max="15106" width="13.7109375" style="129" bestFit="1" customWidth="1"/>
    <col min="15107" max="15110" width="7.42578125" style="129" bestFit="1" customWidth="1"/>
    <col min="15111" max="15112" width="8.5703125" style="129" bestFit="1" customWidth="1"/>
    <col min="15113" max="15113" width="10.85546875" style="129" bestFit="1" customWidth="1"/>
    <col min="15114" max="15342" width="11.42578125" style="129"/>
    <col min="15343" max="15343" width="2.85546875" style="129" bestFit="1" customWidth="1"/>
    <col min="15344" max="15344" width="13.7109375" style="129" bestFit="1" customWidth="1"/>
    <col min="15345" max="15348" width="7.42578125" style="129" bestFit="1" customWidth="1"/>
    <col min="15349" max="15350" width="8.5703125" style="129" bestFit="1" customWidth="1"/>
    <col min="15351" max="15351" width="10.85546875" style="129" bestFit="1" customWidth="1"/>
    <col min="15352" max="15357" width="7.42578125" style="129" bestFit="1" customWidth="1"/>
    <col min="15358" max="15360" width="11.42578125" style="129"/>
    <col min="15361" max="15361" width="2.85546875" style="129" bestFit="1" customWidth="1"/>
    <col min="15362" max="15362" width="13.7109375" style="129" bestFit="1" customWidth="1"/>
    <col min="15363" max="15366" width="7.42578125" style="129" bestFit="1" customWidth="1"/>
    <col min="15367" max="15368" width="8.5703125" style="129" bestFit="1" customWidth="1"/>
    <col min="15369" max="15369" width="10.85546875" style="129" bestFit="1" customWidth="1"/>
    <col min="15370" max="15598" width="11.42578125" style="129"/>
    <col min="15599" max="15599" width="2.85546875" style="129" bestFit="1" customWidth="1"/>
    <col min="15600" max="15600" width="13.7109375" style="129" bestFit="1" customWidth="1"/>
    <col min="15601" max="15604" width="7.42578125" style="129" bestFit="1" customWidth="1"/>
    <col min="15605" max="15606" width="8.5703125" style="129" bestFit="1" customWidth="1"/>
    <col min="15607" max="15607" width="10.85546875" style="129" bestFit="1" customWidth="1"/>
    <col min="15608" max="15613" width="7.42578125" style="129" bestFit="1" customWidth="1"/>
    <col min="15614" max="15616" width="11.42578125" style="129"/>
    <col min="15617" max="15617" width="2.85546875" style="129" bestFit="1" customWidth="1"/>
    <col min="15618" max="15618" width="13.7109375" style="129" bestFit="1" customWidth="1"/>
    <col min="15619" max="15622" width="7.42578125" style="129" bestFit="1" customWidth="1"/>
    <col min="15623" max="15624" width="8.5703125" style="129" bestFit="1" customWidth="1"/>
    <col min="15625" max="15625" width="10.85546875" style="129" bestFit="1" customWidth="1"/>
    <col min="15626" max="15854" width="11.42578125" style="129"/>
    <col min="15855" max="15855" width="2.85546875" style="129" bestFit="1" customWidth="1"/>
    <col min="15856" max="15856" width="13.7109375" style="129" bestFit="1" customWidth="1"/>
    <col min="15857" max="15860" width="7.42578125" style="129" bestFit="1" customWidth="1"/>
    <col min="15861" max="15862" width="8.5703125" style="129" bestFit="1" customWidth="1"/>
    <col min="15863" max="15863" width="10.85546875" style="129" bestFit="1" customWidth="1"/>
    <col min="15864" max="15869" width="7.42578125" style="129" bestFit="1" customWidth="1"/>
    <col min="15870" max="15872" width="11.42578125" style="129"/>
    <col min="15873" max="15873" width="2.85546875" style="129" bestFit="1" customWidth="1"/>
    <col min="15874" max="15874" width="13.7109375" style="129" bestFit="1" customWidth="1"/>
    <col min="15875" max="15878" width="7.42578125" style="129" bestFit="1" customWidth="1"/>
    <col min="15879" max="15880" width="8.5703125" style="129" bestFit="1" customWidth="1"/>
    <col min="15881" max="15881" width="10.85546875" style="129" bestFit="1" customWidth="1"/>
    <col min="15882" max="16110" width="11.42578125" style="129"/>
    <col min="16111" max="16111" width="2.85546875" style="129" bestFit="1" customWidth="1"/>
    <col min="16112" max="16112" width="13.7109375" style="129" bestFit="1" customWidth="1"/>
    <col min="16113" max="16116" width="7.42578125" style="129" bestFit="1" customWidth="1"/>
    <col min="16117" max="16118" width="8.5703125" style="129" bestFit="1" customWidth="1"/>
    <col min="16119" max="16119" width="10.85546875" style="129" bestFit="1" customWidth="1"/>
    <col min="16120" max="16125" width="7.42578125" style="129" bestFit="1" customWidth="1"/>
    <col min="16126" max="16128" width="11.42578125" style="129"/>
    <col min="16129" max="16129" width="2.85546875" style="129" bestFit="1" customWidth="1"/>
    <col min="16130" max="16130" width="13.7109375" style="129" bestFit="1" customWidth="1"/>
    <col min="16131" max="16134" width="7.42578125" style="129" bestFit="1" customWidth="1"/>
    <col min="16135" max="16136" width="8.5703125" style="129" bestFit="1" customWidth="1"/>
    <col min="16137" max="16137" width="10.85546875" style="129" bestFit="1" customWidth="1"/>
    <col min="16138" max="16366" width="11.42578125" style="129"/>
    <col min="16367" max="16367" width="2.85546875" style="129" bestFit="1" customWidth="1"/>
    <col min="16368" max="16368" width="13.7109375" style="129" bestFit="1" customWidth="1"/>
    <col min="16369" max="16372" width="7.42578125" style="129" bestFit="1" customWidth="1"/>
    <col min="16373" max="16374" width="8.5703125" style="129" bestFit="1" customWidth="1"/>
    <col min="16375" max="16375" width="10.85546875" style="129" bestFit="1" customWidth="1"/>
    <col min="16376" max="16381" width="7.42578125" style="129" bestFit="1" customWidth="1"/>
    <col min="16382" max="16384" width="11.42578125" style="129"/>
  </cols>
  <sheetData>
    <row r="1" spans="1:9">
      <c r="A1" s="320" t="s">
        <v>342</v>
      </c>
      <c r="B1" s="225"/>
      <c r="C1" s="225"/>
      <c r="D1" s="225"/>
      <c r="E1" s="225"/>
      <c r="F1" s="225"/>
      <c r="G1" s="225"/>
      <c r="H1" s="225"/>
      <c r="I1" s="225"/>
    </row>
    <row r="2" spans="1:9" ht="63.75" customHeight="1">
      <c r="A2" s="372" t="s">
        <v>343</v>
      </c>
      <c r="B2" s="373"/>
      <c r="C2" s="373"/>
      <c r="D2" s="373"/>
      <c r="E2" s="373"/>
      <c r="F2" s="373"/>
      <c r="G2" s="373"/>
      <c r="H2" s="373"/>
      <c r="I2" s="373"/>
    </row>
    <row r="3" spans="1:9" ht="15" customHeight="1">
      <c r="A3" s="269" t="s">
        <v>344</v>
      </c>
      <c r="B3" s="226"/>
      <c r="C3" s="226"/>
      <c r="D3" s="226"/>
      <c r="E3" s="226"/>
      <c r="F3" s="226"/>
      <c r="G3" s="226"/>
      <c r="H3" s="226"/>
      <c r="I3" s="226"/>
    </row>
    <row r="4" spans="1:9" ht="12" customHeight="1">
      <c r="A4" s="369" t="s">
        <v>345</v>
      </c>
      <c r="B4" s="370"/>
      <c r="C4" s="370"/>
      <c r="D4" s="370"/>
      <c r="E4" s="370"/>
      <c r="F4" s="370"/>
      <c r="G4" s="370"/>
      <c r="H4" s="370"/>
      <c r="I4" s="370"/>
    </row>
    <row r="5" spans="1:9" ht="17.100000000000001" customHeight="1">
      <c r="A5" s="411"/>
      <c r="B5" s="412"/>
      <c r="C5" s="323" t="s">
        <v>1</v>
      </c>
      <c r="D5" s="324"/>
      <c r="E5" s="323" t="s">
        <v>2</v>
      </c>
      <c r="F5" s="324"/>
      <c r="G5" s="323" t="s">
        <v>3</v>
      </c>
      <c r="H5" s="324"/>
      <c r="I5" s="182" t="s">
        <v>17</v>
      </c>
    </row>
    <row r="6" spans="1:9" ht="17.100000000000001" customHeight="1">
      <c r="A6" s="411" t="s">
        <v>0</v>
      </c>
      <c r="B6" s="412"/>
      <c r="C6" s="183" t="s">
        <v>5</v>
      </c>
      <c r="D6" s="159" t="s">
        <v>6</v>
      </c>
      <c r="E6" s="183" t="s">
        <v>5</v>
      </c>
      <c r="F6" s="159" t="s">
        <v>6</v>
      </c>
      <c r="G6" s="182" t="s">
        <v>7</v>
      </c>
      <c r="H6" s="183" t="s">
        <v>5</v>
      </c>
      <c r="I6" s="182" t="s">
        <v>18</v>
      </c>
    </row>
    <row r="7" spans="1:9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8"/>
    </row>
    <row r="8" spans="1:9" ht="12.95" customHeight="1">
      <c r="A8" s="273" t="s">
        <v>9</v>
      </c>
      <c r="B8" s="280"/>
      <c r="C8" s="26">
        <v>31.645</v>
      </c>
      <c r="D8" s="152">
        <v>4.2839999999999998</v>
      </c>
      <c r="E8" s="26">
        <v>68.355000000000004</v>
      </c>
      <c r="F8" s="152">
        <v>4.2839999999999998</v>
      </c>
      <c r="G8" s="68">
        <v>1087</v>
      </c>
      <c r="H8" s="28">
        <v>100</v>
      </c>
      <c r="I8" s="68">
        <v>32939</v>
      </c>
    </row>
    <row r="9" spans="1:9" ht="12.95" customHeight="1">
      <c r="A9" s="279" t="s">
        <v>8</v>
      </c>
      <c r="B9" s="279"/>
      <c r="C9" s="279"/>
      <c r="D9" s="279"/>
      <c r="E9" s="279"/>
      <c r="F9" s="279"/>
      <c r="G9" s="279"/>
      <c r="H9" s="279"/>
      <c r="I9" s="279"/>
    </row>
    <row r="10" spans="1:9" ht="12.95" customHeight="1">
      <c r="A10" s="273" t="s">
        <v>10</v>
      </c>
      <c r="B10" s="274"/>
      <c r="C10" s="274"/>
      <c r="D10" s="274"/>
      <c r="E10" s="274"/>
      <c r="F10" s="274"/>
      <c r="G10" s="274"/>
      <c r="H10" s="274"/>
      <c r="I10" s="275"/>
    </row>
    <row r="11" spans="1:9" ht="12.95" customHeight="1">
      <c r="A11" s="29" t="s">
        <v>4</v>
      </c>
      <c r="B11" s="30" t="s">
        <v>12</v>
      </c>
      <c r="C11" s="31">
        <v>41.158000000000001</v>
      </c>
      <c r="D11" s="153">
        <v>7.0960000000000001</v>
      </c>
      <c r="E11" s="31">
        <v>58.841999999999999</v>
      </c>
      <c r="F11" s="153">
        <v>7.0960000000000001</v>
      </c>
      <c r="G11" s="69">
        <v>566</v>
      </c>
      <c r="H11" s="34">
        <v>100</v>
      </c>
      <c r="I11" s="69">
        <v>16742</v>
      </c>
    </row>
    <row r="12" spans="1:9" ht="12.95" customHeight="1">
      <c r="A12" s="29" t="s">
        <v>4</v>
      </c>
      <c r="B12" s="30" t="s">
        <v>11</v>
      </c>
      <c r="C12" s="31">
        <v>21.795999999999999</v>
      </c>
      <c r="D12" s="153">
        <v>4.4320000000000004</v>
      </c>
      <c r="E12" s="31">
        <v>78.203999999999994</v>
      </c>
      <c r="F12" s="153">
        <v>4.4320000000000004</v>
      </c>
      <c r="G12" s="69">
        <v>521</v>
      </c>
      <c r="H12" s="34">
        <v>100</v>
      </c>
      <c r="I12" s="69">
        <v>16197</v>
      </c>
    </row>
    <row r="13" spans="1:9" ht="12.95" customHeight="1">
      <c r="A13" s="279" t="s">
        <v>8</v>
      </c>
      <c r="B13" s="279"/>
      <c r="C13" s="279"/>
      <c r="D13" s="279"/>
      <c r="E13" s="279"/>
      <c r="F13" s="279"/>
      <c r="G13" s="279"/>
      <c r="H13" s="279"/>
      <c r="I13" s="279"/>
    </row>
    <row r="14" spans="1:9" ht="12.95" customHeight="1">
      <c r="A14" s="273" t="s">
        <v>13</v>
      </c>
      <c r="B14" s="274"/>
      <c r="C14" s="274"/>
      <c r="D14" s="274"/>
      <c r="E14" s="274"/>
      <c r="F14" s="274"/>
      <c r="G14" s="274"/>
      <c r="H14" s="274"/>
      <c r="I14" s="275"/>
    </row>
    <row r="15" spans="1:9" ht="12.95" customHeight="1">
      <c r="A15" s="29" t="s">
        <v>4</v>
      </c>
      <c r="B15" s="30" t="s">
        <v>143</v>
      </c>
      <c r="C15" s="31">
        <v>21.466000000000001</v>
      </c>
      <c r="D15" s="153">
        <v>8.9459999999999997</v>
      </c>
      <c r="E15" s="31">
        <v>78.534000000000006</v>
      </c>
      <c r="F15" s="153">
        <v>8.9459999999999997</v>
      </c>
      <c r="G15" s="69">
        <v>330</v>
      </c>
      <c r="H15" s="34">
        <v>100</v>
      </c>
      <c r="I15" s="69">
        <v>10749</v>
      </c>
    </row>
    <row r="16" spans="1:9" ht="12.95" customHeight="1">
      <c r="A16" s="29" t="s">
        <v>4</v>
      </c>
      <c r="B16" s="30" t="s">
        <v>144</v>
      </c>
      <c r="C16" s="31">
        <v>31.506</v>
      </c>
      <c r="D16" s="153">
        <v>5.4610000000000003</v>
      </c>
      <c r="E16" s="31">
        <v>68.494</v>
      </c>
      <c r="F16" s="153">
        <v>5.4610000000000003</v>
      </c>
      <c r="G16" s="69">
        <v>535</v>
      </c>
      <c r="H16" s="34">
        <v>100</v>
      </c>
      <c r="I16" s="69">
        <v>15524</v>
      </c>
    </row>
    <row r="17" spans="1:9" ht="12.95" customHeight="1">
      <c r="A17" s="29" t="s">
        <v>4</v>
      </c>
      <c r="B17" s="30" t="s">
        <v>14</v>
      </c>
      <c r="C17" s="31">
        <v>48.354999999999997</v>
      </c>
      <c r="D17" s="153">
        <v>7.375</v>
      </c>
      <c r="E17" s="31">
        <v>51.645000000000003</v>
      </c>
      <c r="F17" s="153">
        <v>7.375</v>
      </c>
      <c r="G17" s="69">
        <v>222</v>
      </c>
      <c r="H17" s="34">
        <v>100</v>
      </c>
      <c r="I17" s="69">
        <v>6666</v>
      </c>
    </row>
    <row r="18" spans="1:9" ht="12.95" customHeight="1">
      <c r="A18" s="279" t="s">
        <v>8</v>
      </c>
      <c r="B18" s="279"/>
      <c r="C18" s="279"/>
      <c r="D18" s="279"/>
      <c r="E18" s="279"/>
      <c r="F18" s="279"/>
      <c r="G18" s="279"/>
      <c r="H18" s="279"/>
      <c r="I18" s="279"/>
    </row>
    <row r="19" spans="1:9" ht="12.95" customHeight="1">
      <c r="A19" s="273" t="s">
        <v>155</v>
      </c>
      <c r="B19" s="274"/>
      <c r="C19" s="274"/>
      <c r="D19" s="274"/>
      <c r="E19" s="274"/>
      <c r="F19" s="274"/>
      <c r="G19" s="274"/>
      <c r="H19" s="274"/>
      <c r="I19" s="275"/>
    </row>
    <row r="20" spans="1:9" ht="23.25">
      <c r="A20" s="29" t="s">
        <v>4</v>
      </c>
      <c r="B20" s="30" t="s">
        <v>145</v>
      </c>
      <c r="C20" s="31">
        <v>50.207000000000001</v>
      </c>
      <c r="D20" s="153">
        <v>10.452999999999999</v>
      </c>
      <c r="E20" s="31">
        <v>49.792999999999999</v>
      </c>
      <c r="F20" s="153">
        <v>10.452999999999999</v>
      </c>
      <c r="G20" s="69">
        <v>125</v>
      </c>
      <c r="H20" s="34">
        <v>100</v>
      </c>
      <c r="I20" s="69">
        <v>3437</v>
      </c>
    </row>
    <row r="21" spans="1:9">
      <c r="A21" s="29" t="s">
        <v>4</v>
      </c>
      <c r="B21" s="30" t="s">
        <v>146</v>
      </c>
      <c r="C21" s="31">
        <v>32.817</v>
      </c>
      <c r="D21" s="153">
        <v>6.157</v>
      </c>
      <c r="E21" s="31">
        <v>67.183000000000007</v>
      </c>
      <c r="F21" s="153">
        <v>6.157</v>
      </c>
      <c r="G21" s="69">
        <v>486</v>
      </c>
      <c r="H21" s="34">
        <v>100</v>
      </c>
      <c r="I21" s="69">
        <v>15308</v>
      </c>
    </row>
    <row r="22" spans="1:9">
      <c r="A22" s="29" t="s">
        <v>4</v>
      </c>
      <c r="B22" s="30" t="s">
        <v>147</v>
      </c>
      <c r="C22" s="31">
        <v>26.218</v>
      </c>
      <c r="D22" s="153">
        <v>6.7370000000000001</v>
      </c>
      <c r="E22" s="31">
        <v>73.781999999999996</v>
      </c>
      <c r="F22" s="153">
        <v>6.7370000000000001</v>
      </c>
      <c r="G22" s="69">
        <v>349</v>
      </c>
      <c r="H22" s="34">
        <v>100</v>
      </c>
      <c r="I22" s="69">
        <v>9721</v>
      </c>
    </row>
  </sheetData>
  <mergeCells count="17">
    <mergeCell ref="A14:I14"/>
    <mergeCell ref="A18:I18"/>
    <mergeCell ref="A19:I19"/>
    <mergeCell ref="A6:B6"/>
    <mergeCell ref="A7:I7"/>
    <mergeCell ref="A8:B8"/>
    <mergeCell ref="A9:I9"/>
    <mergeCell ref="A10:I10"/>
    <mergeCell ref="A13:I13"/>
    <mergeCell ref="A1:I1"/>
    <mergeCell ref="A2:I2"/>
    <mergeCell ref="A3:I3"/>
    <mergeCell ref="A4:I4"/>
    <mergeCell ref="A5:B5"/>
    <mergeCell ref="C5:D5"/>
    <mergeCell ref="E5:F5"/>
    <mergeCell ref="G5:H5"/>
  </mergeCells>
  <pageMargins left="0.08" right="0.08" top="1" bottom="1" header="0.4921259845" footer="0.5"/>
  <pageSetup paperSize="9" fitToHeight="2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61E62-6592-484C-8B9D-21B4A643FA5E}">
  <sheetPr>
    <tabColor theme="0" tint="-0.249977111117893"/>
    <pageSetUpPr fitToPage="1"/>
  </sheetPr>
  <dimension ref="A1:K22"/>
  <sheetViews>
    <sheetView workbookViewId="0">
      <pane ySplit="7" topLeftCell="A8" activePane="bottomLeft" state="frozen"/>
      <selection activeCell="L4" sqref="L4"/>
      <selection pane="bottomLeft" activeCell="L4" sqref="L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9" width="8.5703125" style="114" bestFit="1" customWidth="1"/>
    <col min="10" max="10" width="8.5703125" style="129" bestFit="1" customWidth="1"/>
    <col min="11" max="11" width="10.85546875" style="114" bestFit="1" customWidth="1"/>
    <col min="12" max="256" width="11.42578125" style="129"/>
    <col min="257" max="257" width="2.85546875" style="129" bestFit="1" customWidth="1"/>
    <col min="258" max="258" width="13.7109375" style="129" bestFit="1" customWidth="1"/>
    <col min="259" max="264" width="7.42578125" style="129" bestFit="1" customWidth="1"/>
    <col min="265" max="266" width="8.5703125" style="129" bestFit="1" customWidth="1"/>
    <col min="267" max="267" width="10.85546875" style="129" bestFit="1" customWidth="1"/>
    <col min="268" max="512" width="11.42578125" style="129"/>
    <col min="513" max="513" width="2.85546875" style="129" bestFit="1" customWidth="1"/>
    <col min="514" max="514" width="13.7109375" style="129" bestFit="1" customWidth="1"/>
    <col min="515" max="520" width="7.42578125" style="129" bestFit="1" customWidth="1"/>
    <col min="521" max="522" width="8.5703125" style="129" bestFit="1" customWidth="1"/>
    <col min="523" max="523" width="10.85546875" style="129" bestFit="1" customWidth="1"/>
    <col min="524" max="768" width="11.42578125" style="129"/>
    <col min="769" max="769" width="2.85546875" style="129" bestFit="1" customWidth="1"/>
    <col min="770" max="770" width="13.7109375" style="129" bestFit="1" customWidth="1"/>
    <col min="771" max="776" width="7.42578125" style="129" bestFit="1" customWidth="1"/>
    <col min="777" max="778" width="8.5703125" style="129" bestFit="1" customWidth="1"/>
    <col min="779" max="779" width="10.85546875" style="129" bestFit="1" customWidth="1"/>
    <col min="780" max="1024" width="11.42578125" style="129"/>
    <col min="1025" max="1025" width="2.85546875" style="129" bestFit="1" customWidth="1"/>
    <col min="1026" max="1026" width="13.7109375" style="129" bestFit="1" customWidth="1"/>
    <col min="1027" max="1032" width="7.42578125" style="129" bestFit="1" customWidth="1"/>
    <col min="1033" max="1034" width="8.5703125" style="129" bestFit="1" customWidth="1"/>
    <col min="1035" max="1035" width="10.85546875" style="129" bestFit="1" customWidth="1"/>
    <col min="1036" max="1280" width="11.42578125" style="129"/>
    <col min="1281" max="1281" width="2.85546875" style="129" bestFit="1" customWidth="1"/>
    <col min="1282" max="1282" width="13.7109375" style="129" bestFit="1" customWidth="1"/>
    <col min="1283" max="1288" width="7.42578125" style="129" bestFit="1" customWidth="1"/>
    <col min="1289" max="1290" width="8.5703125" style="129" bestFit="1" customWidth="1"/>
    <col min="1291" max="1291" width="10.85546875" style="129" bestFit="1" customWidth="1"/>
    <col min="1292" max="1536" width="11.42578125" style="129"/>
    <col min="1537" max="1537" width="2.85546875" style="129" bestFit="1" customWidth="1"/>
    <col min="1538" max="1538" width="13.7109375" style="129" bestFit="1" customWidth="1"/>
    <col min="1539" max="1544" width="7.42578125" style="129" bestFit="1" customWidth="1"/>
    <col min="1545" max="1546" width="8.5703125" style="129" bestFit="1" customWidth="1"/>
    <col min="1547" max="1547" width="10.85546875" style="129" bestFit="1" customWidth="1"/>
    <col min="1548" max="1792" width="11.42578125" style="129"/>
    <col min="1793" max="1793" width="2.85546875" style="129" bestFit="1" customWidth="1"/>
    <col min="1794" max="1794" width="13.7109375" style="129" bestFit="1" customWidth="1"/>
    <col min="1795" max="1800" width="7.42578125" style="129" bestFit="1" customWidth="1"/>
    <col min="1801" max="1802" width="8.5703125" style="129" bestFit="1" customWidth="1"/>
    <col min="1803" max="1803" width="10.85546875" style="129" bestFit="1" customWidth="1"/>
    <col min="1804" max="2048" width="11.42578125" style="129"/>
    <col min="2049" max="2049" width="2.85546875" style="129" bestFit="1" customWidth="1"/>
    <col min="2050" max="2050" width="13.7109375" style="129" bestFit="1" customWidth="1"/>
    <col min="2051" max="2056" width="7.42578125" style="129" bestFit="1" customWidth="1"/>
    <col min="2057" max="2058" width="8.5703125" style="129" bestFit="1" customWidth="1"/>
    <col min="2059" max="2059" width="10.85546875" style="129" bestFit="1" customWidth="1"/>
    <col min="2060" max="2304" width="11.42578125" style="129"/>
    <col min="2305" max="2305" width="2.85546875" style="129" bestFit="1" customWidth="1"/>
    <col min="2306" max="2306" width="13.7109375" style="129" bestFit="1" customWidth="1"/>
    <col min="2307" max="2312" width="7.42578125" style="129" bestFit="1" customWidth="1"/>
    <col min="2313" max="2314" width="8.5703125" style="129" bestFit="1" customWidth="1"/>
    <col min="2315" max="2315" width="10.85546875" style="129" bestFit="1" customWidth="1"/>
    <col min="2316" max="2560" width="11.42578125" style="129"/>
    <col min="2561" max="2561" width="2.85546875" style="129" bestFit="1" customWidth="1"/>
    <col min="2562" max="2562" width="13.7109375" style="129" bestFit="1" customWidth="1"/>
    <col min="2563" max="2568" width="7.42578125" style="129" bestFit="1" customWidth="1"/>
    <col min="2569" max="2570" width="8.5703125" style="129" bestFit="1" customWidth="1"/>
    <col min="2571" max="2571" width="10.85546875" style="129" bestFit="1" customWidth="1"/>
    <col min="2572" max="2816" width="11.42578125" style="129"/>
    <col min="2817" max="2817" width="2.85546875" style="129" bestFit="1" customWidth="1"/>
    <col min="2818" max="2818" width="13.7109375" style="129" bestFit="1" customWidth="1"/>
    <col min="2819" max="2824" width="7.42578125" style="129" bestFit="1" customWidth="1"/>
    <col min="2825" max="2826" width="8.5703125" style="129" bestFit="1" customWidth="1"/>
    <col min="2827" max="2827" width="10.85546875" style="129" bestFit="1" customWidth="1"/>
    <col min="2828" max="3072" width="11.42578125" style="129"/>
    <col min="3073" max="3073" width="2.85546875" style="129" bestFit="1" customWidth="1"/>
    <col min="3074" max="3074" width="13.7109375" style="129" bestFit="1" customWidth="1"/>
    <col min="3075" max="3080" width="7.42578125" style="129" bestFit="1" customWidth="1"/>
    <col min="3081" max="3082" width="8.5703125" style="129" bestFit="1" customWidth="1"/>
    <col min="3083" max="3083" width="10.85546875" style="129" bestFit="1" customWidth="1"/>
    <col min="3084" max="3328" width="11.42578125" style="129"/>
    <col min="3329" max="3329" width="2.85546875" style="129" bestFit="1" customWidth="1"/>
    <col min="3330" max="3330" width="13.7109375" style="129" bestFit="1" customWidth="1"/>
    <col min="3331" max="3336" width="7.42578125" style="129" bestFit="1" customWidth="1"/>
    <col min="3337" max="3338" width="8.5703125" style="129" bestFit="1" customWidth="1"/>
    <col min="3339" max="3339" width="10.85546875" style="129" bestFit="1" customWidth="1"/>
    <col min="3340" max="3584" width="11.42578125" style="129"/>
    <col min="3585" max="3585" width="2.85546875" style="129" bestFit="1" customWidth="1"/>
    <col min="3586" max="3586" width="13.7109375" style="129" bestFit="1" customWidth="1"/>
    <col min="3587" max="3592" width="7.42578125" style="129" bestFit="1" customWidth="1"/>
    <col min="3593" max="3594" width="8.5703125" style="129" bestFit="1" customWidth="1"/>
    <col min="3595" max="3595" width="10.85546875" style="129" bestFit="1" customWidth="1"/>
    <col min="3596" max="3840" width="11.42578125" style="129"/>
    <col min="3841" max="3841" width="2.85546875" style="129" bestFit="1" customWidth="1"/>
    <col min="3842" max="3842" width="13.7109375" style="129" bestFit="1" customWidth="1"/>
    <col min="3843" max="3848" width="7.42578125" style="129" bestFit="1" customWidth="1"/>
    <col min="3849" max="3850" width="8.5703125" style="129" bestFit="1" customWidth="1"/>
    <col min="3851" max="3851" width="10.85546875" style="129" bestFit="1" customWidth="1"/>
    <col min="3852" max="4096" width="11.42578125" style="129"/>
    <col min="4097" max="4097" width="2.85546875" style="129" bestFit="1" customWidth="1"/>
    <col min="4098" max="4098" width="13.7109375" style="129" bestFit="1" customWidth="1"/>
    <col min="4099" max="4104" width="7.42578125" style="129" bestFit="1" customWidth="1"/>
    <col min="4105" max="4106" width="8.5703125" style="129" bestFit="1" customWidth="1"/>
    <col min="4107" max="4107" width="10.85546875" style="129" bestFit="1" customWidth="1"/>
    <col min="4108" max="4352" width="11.42578125" style="129"/>
    <col min="4353" max="4353" width="2.85546875" style="129" bestFit="1" customWidth="1"/>
    <col min="4354" max="4354" width="13.7109375" style="129" bestFit="1" customWidth="1"/>
    <col min="4355" max="4360" width="7.42578125" style="129" bestFit="1" customWidth="1"/>
    <col min="4361" max="4362" width="8.5703125" style="129" bestFit="1" customWidth="1"/>
    <col min="4363" max="4363" width="10.85546875" style="129" bestFit="1" customWidth="1"/>
    <col min="4364" max="4608" width="11.42578125" style="129"/>
    <col min="4609" max="4609" width="2.85546875" style="129" bestFit="1" customWidth="1"/>
    <col min="4610" max="4610" width="13.7109375" style="129" bestFit="1" customWidth="1"/>
    <col min="4611" max="4616" width="7.42578125" style="129" bestFit="1" customWidth="1"/>
    <col min="4617" max="4618" width="8.5703125" style="129" bestFit="1" customWidth="1"/>
    <col min="4619" max="4619" width="10.85546875" style="129" bestFit="1" customWidth="1"/>
    <col min="4620" max="4864" width="11.42578125" style="129"/>
    <col min="4865" max="4865" width="2.85546875" style="129" bestFit="1" customWidth="1"/>
    <col min="4866" max="4866" width="13.7109375" style="129" bestFit="1" customWidth="1"/>
    <col min="4867" max="4872" width="7.42578125" style="129" bestFit="1" customWidth="1"/>
    <col min="4873" max="4874" width="8.5703125" style="129" bestFit="1" customWidth="1"/>
    <col min="4875" max="4875" width="10.85546875" style="129" bestFit="1" customWidth="1"/>
    <col min="4876" max="5120" width="11.42578125" style="129"/>
    <col min="5121" max="5121" width="2.85546875" style="129" bestFit="1" customWidth="1"/>
    <col min="5122" max="5122" width="13.7109375" style="129" bestFit="1" customWidth="1"/>
    <col min="5123" max="5128" width="7.42578125" style="129" bestFit="1" customWidth="1"/>
    <col min="5129" max="5130" width="8.5703125" style="129" bestFit="1" customWidth="1"/>
    <col min="5131" max="5131" width="10.85546875" style="129" bestFit="1" customWidth="1"/>
    <col min="5132" max="5376" width="11.42578125" style="129"/>
    <col min="5377" max="5377" width="2.85546875" style="129" bestFit="1" customWidth="1"/>
    <col min="5378" max="5378" width="13.7109375" style="129" bestFit="1" customWidth="1"/>
    <col min="5379" max="5384" width="7.42578125" style="129" bestFit="1" customWidth="1"/>
    <col min="5385" max="5386" width="8.5703125" style="129" bestFit="1" customWidth="1"/>
    <col min="5387" max="5387" width="10.85546875" style="129" bestFit="1" customWidth="1"/>
    <col min="5388" max="5632" width="11.42578125" style="129"/>
    <col min="5633" max="5633" width="2.85546875" style="129" bestFit="1" customWidth="1"/>
    <col min="5634" max="5634" width="13.7109375" style="129" bestFit="1" customWidth="1"/>
    <col min="5635" max="5640" width="7.42578125" style="129" bestFit="1" customWidth="1"/>
    <col min="5641" max="5642" width="8.5703125" style="129" bestFit="1" customWidth="1"/>
    <col min="5643" max="5643" width="10.85546875" style="129" bestFit="1" customWidth="1"/>
    <col min="5644" max="5888" width="11.42578125" style="129"/>
    <col min="5889" max="5889" width="2.85546875" style="129" bestFit="1" customWidth="1"/>
    <col min="5890" max="5890" width="13.7109375" style="129" bestFit="1" customWidth="1"/>
    <col min="5891" max="5896" width="7.42578125" style="129" bestFit="1" customWidth="1"/>
    <col min="5897" max="5898" width="8.5703125" style="129" bestFit="1" customWidth="1"/>
    <col min="5899" max="5899" width="10.85546875" style="129" bestFit="1" customWidth="1"/>
    <col min="5900" max="6144" width="11.42578125" style="129"/>
    <col min="6145" max="6145" width="2.85546875" style="129" bestFit="1" customWidth="1"/>
    <col min="6146" max="6146" width="13.7109375" style="129" bestFit="1" customWidth="1"/>
    <col min="6147" max="6152" width="7.42578125" style="129" bestFit="1" customWidth="1"/>
    <col min="6153" max="6154" width="8.5703125" style="129" bestFit="1" customWidth="1"/>
    <col min="6155" max="6155" width="10.85546875" style="129" bestFit="1" customWidth="1"/>
    <col min="6156" max="6400" width="11.42578125" style="129"/>
    <col min="6401" max="6401" width="2.85546875" style="129" bestFit="1" customWidth="1"/>
    <col min="6402" max="6402" width="13.7109375" style="129" bestFit="1" customWidth="1"/>
    <col min="6403" max="6408" width="7.42578125" style="129" bestFit="1" customWidth="1"/>
    <col min="6409" max="6410" width="8.5703125" style="129" bestFit="1" customWidth="1"/>
    <col min="6411" max="6411" width="10.85546875" style="129" bestFit="1" customWidth="1"/>
    <col min="6412" max="6656" width="11.42578125" style="129"/>
    <col min="6657" max="6657" width="2.85546875" style="129" bestFit="1" customWidth="1"/>
    <col min="6658" max="6658" width="13.7109375" style="129" bestFit="1" customWidth="1"/>
    <col min="6659" max="6664" width="7.42578125" style="129" bestFit="1" customWidth="1"/>
    <col min="6665" max="6666" width="8.5703125" style="129" bestFit="1" customWidth="1"/>
    <col min="6667" max="6667" width="10.85546875" style="129" bestFit="1" customWidth="1"/>
    <col min="6668" max="6912" width="11.42578125" style="129"/>
    <col min="6913" max="6913" width="2.85546875" style="129" bestFit="1" customWidth="1"/>
    <col min="6914" max="6914" width="13.7109375" style="129" bestFit="1" customWidth="1"/>
    <col min="6915" max="6920" width="7.42578125" style="129" bestFit="1" customWidth="1"/>
    <col min="6921" max="6922" width="8.5703125" style="129" bestFit="1" customWidth="1"/>
    <col min="6923" max="6923" width="10.85546875" style="129" bestFit="1" customWidth="1"/>
    <col min="6924" max="7168" width="11.42578125" style="129"/>
    <col min="7169" max="7169" width="2.85546875" style="129" bestFit="1" customWidth="1"/>
    <col min="7170" max="7170" width="13.7109375" style="129" bestFit="1" customWidth="1"/>
    <col min="7171" max="7176" width="7.42578125" style="129" bestFit="1" customWidth="1"/>
    <col min="7177" max="7178" width="8.5703125" style="129" bestFit="1" customWidth="1"/>
    <col min="7179" max="7179" width="10.85546875" style="129" bestFit="1" customWidth="1"/>
    <col min="7180" max="7424" width="11.42578125" style="129"/>
    <col min="7425" max="7425" width="2.85546875" style="129" bestFit="1" customWidth="1"/>
    <col min="7426" max="7426" width="13.7109375" style="129" bestFit="1" customWidth="1"/>
    <col min="7427" max="7432" width="7.42578125" style="129" bestFit="1" customWidth="1"/>
    <col min="7433" max="7434" width="8.5703125" style="129" bestFit="1" customWidth="1"/>
    <col min="7435" max="7435" width="10.85546875" style="129" bestFit="1" customWidth="1"/>
    <col min="7436" max="7680" width="11.42578125" style="129"/>
    <col min="7681" max="7681" width="2.85546875" style="129" bestFit="1" customWidth="1"/>
    <col min="7682" max="7682" width="13.7109375" style="129" bestFit="1" customWidth="1"/>
    <col min="7683" max="7688" width="7.42578125" style="129" bestFit="1" customWidth="1"/>
    <col min="7689" max="7690" width="8.5703125" style="129" bestFit="1" customWidth="1"/>
    <col min="7691" max="7691" width="10.85546875" style="129" bestFit="1" customWidth="1"/>
    <col min="7692" max="7936" width="11.42578125" style="129"/>
    <col min="7937" max="7937" width="2.85546875" style="129" bestFit="1" customWidth="1"/>
    <col min="7938" max="7938" width="13.7109375" style="129" bestFit="1" customWidth="1"/>
    <col min="7939" max="7944" width="7.42578125" style="129" bestFit="1" customWidth="1"/>
    <col min="7945" max="7946" width="8.5703125" style="129" bestFit="1" customWidth="1"/>
    <col min="7947" max="7947" width="10.85546875" style="129" bestFit="1" customWidth="1"/>
    <col min="7948" max="8192" width="11.42578125" style="129"/>
    <col min="8193" max="8193" width="2.85546875" style="129" bestFit="1" customWidth="1"/>
    <col min="8194" max="8194" width="13.7109375" style="129" bestFit="1" customWidth="1"/>
    <col min="8195" max="8200" width="7.42578125" style="129" bestFit="1" customWidth="1"/>
    <col min="8201" max="8202" width="8.5703125" style="129" bestFit="1" customWidth="1"/>
    <col min="8203" max="8203" width="10.85546875" style="129" bestFit="1" customWidth="1"/>
    <col min="8204" max="8448" width="11.42578125" style="129"/>
    <col min="8449" max="8449" width="2.85546875" style="129" bestFit="1" customWidth="1"/>
    <col min="8450" max="8450" width="13.7109375" style="129" bestFit="1" customWidth="1"/>
    <col min="8451" max="8456" width="7.42578125" style="129" bestFit="1" customWidth="1"/>
    <col min="8457" max="8458" width="8.5703125" style="129" bestFit="1" customWidth="1"/>
    <col min="8459" max="8459" width="10.85546875" style="129" bestFit="1" customWidth="1"/>
    <col min="8460" max="8704" width="11.42578125" style="129"/>
    <col min="8705" max="8705" width="2.85546875" style="129" bestFit="1" customWidth="1"/>
    <col min="8706" max="8706" width="13.7109375" style="129" bestFit="1" customWidth="1"/>
    <col min="8707" max="8712" width="7.42578125" style="129" bestFit="1" customWidth="1"/>
    <col min="8713" max="8714" width="8.5703125" style="129" bestFit="1" customWidth="1"/>
    <col min="8715" max="8715" width="10.85546875" style="129" bestFit="1" customWidth="1"/>
    <col min="8716" max="8960" width="11.42578125" style="129"/>
    <col min="8961" max="8961" width="2.85546875" style="129" bestFit="1" customWidth="1"/>
    <col min="8962" max="8962" width="13.7109375" style="129" bestFit="1" customWidth="1"/>
    <col min="8963" max="8968" width="7.42578125" style="129" bestFit="1" customWidth="1"/>
    <col min="8969" max="8970" width="8.5703125" style="129" bestFit="1" customWidth="1"/>
    <col min="8971" max="8971" width="10.85546875" style="129" bestFit="1" customWidth="1"/>
    <col min="8972" max="9216" width="11.42578125" style="129"/>
    <col min="9217" max="9217" width="2.85546875" style="129" bestFit="1" customWidth="1"/>
    <col min="9218" max="9218" width="13.7109375" style="129" bestFit="1" customWidth="1"/>
    <col min="9219" max="9224" width="7.42578125" style="129" bestFit="1" customWidth="1"/>
    <col min="9225" max="9226" width="8.5703125" style="129" bestFit="1" customWidth="1"/>
    <col min="9227" max="9227" width="10.85546875" style="129" bestFit="1" customWidth="1"/>
    <col min="9228" max="9472" width="11.42578125" style="129"/>
    <col min="9473" max="9473" width="2.85546875" style="129" bestFit="1" customWidth="1"/>
    <col min="9474" max="9474" width="13.7109375" style="129" bestFit="1" customWidth="1"/>
    <col min="9475" max="9480" width="7.42578125" style="129" bestFit="1" customWidth="1"/>
    <col min="9481" max="9482" width="8.5703125" style="129" bestFit="1" customWidth="1"/>
    <col min="9483" max="9483" width="10.85546875" style="129" bestFit="1" customWidth="1"/>
    <col min="9484" max="9728" width="11.42578125" style="129"/>
    <col min="9729" max="9729" width="2.85546875" style="129" bestFit="1" customWidth="1"/>
    <col min="9730" max="9730" width="13.7109375" style="129" bestFit="1" customWidth="1"/>
    <col min="9731" max="9736" width="7.42578125" style="129" bestFit="1" customWidth="1"/>
    <col min="9737" max="9738" width="8.5703125" style="129" bestFit="1" customWidth="1"/>
    <col min="9739" max="9739" width="10.85546875" style="129" bestFit="1" customWidth="1"/>
    <col min="9740" max="9984" width="11.42578125" style="129"/>
    <col min="9985" max="9985" width="2.85546875" style="129" bestFit="1" customWidth="1"/>
    <col min="9986" max="9986" width="13.7109375" style="129" bestFit="1" customWidth="1"/>
    <col min="9987" max="9992" width="7.42578125" style="129" bestFit="1" customWidth="1"/>
    <col min="9993" max="9994" width="8.5703125" style="129" bestFit="1" customWidth="1"/>
    <col min="9995" max="9995" width="10.85546875" style="129" bestFit="1" customWidth="1"/>
    <col min="9996" max="10240" width="11.42578125" style="129"/>
    <col min="10241" max="10241" width="2.85546875" style="129" bestFit="1" customWidth="1"/>
    <col min="10242" max="10242" width="13.7109375" style="129" bestFit="1" customWidth="1"/>
    <col min="10243" max="10248" width="7.42578125" style="129" bestFit="1" customWidth="1"/>
    <col min="10249" max="10250" width="8.5703125" style="129" bestFit="1" customWidth="1"/>
    <col min="10251" max="10251" width="10.85546875" style="129" bestFit="1" customWidth="1"/>
    <col min="10252" max="10496" width="11.42578125" style="129"/>
    <col min="10497" max="10497" width="2.85546875" style="129" bestFit="1" customWidth="1"/>
    <col min="10498" max="10498" width="13.7109375" style="129" bestFit="1" customWidth="1"/>
    <col min="10499" max="10504" width="7.42578125" style="129" bestFit="1" customWidth="1"/>
    <col min="10505" max="10506" width="8.5703125" style="129" bestFit="1" customWidth="1"/>
    <col min="10507" max="10507" width="10.85546875" style="129" bestFit="1" customWidth="1"/>
    <col min="10508" max="10752" width="11.42578125" style="129"/>
    <col min="10753" max="10753" width="2.85546875" style="129" bestFit="1" customWidth="1"/>
    <col min="10754" max="10754" width="13.7109375" style="129" bestFit="1" customWidth="1"/>
    <col min="10755" max="10760" width="7.42578125" style="129" bestFit="1" customWidth="1"/>
    <col min="10761" max="10762" width="8.5703125" style="129" bestFit="1" customWidth="1"/>
    <col min="10763" max="10763" width="10.85546875" style="129" bestFit="1" customWidth="1"/>
    <col min="10764" max="11008" width="11.42578125" style="129"/>
    <col min="11009" max="11009" width="2.85546875" style="129" bestFit="1" customWidth="1"/>
    <col min="11010" max="11010" width="13.7109375" style="129" bestFit="1" customWidth="1"/>
    <col min="11011" max="11016" width="7.42578125" style="129" bestFit="1" customWidth="1"/>
    <col min="11017" max="11018" width="8.5703125" style="129" bestFit="1" customWidth="1"/>
    <col min="11019" max="11019" width="10.85546875" style="129" bestFit="1" customWidth="1"/>
    <col min="11020" max="11264" width="11.42578125" style="129"/>
    <col min="11265" max="11265" width="2.85546875" style="129" bestFit="1" customWidth="1"/>
    <col min="11266" max="11266" width="13.7109375" style="129" bestFit="1" customWidth="1"/>
    <col min="11267" max="11272" width="7.42578125" style="129" bestFit="1" customWidth="1"/>
    <col min="11273" max="11274" width="8.5703125" style="129" bestFit="1" customWidth="1"/>
    <col min="11275" max="11275" width="10.85546875" style="129" bestFit="1" customWidth="1"/>
    <col min="11276" max="11520" width="11.42578125" style="129"/>
    <col min="11521" max="11521" width="2.85546875" style="129" bestFit="1" customWidth="1"/>
    <col min="11522" max="11522" width="13.7109375" style="129" bestFit="1" customWidth="1"/>
    <col min="11523" max="11528" width="7.42578125" style="129" bestFit="1" customWidth="1"/>
    <col min="11529" max="11530" width="8.5703125" style="129" bestFit="1" customWidth="1"/>
    <col min="11531" max="11531" width="10.85546875" style="129" bestFit="1" customWidth="1"/>
    <col min="11532" max="11776" width="11.42578125" style="129"/>
    <col min="11777" max="11777" width="2.85546875" style="129" bestFit="1" customWidth="1"/>
    <col min="11778" max="11778" width="13.7109375" style="129" bestFit="1" customWidth="1"/>
    <col min="11779" max="11784" width="7.42578125" style="129" bestFit="1" customWidth="1"/>
    <col min="11785" max="11786" width="8.5703125" style="129" bestFit="1" customWidth="1"/>
    <col min="11787" max="11787" width="10.85546875" style="129" bestFit="1" customWidth="1"/>
    <col min="11788" max="12032" width="11.42578125" style="129"/>
    <col min="12033" max="12033" width="2.85546875" style="129" bestFit="1" customWidth="1"/>
    <col min="12034" max="12034" width="13.7109375" style="129" bestFit="1" customWidth="1"/>
    <col min="12035" max="12040" width="7.42578125" style="129" bestFit="1" customWidth="1"/>
    <col min="12041" max="12042" width="8.5703125" style="129" bestFit="1" customWidth="1"/>
    <col min="12043" max="12043" width="10.85546875" style="129" bestFit="1" customWidth="1"/>
    <col min="12044" max="12288" width="11.42578125" style="129"/>
    <col min="12289" max="12289" width="2.85546875" style="129" bestFit="1" customWidth="1"/>
    <col min="12290" max="12290" width="13.7109375" style="129" bestFit="1" customWidth="1"/>
    <col min="12291" max="12296" width="7.42578125" style="129" bestFit="1" customWidth="1"/>
    <col min="12297" max="12298" width="8.5703125" style="129" bestFit="1" customWidth="1"/>
    <col min="12299" max="12299" width="10.85546875" style="129" bestFit="1" customWidth="1"/>
    <col min="12300" max="12544" width="11.42578125" style="129"/>
    <col min="12545" max="12545" width="2.85546875" style="129" bestFit="1" customWidth="1"/>
    <col min="12546" max="12546" width="13.7109375" style="129" bestFit="1" customWidth="1"/>
    <col min="12547" max="12552" width="7.42578125" style="129" bestFit="1" customWidth="1"/>
    <col min="12553" max="12554" width="8.5703125" style="129" bestFit="1" customWidth="1"/>
    <col min="12555" max="12555" width="10.85546875" style="129" bestFit="1" customWidth="1"/>
    <col min="12556" max="12800" width="11.42578125" style="129"/>
    <col min="12801" max="12801" width="2.85546875" style="129" bestFit="1" customWidth="1"/>
    <col min="12802" max="12802" width="13.7109375" style="129" bestFit="1" customWidth="1"/>
    <col min="12803" max="12808" width="7.42578125" style="129" bestFit="1" customWidth="1"/>
    <col min="12809" max="12810" width="8.5703125" style="129" bestFit="1" customWidth="1"/>
    <col min="12811" max="12811" width="10.85546875" style="129" bestFit="1" customWidth="1"/>
    <col min="12812" max="13056" width="11.42578125" style="129"/>
    <col min="13057" max="13057" width="2.85546875" style="129" bestFit="1" customWidth="1"/>
    <col min="13058" max="13058" width="13.7109375" style="129" bestFit="1" customWidth="1"/>
    <col min="13059" max="13064" width="7.42578125" style="129" bestFit="1" customWidth="1"/>
    <col min="13065" max="13066" width="8.5703125" style="129" bestFit="1" customWidth="1"/>
    <col min="13067" max="13067" width="10.85546875" style="129" bestFit="1" customWidth="1"/>
    <col min="13068" max="13312" width="11.42578125" style="129"/>
    <col min="13313" max="13313" width="2.85546875" style="129" bestFit="1" customWidth="1"/>
    <col min="13314" max="13314" width="13.7109375" style="129" bestFit="1" customWidth="1"/>
    <col min="13315" max="13320" width="7.42578125" style="129" bestFit="1" customWidth="1"/>
    <col min="13321" max="13322" width="8.5703125" style="129" bestFit="1" customWidth="1"/>
    <col min="13323" max="13323" width="10.85546875" style="129" bestFit="1" customWidth="1"/>
    <col min="13324" max="13568" width="11.42578125" style="129"/>
    <col min="13569" max="13569" width="2.85546875" style="129" bestFit="1" customWidth="1"/>
    <col min="13570" max="13570" width="13.7109375" style="129" bestFit="1" customWidth="1"/>
    <col min="13571" max="13576" width="7.42578125" style="129" bestFit="1" customWidth="1"/>
    <col min="13577" max="13578" width="8.5703125" style="129" bestFit="1" customWidth="1"/>
    <col min="13579" max="13579" width="10.85546875" style="129" bestFit="1" customWidth="1"/>
    <col min="13580" max="13824" width="11.42578125" style="129"/>
    <col min="13825" max="13825" width="2.85546875" style="129" bestFit="1" customWidth="1"/>
    <col min="13826" max="13826" width="13.7109375" style="129" bestFit="1" customWidth="1"/>
    <col min="13827" max="13832" width="7.42578125" style="129" bestFit="1" customWidth="1"/>
    <col min="13833" max="13834" width="8.5703125" style="129" bestFit="1" customWidth="1"/>
    <col min="13835" max="13835" width="10.85546875" style="129" bestFit="1" customWidth="1"/>
    <col min="13836" max="14080" width="11.42578125" style="129"/>
    <col min="14081" max="14081" width="2.85546875" style="129" bestFit="1" customWidth="1"/>
    <col min="14082" max="14082" width="13.7109375" style="129" bestFit="1" customWidth="1"/>
    <col min="14083" max="14088" width="7.42578125" style="129" bestFit="1" customWidth="1"/>
    <col min="14089" max="14090" width="8.5703125" style="129" bestFit="1" customWidth="1"/>
    <col min="14091" max="14091" width="10.85546875" style="129" bestFit="1" customWidth="1"/>
    <col min="14092" max="14336" width="11.42578125" style="129"/>
    <col min="14337" max="14337" width="2.85546875" style="129" bestFit="1" customWidth="1"/>
    <col min="14338" max="14338" width="13.7109375" style="129" bestFit="1" customWidth="1"/>
    <col min="14339" max="14344" width="7.42578125" style="129" bestFit="1" customWidth="1"/>
    <col min="14345" max="14346" width="8.5703125" style="129" bestFit="1" customWidth="1"/>
    <col min="14347" max="14347" width="10.85546875" style="129" bestFit="1" customWidth="1"/>
    <col min="14348" max="14592" width="11.42578125" style="129"/>
    <col min="14593" max="14593" width="2.85546875" style="129" bestFit="1" customWidth="1"/>
    <col min="14594" max="14594" width="13.7109375" style="129" bestFit="1" customWidth="1"/>
    <col min="14595" max="14600" width="7.42578125" style="129" bestFit="1" customWidth="1"/>
    <col min="14601" max="14602" width="8.5703125" style="129" bestFit="1" customWidth="1"/>
    <col min="14603" max="14603" width="10.85546875" style="129" bestFit="1" customWidth="1"/>
    <col min="14604" max="14848" width="11.42578125" style="129"/>
    <col min="14849" max="14849" width="2.85546875" style="129" bestFit="1" customWidth="1"/>
    <col min="14850" max="14850" width="13.7109375" style="129" bestFit="1" customWidth="1"/>
    <col min="14851" max="14856" width="7.42578125" style="129" bestFit="1" customWidth="1"/>
    <col min="14857" max="14858" width="8.5703125" style="129" bestFit="1" customWidth="1"/>
    <col min="14859" max="14859" width="10.85546875" style="129" bestFit="1" customWidth="1"/>
    <col min="14860" max="15104" width="11.42578125" style="129"/>
    <col min="15105" max="15105" width="2.85546875" style="129" bestFit="1" customWidth="1"/>
    <col min="15106" max="15106" width="13.7109375" style="129" bestFit="1" customWidth="1"/>
    <col min="15107" max="15112" width="7.42578125" style="129" bestFit="1" customWidth="1"/>
    <col min="15113" max="15114" width="8.5703125" style="129" bestFit="1" customWidth="1"/>
    <col min="15115" max="15115" width="10.85546875" style="129" bestFit="1" customWidth="1"/>
    <col min="15116" max="15360" width="11.42578125" style="129"/>
    <col min="15361" max="15361" width="2.85546875" style="129" bestFit="1" customWidth="1"/>
    <col min="15362" max="15362" width="13.7109375" style="129" bestFit="1" customWidth="1"/>
    <col min="15363" max="15368" width="7.42578125" style="129" bestFit="1" customWidth="1"/>
    <col min="15369" max="15370" width="8.5703125" style="129" bestFit="1" customWidth="1"/>
    <col min="15371" max="15371" width="10.85546875" style="129" bestFit="1" customWidth="1"/>
    <col min="15372" max="15616" width="11.42578125" style="129"/>
    <col min="15617" max="15617" width="2.85546875" style="129" bestFit="1" customWidth="1"/>
    <col min="15618" max="15618" width="13.7109375" style="129" bestFit="1" customWidth="1"/>
    <col min="15619" max="15624" width="7.42578125" style="129" bestFit="1" customWidth="1"/>
    <col min="15625" max="15626" width="8.5703125" style="129" bestFit="1" customWidth="1"/>
    <col min="15627" max="15627" width="10.85546875" style="129" bestFit="1" customWidth="1"/>
    <col min="15628" max="15872" width="11.42578125" style="129"/>
    <col min="15873" max="15873" width="2.85546875" style="129" bestFit="1" customWidth="1"/>
    <col min="15874" max="15874" width="13.7109375" style="129" bestFit="1" customWidth="1"/>
    <col min="15875" max="15880" width="7.42578125" style="129" bestFit="1" customWidth="1"/>
    <col min="15881" max="15882" width="8.5703125" style="129" bestFit="1" customWidth="1"/>
    <col min="15883" max="15883" width="10.85546875" style="129" bestFit="1" customWidth="1"/>
    <col min="15884" max="16128" width="11.42578125" style="129"/>
    <col min="16129" max="16129" width="2.85546875" style="129" bestFit="1" customWidth="1"/>
    <col min="16130" max="16130" width="13.7109375" style="129" bestFit="1" customWidth="1"/>
    <col min="16131" max="16136" width="7.42578125" style="129" bestFit="1" customWidth="1"/>
    <col min="16137" max="16138" width="8.5703125" style="129" bestFit="1" customWidth="1"/>
    <col min="16139" max="16139" width="10.85546875" style="129" bestFit="1" customWidth="1"/>
    <col min="16140" max="16384" width="11.42578125" style="129"/>
  </cols>
  <sheetData>
    <row r="1" spans="1:11" ht="12.95" customHeight="1">
      <c r="A1" s="367" t="s">
        <v>346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ht="34.5" customHeigh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</row>
    <row r="3" spans="1:11" ht="19.149999999999999" customHeight="1">
      <c r="A3" s="269" t="s">
        <v>348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ht="12" customHeight="1">
      <c r="A4" s="369" t="s">
        <v>349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</row>
    <row r="5" spans="1:11" ht="28.5" customHeight="1">
      <c r="A5" s="411"/>
      <c r="B5" s="412"/>
      <c r="C5" s="323" t="s">
        <v>350</v>
      </c>
      <c r="D5" s="324"/>
      <c r="E5" s="323" t="s">
        <v>351</v>
      </c>
      <c r="F5" s="324"/>
      <c r="G5" s="323" t="s">
        <v>352</v>
      </c>
      <c r="H5" s="324"/>
      <c r="I5" s="323" t="s">
        <v>3</v>
      </c>
      <c r="J5" s="324"/>
      <c r="K5" s="182" t="s">
        <v>17</v>
      </c>
    </row>
    <row r="6" spans="1:11" ht="12.95" customHeight="1">
      <c r="A6" s="411" t="s">
        <v>0</v>
      </c>
      <c r="B6" s="412"/>
      <c r="C6" s="183" t="s">
        <v>5</v>
      </c>
      <c r="D6" s="159" t="s">
        <v>6</v>
      </c>
      <c r="E6" s="183" t="s">
        <v>5</v>
      </c>
      <c r="F6" s="159" t="s">
        <v>6</v>
      </c>
      <c r="G6" s="183" t="s">
        <v>5</v>
      </c>
      <c r="H6" s="159" t="s">
        <v>6</v>
      </c>
      <c r="I6" s="182" t="s">
        <v>7</v>
      </c>
      <c r="J6" s="183" t="s">
        <v>5</v>
      </c>
      <c r="K6" s="182" t="s">
        <v>18</v>
      </c>
    </row>
    <row r="7" spans="1:11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8"/>
    </row>
    <row r="8" spans="1:11" ht="12.95" customHeight="1">
      <c r="A8" s="263" t="s">
        <v>9</v>
      </c>
      <c r="B8" s="267"/>
      <c r="C8" s="12">
        <v>4.47</v>
      </c>
      <c r="D8" s="149">
        <v>1.679</v>
      </c>
      <c r="E8" s="12">
        <v>18.405000000000001</v>
      </c>
      <c r="F8" s="149">
        <v>3.31</v>
      </c>
      <c r="G8" s="12">
        <v>77.125</v>
      </c>
      <c r="H8" s="149">
        <v>3.6320000000000001</v>
      </c>
      <c r="I8" s="65">
        <v>1090</v>
      </c>
      <c r="J8" s="14">
        <v>100</v>
      </c>
      <c r="K8" s="65">
        <v>32939</v>
      </c>
    </row>
    <row r="9" spans="1:11" ht="12.95" customHeight="1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spans="1:11" ht="12.95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5"/>
    </row>
    <row r="11" spans="1:11" ht="12.95" customHeight="1">
      <c r="A11" s="15" t="s">
        <v>4</v>
      </c>
      <c r="B11" s="16" t="s">
        <v>12</v>
      </c>
      <c r="C11" s="18">
        <v>5.4329999999999998</v>
      </c>
      <c r="D11" s="150">
        <v>2.911</v>
      </c>
      <c r="E11" s="17">
        <v>20.452999999999999</v>
      </c>
      <c r="F11" s="150">
        <v>5.0049999999999999</v>
      </c>
      <c r="G11" s="17">
        <v>74.113</v>
      </c>
      <c r="H11" s="150">
        <v>5.6529999999999996</v>
      </c>
      <c r="I11" s="66">
        <v>567</v>
      </c>
      <c r="J11" s="20">
        <v>100</v>
      </c>
      <c r="K11" s="66">
        <v>16742</v>
      </c>
    </row>
    <row r="12" spans="1:11" ht="12.95" customHeight="1">
      <c r="A12" s="15" t="s">
        <v>4</v>
      </c>
      <c r="B12" s="16" t="s">
        <v>11</v>
      </c>
      <c r="C12" s="18">
        <v>3.4740000000000002</v>
      </c>
      <c r="D12" s="150">
        <v>1.605</v>
      </c>
      <c r="E12" s="17">
        <v>16.288</v>
      </c>
      <c r="F12" s="150">
        <v>4.3630000000000004</v>
      </c>
      <c r="G12" s="17">
        <v>80.238</v>
      </c>
      <c r="H12" s="150">
        <v>4.5869999999999997</v>
      </c>
      <c r="I12" s="66">
        <v>523</v>
      </c>
      <c r="J12" s="20">
        <v>100</v>
      </c>
      <c r="K12" s="66">
        <v>16197</v>
      </c>
    </row>
    <row r="13" spans="1:11" ht="12.95" customHeight="1">
      <c r="A13" s="266" t="s">
        <v>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12.95" customHeight="1">
      <c r="A14" s="263" t="s">
        <v>13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5"/>
    </row>
    <row r="15" spans="1:11" ht="12.95" customHeight="1">
      <c r="A15" s="15" t="s">
        <v>4</v>
      </c>
      <c r="B15" s="16" t="s">
        <v>143</v>
      </c>
      <c r="C15" s="18">
        <v>2.1800000000000002</v>
      </c>
      <c r="D15" s="150">
        <v>2.1800000000000002</v>
      </c>
      <c r="E15" s="17">
        <v>13.971</v>
      </c>
      <c r="F15" s="150">
        <v>6.85</v>
      </c>
      <c r="G15" s="17">
        <v>83.847999999999999</v>
      </c>
      <c r="H15" s="150">
        <v>7.2480000000000002</v>
      </c>
      <c r="I15" s="66">
        <v>331</v>
      </c>
      <c r="J15" s="20">
        <v>100</v>
      </c>
      <c r="K15" s="66">
        <v>10749</v>
      </c>
    </row>
    <row r="16" spans="1:11" ht="12.95" customHeight="1">
      <c r="A16" s="15" t="s">
        <v>4</v>
      </c>
      <c r="B16" s="16" t="s">
        <v>144</v>
      </c>
      <c r="C16" s="18">
        <v>4.1740000000000004</v>
      </c>
      <c r="D16" s="150">
        <v>2.4460000000000002</v>
      </c>
      <c r="E16" s="17">
        <v>16.431000000000001</v>
      </c>
      <c r="F16" s="150">
        <v>4.04</v>
      </c>
      <c r="G16" s="17">
        <v>79.394999999999996</v>
      </c>
      <c r="H16" s="150">
        <v>4.5490000000000004</v>
      </c>
      <c r="I16" s="66">
        <v>537</v>
      </c>
      <c r="J16" s="20">
        <v>100</v>
      </c>
      <c r="K16" s="66">
        <v>15524</v>
      </c>
    </row>
    <row r="17" spans="1:11" ht="12.95" customHeight="1">
      <c r="A17" s="15" t="s">
        <v>4</v>
      </c>
      <c r="B17" s="16" t="s">
        <v>14</v>
      </c>
      <c r="C17" s="18">
        <v>8.8529999999999998</v>
      </c>
      <c r="D17" s="150">
        <v>4.1929999999999996</v>
      </c>
      <c r="E17" s="17">
        <v>30.151</v>
      </c>
      <c r="F17" s="150">
        <v>6.7510000000000003</v>
      </c>
      <c r="G17" s="17">
        <v>60.996000000000002</v>
      </c>
      <c r="H17" s="150">
        <v>7.1929999999999996</v>
      </c>
      <c r="I17" s="66">
        <v>222</v>
      </c>
      <c r="J17" s="20">
        <v>100</v>
      </c>
      <c r="K17" s="66">
        <v>6666</v>
      </c>
    </row>
    <row r="18" spans="1:11" ht="12.95" customHeight="1">
      <c r="A18" s="266" t="s">
        <v>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</row>
    <row r="19" spans="1:11" ht="12.95" customHeight="1">
      <c r="A19" s="263" t="s">
        <v>155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5"/>
    </row>
    <row r="20" spans="1:11" ht="23.25">
      <c r="A20" s="15" t="s">
        <v>4</v>
      </c>
      <c r="B20" s="16" t="s">
        <v>145</v>
      </c>
      <c r="C20" s="18">
        <v>10.503</v>
      </c>
      <c r="D20" s="150">
        <v>9.4589999999999996</v>
      </c>
      <c r="E20" s="17">
        <v>31.747</v>
      </c>
      <c r="F20" s="150">
        <v>9.4600000000000009</v>
      </c>
      <c r="G20" s="17">
        <v>57.75</v>
      </c>
      <c r="H20" s="150">
        <v>10.676</v>
      </c>
      <c r="I20" s="66">
        <v>125</v>
      </c>
      <c r="J20" s="20">
        <v>100</v>
      </c>
      <c r="K20" s="66">
        <v>3437</v>
      </c>
    </row>
    <row r="21" spans="1:11">
      <c r="A21" s="15" t="s">
        <v>4</v>
      </c>
      <c r="B21" s="16" t="s">
        <v>146</v>
      </c>
      <c r="C21" s="17">
        <v>5.0119999999999996</v>
      </c>
      <c r="D21" s="150">
        <v>1.9450000000000001</v>
      </c>
      <c r="E21" s="17">
        <v>18.632000000000001</v>
      </c>
      <c r="F21" s="150">
        <v>4.6239999999999997</v>
      </c>
      <c r="G21" s="17">
        <v>76.355999999999995</v>
      </c>
      <c r="H21" s="150">
        <v>5.0750000000000002</v>
      </c>
      <c r="I21" s="66">
        <v>487</v>
      </c>
      <c r="J21" s="20">
        <v>100</v>
      </c>
      <c r="K21" s="66">
        <v>15308</v>
      </c>
    </row>
    <row r="22" spans="1:11">
      <c r="A22" s="15" t="s">
        <v>4</v>
      </c>
      <c r="B22" s="16" t="s">
        <v>147</v>
      </c>
      <c r="C22" s="18">
        <v>1.9730000000000001</v>
      </c>
      <c r="D22" s="150">
        <v>1.8149999999999999</v>
      </c>
      <c r="E22" s="17">
        <v>15.551</v>
      </c>
      <c r="F22" s="150">
        <v>6.09</v>
      </c>
      <c r="G22" s="17">
        <v>82.475999999999999</v>
      </c>
      <c r="H22" s="150">
        <v>6.2530000000000001</v>
      </c>
      <c r="I22" s="66">
        <v>351</v>
      </c>
      <c r="J22" s="20">
        <v>100</v>
      </c>
      <c r="K22" s="66">
        <v>9721</v>
      </c>
    </row>
  </sheetData>
  <mergeCells count="18">
    <mergeCell ref="A14:K14"/>
    <mergeCell ref="A18:K18"/>
    <mergeCell ref="A19:K19"/>
    <mergeCell ref="A6:B6"/>
    <mergeCell ref="A7:K7"/>
    <mergeCell ref="A8:B8"/>
    <mergeCell ref="A9:K9"/>
    <mergeCell ref="A10:K10"/>
    <mergeCell ref="A13:K13"/>
    <mergeCell ref="A1:K1"/>
    <mergeCell ref="A2:K2"/>
    <mergeCell ref="A3:K3"/>
    <mergeCell ref="A4:K4"/>
    <mergeCell ref="A5:B5"/>
    <mergeCell ref="C5:D5"/>
    <mergeCell ref="E5:F5"/>
    <mergeCell ref="G5:H5"/>
    <mergeCell ref="I5:J5"/>
  </mergeCells>
  <pageMargins left="0.08" right="0.08" top="1" bottom="1" header="0.4921259845" footer="0.5"/>
  <pageSetup paperSize="9" fitToHeight="2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954E4-E1F5-428A-A901-E7F440CAC233}">
  <sheetPr>
    <tabColor theme="0" tint="-0.249977111117893"/>
    <pageSetUpPr fitToPage="1"/>
  </sheetPr>
  <dimension ref="A1:O26"/>
  <sheetViews>
    <sheetView workbookViewId="0">
      <pane ySplit="8" topLeftCell="A9" activePane="bottomLeft" state="frozen"/>
      <selection activeCell="L4" sqref="L4"/>
      <selection pane="bottomLeft" activeCell="A4" sqref="A4:M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9" width="7.42578125" style="129" bestFit="1" customWidth="1"/>
    <col min="10" max="10" width="7.42578125" style="155" bestFit="1" customWidth="1"/>
    <col min="11" max="11" width="8.5703125" style="114" bestFit="1" customWidth="1"/>
    <col min="12" max="12" width="8.5703125" style="129" bestFit="1" customWidth="1"/>
    <col min="13" max="13" width="10.85546875" style="114" bestFit="1" customWidth="1"/>
    <col min="14" max="256" width="11.42578125" style="129"/>
    <col min="257" max="257" width="2.85546875" style="129" bestFit="1" customWidth="1"/>
    <col min="258" max="258" width="13.7109375" style="129" bestFit="1" customWidth="1"/>
    <col min="259" max="266" width="7.42578125" style="129" bestFit="1" customWidth="1"/>
    <col min="267" max="268" width="8.5703125" style="129" bestFit="1" customWidth="1"/>
    <col min="269" max="269" width="10.85546875" style="129" bestFit="1" customWidth="1"/>
    <col min="270" max="512" width="11.42578125" style="129"/>
    <col min="513" max="513" width="2.85546875" style="129" bestFit="1" customWidth="1"/>
    <col min="514" max="514" width="13.7109375" style="129" bestFit="1" customWidth="1"/>
    <col min="515" max="522" width="7.42578125" style="129" bestFit="1" customWidth="1"/>
    <col min="523" max="524" width="8.5703125" style="129" bestFit="1" customWidth="1"/>
    <col min="525" max="525" width="10.85546875" style="129" bestFit="1" customWidth="1"/>
    <col min="526" max="768" width="11.42578125" style="129"/>
    <col min="769" max="769" width="2.85546875" style="129" bestFit="1" customWidth="1"/>
    <col min="770" max="770" width="13.7109375" style="129" bestFit="1" customWidth="1"/>
    <col min="771" max="778" width="7.42578125" style="129" bestFit="1" customWidth="1"/>
    <col min="779" max="780" width="8.5703125" style="129" bestFit="1" customWidth="1"/>
    <col min="781" max="781" width="10.85546875" style="129" bestFit="1" customWidth="1"/>
    <col min="782" max="1024" width="11.42578125" style="129"/>
    <col min="1025" max="1025" width="2.85546875" style="129" bestFit="1" customWidth="1"/>
    <col min="1026" max="1026" width="13.7109375" style="129" bestFit="1" customWidth="1"/>
    <col min="1027" max="1034" width="7.42578125" style="129" bestFit="1" customWidth="1"/>
    <col min="1035" max="1036" width="8.5703125" style="129" bestFit="1" customWidth="1"/>
    <col min="1037" max="1037" width="10.85546875" style="129" bestFit="1" customWidth="1"/>
    <col min="1038" max="1280" width="11.42578125" style="129"/>
    <col min="1281" max="1281" width="2.85546875" style="129" bestFit="1" customWidth="1"/>
    <col min="1282" max="1282" width="13.7109375" style="129" bestFit="1" customWidth="1"/>
    <col min="1283" max="1290" width="7.42578125" style="129" bestFit="1" customWidth="1"/>
    <col min="1291" max="1292" width="8.5703125" style="129" bestFit="1" customWidth="1"/>
    <col min="1293" max="1293" width="10.85546875" style="129" bestFit="1" customWidth="1"/>
    <col min="1294" max="1536" width="11.42578125" style="129"/>
    <col min="1537" max="1537" width="2.85546875" style="129" bestFit="1" customWidth="1"/>
    <col min="1538" max="1538" width="13.7109375" style="129" bestFit="1" customWidth="1"/>
    <col min="1539" max="1546" width="7.42578125" style="129" bestFit="1" customWidth="1"/>
    <col min="1547" max="1548" width="8.5703125" style="129" bestFit="1" customWidth="1"/>
    <col min="1549" max="1549" width="10.85546875" style="129" bestFit="1" customWidth="1"/>
    <col min="1550" max="1792" width="11.42578125" style="129"/>
    <col min="1793" max="1793" width="2.85546875" style="129" bestFit="1" customWidth="1"/>
    <col min="1794" max="1794" width="13.7109375" style="129" bestFit="1" customWidth="1"/>
    <col min="1795" max="1802" width="7.42578125" style="129" bestFit="1" customWidth="1"/>
    <col min="1803" max="1804" width="8.5703125" style="129" bestFit="1" customWidth="1"/>
    <col min="1805" max="1805" width="10.85546875" style="129" bestFit="1" customWidth="1"/>
    <col min="1806" max="2048" width="11.42578125" style="129"/>
    <col min="2049" max="2049" width="2.85546875" style="129" bestFit="1" customWidth="1"/>
    <col min="2050" max="2050" width="13.7109375" style="129" bestFit="1" customWidth="1"/>
    <col min="2051" max="2058" width="7.42578125" style="129" bestFit="1" customWidth="1"/>
    <col min="2059" max="2060" width="8.5703125" style="129" bestFit="1" customWidth="1"/>
    <col min="2061" max="2061" width="10.85546875" style="129" bestFit="1" customWidth="1"/>
    <col min="2062" max="2304" width="11.42578125" style="129"/>
    <col min="2305" max="2305" width="2.85546875" style="129" bestFit="1" customWidth="1"/>
    <col min="2306" max="2306" width="13.7109375" style="129" bestFit="1" customWidth="1"/>
    <col min="2307" max="2314" width="7.42578125" style="129" bestFit="1" customWidth="1"/>
    <col min="2315" max="2316" width="8.5703125" style="129" bestFit="1" customWidth="1"/>
    <col min="2317" max="2317" width="10.85546875" style="129" bestFit="1" customWidth="1"/>
    <col min="2318" max="2560" width="11.42578125" style="129"/>
    <col min="2561" max="2561" width="2.85546875" style="129" bestFit="1" customWidth="1"/>
    <col min="2562" max="2562" width="13.7109375" style="129" bestFit="1" customWidth="1"/>
    <col min="2563" max="2570" width="7.42578125" style="129" bestFit="1" customWidth="1"/>
    <col min="2571" max="2572" width="8.5703125" style="129" bestFit="1" customWidth="1"/>
    <col min="2573" max="2573" width="10.85546875" style="129" bestFit="1" customWidth="1"/>
    <col min="2574" max="2816" width="11.42578125" style="129"/>
    <col min="2817" max="2817" width="2.85546875" style="129" bestFit="1" customWidth="1"/>
    <col min="2818" max="2818" width="13.7109375" style="129" bestFit="1" customWidth="1"/>
    <col min="2819" max="2826" width="7.42578125" style="129" bestFit="1" customWidth="1"/>
    <col min="2827" max="2828" width="8.5703125" style="129" bestFit="1" customWidth="1"/>
    <col min="2829" max="2829" width="10.85546875" style="129" bestFit="1" customWidth="1"/>
    <col min="2830" max="3072" width="11.42578125" style="129"/>
    <col min="3073" max="3073" width="2.85546875" style="129" bestFit="1" customWidth="1"/>
    <col min="3074" max="3074" width="13.7109375" style="129" bestFit="1" customWidth="1"/>
    <col min="3075" max="3082" width="7.42578125" style="129" bestFit="1" customWidth="1"/>
    <col min="3083" max="3084" width="8.5703125" style="129" bestFit="1" customWidth="1"/>
    <col min="3085" max="3085" width="10.85546875" style="129" bestFit="1" customWidth="1"/>
    <col min="3086" max="3328" width="11.42578125" style="129"/>
    <col min="3329" max="3329" width="2.85546875" style="129" bestFit="1" customWidth="1"/>
    <col min="3330" max="3330" width="13.7109375" style="129" bestFit="1" customWidth="1"/>
    <col min="3331" max="3338" width="7.42578125" style="129" bestFit="1" customWidth="1"/>
    <col min="3339" max="3340" width="8.5703125" style="129" bestFit="1" customWidth="1"/>
    <col min="3341" max="3341" width="10.85546875" style="129" bestFit="1" customWidth="1"/>
    <col min="3342" max="3584" width="11.42578125" style="129"/>
    <col min="3585" max="3585" width="2.85546875" style="129" bestFit="1" customWidth="1"/>
    <col min="3586" max="3586" width="13.7109375" style="129" bestFit="1" customWidth="1"/>
    <col min="3587" max="3594" width="7.42578125" style="129" bestFit="1" customWidth="1"/>
    <col min="3595" max="3596" width="8.5703125" style="129" bestFit="1" customWidth="1"/>
    <col min="3597" max="3597" width="10.85546875" style="129" bestFit="1" customWidth="1"/>
    <col min="3598" max="3840" width="11.42578125" style="129"/>
    <col min="3841" max="3841" width="2.85546875" style="129" bestFit="1" customWidth="1"/>
    <col min="3842" max="3842" width="13.7109375" style="129" bestFit="1" customWidth="1"/>
    <col min="3843" max="3850" width="7.42578125" style="129" bestFit="1" customWidth="1"/>
    <col min="3851" max="3852" width="8.5703125" style="129" bestFit="1" customWidth="1"/>
    <col min="3853" max="3853" width="10.85546875" style="129" bestFit="1" customWidth="1"/>
    <col min="3854" max="4096" width="11.42578125" style="129"/>
    <col min="4097" max="4097" width="2.85546875" style="129" bestFit="1" customWidth="1"/>
    <col min="4098" max="4098" width="13.7109375" style="129" bestFit="1" customWidth="1"/>
    <col min="4099" max="4106" width="7.42578125" style="129" bestFit="1" customWidth="1"/>
    <col min="4107" max="4108" width="8.5703125" style="129" bestFit="1" customWidth="1"/>
    <col min="4109" max="4109" width="10.85546875" style="129" bestFit="1" customWidth="1"/>
    <col min="4110" max="4352" width="11.42578125" style="129"/>
    <col min="4353" max="4353" width="2.85546875" style="129" bestFit="1" customWidth="1"/>
    <col min="4354" max="4354" width="13.7109375" style="129" bestFit="1" customWidth="1"/>
    <col min="4355" max="4362" width="7.42578125" style="129" bestFit="1" customWidth="1"/>
    <col min="4363" max="4364" width="8.5703125" style="129" bestFit="1" customWidth="1"/>
    <col min="4365" max="4365" width="10.85546875" style="129" bestFit="1" customWidth="1"/>
    <col min="4366" max="4608" width="11.42578125" style="129"/>
    <col min="4609" max="4609" width="2.85546875" style="129" bestFit="1" customWidth="1"/>
    <col min="4610" max="4610" width="13.7109375" style="129" bestFit="1" customWidth="1"/>
    <col min="4611" max="4618" width="7.42578125" style="129" bestFit="1" customWidth="1"/>
    <col min="4619" max="4620" width="8.5703125" style="129" bestFit="1" customWidth="1"/>
    <col min="4621" max="4621" width="10.85546875" style="129" bestFit="1" customWidth="1"/>
    <col min="4622" max="4864" width="11.42578125" style="129"/>
    <col min="4865" max="4865" width="2.85546875" style="129" bestFit="1" customWidth="1"/>
    <col min="4866" max="4866" width="13.7109375" style="129" bestFit="1" customWidth="1"/>
    <col min="4867" max="4874" width="7.42578125" style="129" bestFit="1" customWidth="1"/>
    <col min="4875" max="4876" width="8.5703125" style="129" bestFit="1" customWidth="1"/>
    <col min="4877" max="4877" width="10.85546875" style="129" bestFit="1" customWidth="1"/>
    <col min="4878" max="5120" width="11.42578125" style="129"/>
    <col min="5121" max="5121" width="2.85546875" style="129" bestFit="1" customWidth="1"/>
    <col min="5122" max="5122" width="13.7109375" style="129" bestFit="1" customWidth="1"/>
    <col min="5123" max="5130" width="7.42578125" style="129" bestFit="1" customWidth="1"/>
    <col min="5131" max="5132" width="8.5703125" style="129" bestFit="1" customWidth="1"/>
    <col min="5133" max="5133" width="10.85546875" style="129" bestFit="1" customWidth="1"/>
    <col min="5134" max="5376" width="11.42578125" style="129"/>
    <col min="5377" max="5377" width="2.85546875" style="129" bestFit="1" customWidth="1"/>
    <col min="5378" max="5378" width="13.7109375" style="129" bestFit="1" customWidth="1"/>
    <col min="5379" max="5386" width="7.42578125" style="129" bestFit="1" customWidth="1"/>
    <col min="5387" max="5388" width="8.5703125" style="129" bestFit="1" customWidth="1"/>
    <col min="5389" max="5389" width="10.85546875" style="129" bestFit="1" customWidth="1"/>
    <col min="5390" max="5632" width="11.42578125" style="129"/>
    <col min="5633" max="5633" width="2.85546875" style="129" bestFit="1" customWidth="1"/>
    <col min="5634" max="5634" width="13.7109375" style="129" bestFit="1" customWidth="1"/>
    <col min="5635" max="5642" width="7.42578125" style="129" bestFit="1" customWidth="1"/>
    <col min="5643" max="5644" width="8.5703125" style="129" bestFit="1" customWidth="1"/>
    <col min="5645" max="5645" width="10.85546875" style="129" bestFit="1" customWidth="1"/>
    <col min="5646" max="5888" width="11.42578125" style="129"/>
    <col min="5889" max="5889" width="2.85546875" style="129" bestFit="1" customWidth="1"/>
    <col min="5890" max="5890" width="13.7109375" style="129" bestFit="1" customWidth="1"/>
    <col min="5891" max="5898" width="7.42578125" style="129" bestFit="1" customWidth="1"/>
    <col min="5899" max="5900" width="8.5703125" style="129" bestFit="1" customWidth="1"/>
    <col min="5901" max="5901" width="10.85546875" style="129" bestFit="1" customWidth="1"/>
    <col min="5902" max="6144" width="11.42578125" style="129"/>
    <col min="6145" max="6145" width="2.85546875" style="129" bestFit="1" customWidth="1"/>
    <col min="6146" max="6146" width="13.7109375" style="129" bestFit="1" customWidth="1"/>
    <col min="6147" max="6154" width="7.42578125" style="129" bestFit="1" customWidth="1"/>
    <col min="6155" max="6156" width="8.5703125" style="129" bestFit="1" customWidth="1"/>
    <col min="6157" max="6157" width="10.85546875" style="129" bestFit="1" customWidth="1"/>
    <col min="6158" max="6400" width="11.42578125" style="129"/>
    <col min="6401" max="6401" width="2.85546875" style="129" bestFit="1" customWidth="1"/>
    <col min="6402" max="6402" width="13.7109375" style="129" bestFit="1" customWidth="1"/>
    <col min="6403" max="6410" width="7.42578125" style="129" bestFit="1" customWidth="1"/>
    <col min="6411" max="6412" width="8.5703125" style="129" bestFit="1" customWidth="1"/>
    <col min="6413" max="6413" width="10.85546875" style="129" bestFit="1" customWidth="1"/>
    <col min="6414" max="6656" width="11.42578125" style="129"/>
    <col min="6657" max="6657" width="2.85546875" style="129" bestFit="1" customWidth="1"/>
    <col min="6658" max="6658" width="13.7109375" style="129" bestFit="1" customWidth="1"/>
    <col min="6659" max="6666" width="7.42578125" style="129" bestFit="1" customWidth="1"/>
    <col min="6667" max="6668" width="8.5703125" style="129" bestFit="1" customWidth="1"/>
    <col min="6669" max="6669" width="10.85546875" style="129" bestFit="1" customWidth="1"/>
    <col min="6670" max="6912" width="11.42578125" style="129"/>
    <col min="6913" max="6913" width="2.85546875" style="129" bestFit="1" customWidth="1"/>
    <col min="6914" max="6914" width="13.7109375" style="129" bestFit="1" customWidth="1"/>
    <col min="6915" max="6922" width="7.42578125" style="129" bestFit="1" customWidth="1"/>
    <col min="6923" max="6924" width="8.5703125" style="129" bestFit="1" customWidth="1"/>
    <col min="6925" max="6925" width="10.85546875" style="129" bestFit="1" customWidth="1"/>
    <col min="6926" max="7168" width="11.42578125" style="129"/>
    <col min="7169" max="7169" width="2.85546875" style="129" bestFit="1" customWidth="1"/>
    <col min="7170" max="7170" width="13.7109375" style="129" bestFit="1" customWidth="1"/>
    <col min="7171" max="7178" width="7.42578125" style="129" bestFit="1" customWidth="1"/>
    <col min="7179" max="7180" width="8.5703125" style="129" bestFit="1" customWidth="1"/>
    <col min="7181" max="7181" width="10.85546875" style="129" bestFit="1" customWidth="1"/>
    <col min="7182" max="7424" width="11.42578125" style="129"/>
    <col min="7425" max="7425" width="2.85546875" style="129" bestFit="1" customWidth="1"/>
    <col min="7426" max="7426" width="13.7109375" style="129" bestFit="1" customWidth="1"/>
    <col min="7427" max="7434" width="7.42578125" style="129" bestFit="1" customWidth="1"/>
    <col min="7435" max="7436" width="8.5703125" style="129" bestFit="1" customWidth="1"/>
    <col min="7437" max="7437" width="10.85546875" style="129" bestFit="1" customWidth="1"/>
    <col min="7438" max="7680" width="11.42578125" style="129"/>
    <col min="7681" max="7681" width="2.85546875" style="129" bestFit="1" customWidth="1"/>
    <col min="7682" max="7682" width="13.7109375" style="129" bestFit="1" customWidth="1"/>
    <col min="7683" max="7690" width="7.42578125" style="129" bestFit="1" customWidth="1"/>
    <col min="7691" max="7692" width="8.5703125" style="129" bestFit="1" customWidth="1"/>
    <col min="7693" max="7693" width="10.85546875" style="129" bestFit="1" customWidth="1"/>
    <col min="7694" max="7936" width="11.42578125" style="129"/>
    <col min="7937" max="7937" width="2.85546875" style="129" bestFit="1" customWidth="1"/>
    <col min="7938" max="7938" width="13.7109375" style="129" bestFit="1" customWidth="1"/>
    <col min="7939" max="7946" width="7.42578125" style="129" bestFit="1" customWidth="1"/>
    <col min="7947" max="7948" width="8.5703125" style="129" bestFit="1" customWidth="1"/>
    <col min="7949" max="7949" width="10.85546875" style="129" bestFit="1" customWidth="1"/>
    <col min="7950" max="8192" width="11.42578125" style="129"/>
    <col min="8193" max="8193" width="2.85546875" style="129" bestFit="1" customWidth="1"/>
    <col min="8194" max="8194" width="13.7109375" style="129" bestFit="1" customWidth="1"/>
    <col min="8195" max="8202" width="7.42578125" style="129" bestFit="1" customWidth="1"/>
    <col min="8203" max="8204" width="8.5703125" style="129" bestFit="1" customWidth="1"/>
    <col min="8205" max="8205" width="10.85546875" style="129" bestFit="1" customWidth="1"/>
    <col min="8206" max="8448" width="11.42578125" style="129"/>
    <col min="8449" max="8449" width="2.85546875" style="129" bestFit="1" customWidth="1"/>
    <col min="8450" max="8450" width="13.7109375" style="129" bestFit="1" customWidth="1"/>
    <col min="8451" max="8458" width="7.42578125" style="129" bestFit="1" customWidth="1"/>
    <col min="8459" max="8460" width="8.5703125" style="129" bestFit="1" customWidth="1"/>
    <col min="8461" max="8461" width="10.85546875" style="129" bestFit="1" customWidth="1"/>
    <col min="8462" max="8704" width="11.42578125" style="129"/>
    <col min="8705" max="8705" width="2.85546875" style="129" bestFit="1" customWidth="1"/>
    <col min="8706" max="8706" width="13.7109375" style="129" bestFit="1" customWidth="1"/>
    <col min="8707" max="8714" width="7.42578125" style="129" bestFit="1" customWidth="1"/>
    <col min="8715" max="8716" width="8.5703125" style="129" bestFit="1" customWidth="1"/>
    <col min="8717" max="8717" width="10.85546875" style="129" bestFit="1" customWidth="1"/>
    <col min="8718" max="8960" width="11.42578125" style="129"/>
    <col min="8961" max="8961" width="2.85546875" style="129" bestFit="1" customWidth="1"/>
    <col min="8962" max="8962" width="13.7109375" style="129" bestFit="1" customWidth="1"/>
    <col min="8963" max="8970" width="7.42578125" style="129" bestFit="1" customWidth="1"/>
    <col min="8971" max="8972" width="8.5703125" style="129" bestFit="1" customWidth="1"/>
    <col min="8973" max="8973" width="10.85546875" style="129" bestFit="1" customWidth="1"/>
    <col min="8974" max="9216" width="11.42578125" style="129"/>
    <col min="9217" max="9217" width="2.85546875" style="129" bestFit="1" customWidth="1"/>
    <col min="9218" max="9218" width="13.7109375" style="129" bestFit="1" customWidth="1"/>
    <col min="9219" max="9226" width="7.42578125" style="129" bestFit="1" customWidth="1"/>
    <col min="9227" max="9228" width="8.5703125" style="129" bestFit="1" customWidth="1"/>
    <col min="9229" max="9229" width="10.85546875" style="129" bestFit="1" customWidth="1"/>
    <col min="9230" max="9472" width="11.42578125" style="129"/>
    <col min="9473" max="9473" width="2.85546875" style="129" bestFit="1" customWidth="1"/>
    <col min="9474" max="9474" width="13.7109375" style="129" bestFit="1" customWidth="1"/>
    <col min="9475" max="9482" width="7.42578125" style="129" bestFit="1" customWidth="1"/>
    <col min="9483" max="9484" width="8.5703125" style="129" bestFit="1" customWidth="1"/>
    <col min="9485" max="9485" width="10.85546875" style="129" bestFit="1" customWidth="1"/>
    <col min="9486" max="9728" width="11.42578125" style="129"/>
    <col min="9729" max="9729" width="2.85546875" style="129" bestFit="1" customWidth="1"/>
    <col min="9730" max="9730" width="13.7109375" style="129" bestFit="1" customWidth="1"/>
    <col min="9731" max="9738" width="7.42578125" style="129" bestFit="1" customWidth="1"/>
    <col min="9739" max="9740" width="8.5703125" style="129" bestFit="1" customWidth="1"/>
    <col min="9741" max="9741" width="10.85546875" style="129" bestFit="1" customWidth="1"/>
    <col min="9742" max="9984" width="11.42578125" style="129"/>
    <col min="9985" max="9985" width="2.85546875" style="129" bestFit="1" customWidth="1"/>
    <col min="9986" max="9986" width="13.7109375" style="129" bestFit="1" customWidth="1"/>
    <col min="9987" max="9994" width="7.42578125" style="129" bestFit="1" customWidth="1"/>
    <col min="9995" max="9996" width="8.5703125" style="129" bestFit="1" customWidth="1"/>
    <col min="9997" max="9997" width="10.85546875" style="129" bestFit="1" customWidth="1"/>
    <col min="9998" max="10240" width="11.42578125" style="129"/>
    <col min="10241" max="10241" width="2.85546875" style="129" bestFit="1" customWidth="1"/>
    <col min="10242" max="10242" width="13.7109375" style="129" bestFit="1" customWidth="1"/>
    <col min="10243" max="10250" width="7.42578125" style="129" bestFit="1" customWidth="1"/>
    <col min="10251" max="10252" width="8.5703125" style="129" bestFit="1" customWidth="1"/>
    <col min="10253" max="10253" width="10.85546875" style="129" bestFit="1" customWidth="1"/>
    <col min="10254" max="10496" width="11.42578125" style="129"/>
    <col min="10497" max="10497" width="2.85546875" style="129" bestFit="1" customWidth="1"/>
    <col min="10498" max="10498" width="13.7109375" style="129" bestFit="1" customWidth="1"/>
    <col min="10499" max="10506" width="7.42578125" style="129" bestFit="1" customWidth="1"/>
    <col min="10507" max="10508" width="8.5703125" style="129" bestFit="1" customWidth="1"/>
    <col min="10509" max="10509" width="10.85546875" style="129" bestFit="1" customWidth="1"/>
    <col min="10510" max="10752" width="11.42578125" style="129"/>
    <col min="10753" max="10753" width="2.85546875" style="129" bestFit="1" customWidth="1"/>
    <col min="10754" max="10754" width="13.7109375" style="129" bestFit="1" customWidth="1"/>
    <col min="10755" max="10762" width="7.42578125" style="129" bestFit="1" customWidth="1"/>
    <col min="10763" max="10764" width="8.5703125" style="129" bestFit="1" customWidth="1"/>
    <col min="10765" max="10765" width="10.85546875" style="129" bestFit="1" customWidth="1"/>
    <col min="10766" max="11008" width="11.42578125" style="129"/>
    <col min="11009" max="11009" width="2.85546875" style="129" bestFit="1" customWidth="1"/>
    <col min="11010" max="11010" width="13.7109375" style="129" bestFit="1" customWidth="1"/>
    <col min="11011" max="11018" width="7.42578125" style="129" bestFit="1" customWidth="1"/>
    <col min="11019" max="11020" width="8.5703125" style="129" bestFit="1" customWidth="1"/>
    <col min="11021" max="11021" width="10.85546875" style="129" bestFit="1" customWidth="1"/>
    <col min="11022" max="11264" width="11.42578125" style="129"/>
    <col min="11265" max="11265" width="2.85546875" style="129" bestFit="1" customWidth="1"/>
    <col min="11266" max="11266" width="13.7109375" style="129" bestFit="1" customWidth="1"/>
    <col min="11267" max="11274" width="7.42578125" style="129" bestFit="1" customWidth="1"/>
    <col min="11275" max="11276" width="8.5703125" style="129" bestFit="1" customWidth="1"/>
    <col min="11277" max="11277" width="10.85546875" style="129" bestFit="1" customWidth="1"/>
    <col min="11278" max="11520" width="11.42578125" style="129"/>
    <col min="11521" max="11521" width="2.85546875" style="129" bestFit="1" customWidth="1"/>
    <col min="11522" max="11522" width="13.7109375" style="129" bestFit="1" customWidth="1"/>
    <col min="11523" max="11530" width="7.42578125" style="129" bestFit="1" customWidth="1"/>
    <col min="11531" max="11532" width="8.5703125" style="129" bestFit="1" customWidth="1"/>
    <col min="11533" max="11533" width="10.85546875" style="129" bestFit="1" customWidth="1"/>
    <col min="11534" max="11776" width="11.42578125" style="129"/>
    <col min="11777" max="11777" width="2.85546875" style="129" bestFit="1" customWidth="1"/>
    <col min="11778" max="11778" width="13.7109375" style="129" bestFit="1" customWidth="1"/>
    <col min="11779" max="11786" width="7.42578125" style="129" bestFit="1" customWidth="1"/>
    <col min="11787" max="11788" width="8.5703125" style="129" bestFit="1" customWidth="1"/>
    <col min="11789" max="11789" width="10.85546875" style="129" bestFit="1" customWidth="1"/>
    <col min="11790" max="12032" width="11.42578125" style="129"/>
    <col min="12033" max="12033" width="2.85546875" style="129" bestFit="1" customWidth="1"/>
    <col min="12034" max="12034" width="13.7109375" style="129" bestFit="1" customWidth="1"/>
    <col min="12035" max="12042" width="7.42578125" style="129" bestFit="1" customWidth="1"/>
    <col min="12043" max="12044" width="8.5703125" style="129" bestFit="1" customWidth="1"/>
    <col min="12045" max="12045" width="10.85546875" style="129" bestFit="1" customWidth="1"/>
    <col min="12046" max="12288" width="11.42578125" style="129"/>
    <col min="12289" max="12289" width="2.85546875" style="129" bestFit="1" customWidth="1"/>
    <col min="12290" max="12290" width="13.7109375" style="129" bestFit="1" customWidth="1"/>
    <col min="12291" max="12298" width="7.42578125" style="129" bestFit="1" customWidth="1"/>
    <col min="12299" max="12300" width="8.5703125" style="129" bestFit="1" customWidth="1"/>
    <col min="12301" max="12301" width="10.85546875" style="129" bestFit="1" customWidth="1"/>
    <col min="12302" max="12544" width="11.42578125" style="129"/>
    <col min="12545" max="12545" width="2.85546875" style="129" bestFit="1" customWidth="1"/>
    <col min="12546" max="12546" width="13.7109375" style="129" bestFit="1" customWidth="1"/>
    <col min="12547" max="12554" width="7.42578125" style="129" bestFit="1" customWidth="1"/>
    <col min="12555" max="12556" width="8.5703125" style="129" bestFit="1" customWidth="1"/>
    <col min="12557" max="12557" width="10.85546875" style="129" bestFit="1" customWidth="1"/>
    <col min="12558" max="12800" width="11.42578125" style="129"/>
    <col min="12801" max="12801" width="2.85546875" style="129" bestFit="1" customWidth="1"/>
    <col min="12802" max="12802" width="13.7109375" style="129" bestFit="1" customWidth="1"/>
    <col min="12803" max="12810" width="7.42578125" style="129" bestFit="1" customWidth="1"/>
    <col min="12811" max="12812" width="8.5703125" style="129" bestFit="1" customWidth="1"/>
    <col min="12813" max="12813" width="10.85546875" style="129" bestFit="1" customWidth="1"/>
    <col min="12814" max="13056" width="11.42578125" style="129"/>
    <col min="13057" max="13057" width="2.85546875" style="129" bestFit="1" customWidth="1"/>
    <col min="13058" max="13058" width="13.7109375" style="129" bestFit="1" customWidth="1"/>
    <col min="13059" max="13066" width="7.42578125" style="129" bestFit="1" customWidth="1"/>
    <col min="13067" max="13068" width="8.5703125" style="129" bestFit="1" customWidth="1"/>
    <col min="13069" max="13069" width="10.85546875" style="129" bestFit="1" customWidth="1"/>
    <col min="13070" max="13312" width="11.42578125" style="129"/>
    <col min="13313" max="13313" width="2.85546875" style="129" bestFit="1" customWidth="1"/>
    <col min="13314" max="13314" width="13.7109375" style="129" bestFit="1" customWidth="1"/>
    <col min="13315" max="13322" width="7.42578125" style="129" bestFit="1" customWidth="1"/>
    <col min="13323" max="13324" width="8.5703125" style="129" bestFit="1" customWidth="1"/>
    <col min="13325" max="13325" width="10.85546875" style="129" bestFit="1" customWidth="1"/>
    <col min="13326" max="13568" width="11.42578125" style="129"/>
    <col min="13569" max="13569" width="2.85546875" style="129" bestFit="1" customWidth="1"/>
    <col min="13570" max="13570" width="13.7109375" style="129" bestFit="1" customWidth="1"/>
    <col min="13571" max="13578" width="7.42578125" style="129" bestFit="1" customWidth="1"/>
    <col min="13579" max="13580" width="8.5703125" style="129" bestFit="1" customWidth="1"/>
    <col min="13581" max="13581" width="10.85546875" style="129" bestFit="1" customWidth="1"/>
    <col min="13582" max="13824" width="11.42578125" style="129"/>
    <col min="13825" max="13825" width="2.85546875" style="129" bestFit="1" customWidth="1"/>
    <col min="13826" max="13826" width="13.7109375" style="129" bestFit="1" customWidth="1"/>
    <col min="13827" max="13834" width="7.42578125" style="129" bestFit="1" customWidth="1"/>
    <col min="13835" max="13836" width="8.5703125" style="129" bestFit="1" customWidth="1"/>
    <col min="13837" max="13837" width="10.85546875" style="129" bestFit="1" customWidth="1"/>
    <col min="13838" max="14080" width="11.42578125" style="129"/>
    <col min="14081" max="14081" width="2.85546875" style="129" bestFit="1" customWidth="1"/>
    <col min="14082" max="14082" width="13.7109375" style="129" bestFit="1" customWidth="1"/>
    <col min="14083" max="14090" width="7.42578125" style="129" bestFit="1" customWidth="1"/>
    <col min="14091" max="14092" width="8.5703125" style="129" bestFit="1" customWidth="1"/>
    <col min="14093" max="14093" width="10.85546875" style="129" bestFit="1" customWidth="1"/>
    <col min="14094" max="14336" width="11.42578125" style="129"/>
    <col min="14337" max="14337" width="2.85546875" style="129" bestFit="1" customWidth="1"/>
    <col min="14338" max="14338" width="13.7109375" style="129" bestFit="1" customWidth="1"/>
    <col min="14339" max="14346" width="7.42578125" style="129" bestFit="1" customWidth="1"/>
    <col min="14347" max="14348" width="8.5703125" style="129" bestFit="1" customWidth="1"/>
    <col min="14349" max="14349" width="10.85546875" style="129" bestFit="1" customWidth="1"/>
    <col min="14350" max="14592" width="11.42578125" style="129"/>
    <col min="14593" max="14593" width="2.85546875" style="129" bestFit="1" customWidth="1"/>
    <col min="14594" max="14594" width="13.7109375" style="129" bestFit="1" customWidth="1"/>
    <col min="14595" max="14602" width="7.42578125" style="129" bestFit="1" customWidth="1"/>
    <col min="14603" max="14604" width="8.5703125" style="129" bestFit="1" customWidth="1"/>
    <col min="14605" max="14605" width="10.85546875" style="129" bestFit="1" customWidth="1"/>
    <col min="14606" max="14848" width="11.42578125" style="129"/>
    <col min="14849" max="14849" width="2.85546875" style="129" bestFit="1" customWidth="1"/>
    <col min="14850" max="14850" width="13.7109375" style="129" bestFit="1" customWidth="1"/>
    <col min="14851" max="14858" width="7.42578125" style="129" bestFit="1" customWidth="1"/>
    <col min="14859" max="14860" width="8.5703125" style="129" bestFit="1" customWidth="1"/>
    <col min="14861" max="14861" width="10.85546875" style="129" bestFit="1" customWidth="1"/>
    <col min="14862" max="15104" width="11.42578125" style="129"/>
    <col min="15105" max="15105" width="2.85546875" style="129" bestFit="1" customWidth="1"/>
    <col min="15106" max="15106" width="13.7109375" style="129" bestFit="1" customWidth="1"/>
    <col min="15107" max="15114" width="7.42578125" style="129" bestFit="1" customWidth="1"/>
    <col min="15115" max="15116" width="8.5703125" style="129" bestFit="1" customWidth="1"/>
    <col min="15117" max="15117" width="10.85546875" style="129" bestFit="1" customWidth="1"/>
    <col min="15118" max="15360" width="11.42578125" style="129"/>
    <col min="15361" max="15361" width="2.85546875" style="129" bestFit="1" customWidth="1"/>
    <col min="15362" max="15362" width="13.7109375" style="129" bestFit="1" customWidth="1"/>
    <col min="15363" max="15370" width="7.42578125" style="129" bestFit="1" customWidth="1"/>
    <col min="15371" max="15372" width="8.5703125" style="129" bestFit="1" customWidth="1"/>
    <col min="15373" max="15373" width="10.85546875" style="129" bestFit="1" customWidth="1"/>
    <col min="15374" max="15616" width="11.42578125" style="129"/>
    <col min="15617" max="15617" width="2.85546875" style="129" bestFit="1" customWidth="1"/>
    <col min="15618" max="15618" width="13.7109375" style="129" bestFit="1" customWidth="1"/>
    <col min="15619" max="15626" width="7.42578125" style="129" bestFit="1" customWidth="1"/>
    <col min="15627" max="15628" width="8.5703125" style="129" bestFit="1" customWidth="1"/>
    <col min="15629" max="15629" width="10.85546875" style="129" bestFit="1" customWidth="1"/>
    <col min="15630" max="15872" width="11.42578125" style="129"/>
    <col min="15873" max="15873" width="2.85546875" style="129" bestFit="1" customWidth="1"/>
    <col min="15874" max="15874" width="13.7109375" style="129" bestFit="1" customWidth="1"/>
    <col min="15875" max="15882" width="7.42578125" style="129" bestFit="1" customWidth="1"/>
    <col min="15883" max="15884" width="8.5703125" style="129" bestFit="1" customWidth="1"/>
    <col min="15885" max="15885" width="10.85546875" style="129" bestFit="1" customWidth="1"/>
    <col min="15886" max="16128" width="11.42578125" style="129"/>
    <col min="16129" max="16129" width="2.85546875" style="129" bestFit="1" customWidth="1"/>
    <col min="16130" max="16130" width="13.7109375" style="129" bestFit="1" customWidth="1"/>
    <col min="16131" max="16138" width="7.42578125" style="129" bestFit="1" customWidth="1"/>
    <col min="16139" max="16140" width="8.5703125" style="129" bestFit="1" customWidth="1"/>
    <col min="16141" max="16141" width="10.85546875" style="129" bestFit="1" customWidth="1"/>
    <col min="16142" max="16384" width="11.42578125" style="129"/>
  </cols>
  <sheetData>
    <row r="1" spans="1:13" ht="21.75" customHeight="1">
      <c r="A1" s="224" t="s">
        <v>353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ht="21.75" customHeight="1">
      <c r="A2" s="351" t="s">
        <v>354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3" ht="15" customHeight="1">
      <c r="A3" s="304" t="s">
        <v>355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</row>
    <row r="4" spans="1:13" ht="15" customHeight="1">
      <c r="A4" s="269" t="s">
        <v>356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3" ht="12" customHeight="1">
      <c r="A5" s="369" t="s">
        <v>357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</row>
    <row r="6" spans="1:13" ht="28.5" customHeight="1">
      <c r="A6" s="411"/>
      <c r="B6" s="412"/>
      <c r="C6" s="323" t="s">
        <v>358</v>
      </c>
      <c r="D6" s="319"/>
      <c r="E6" s="323" t="s">
        <v>359</v>
      </c>
      <c r="F6" s="319"/>
      <c r="G6" s="323" t="s">
        <v>360</v>
      </c>
      <c r="H6" s="319"/>
      <c r="I6" s="323" t="s">
        <v>361</v>
      </c>
      <c r="J6" s="319"/>
      <c r="K6" s="323" t="s">
        <v>3</v>
      </c>
      <c r="L6" s="319"/>
      <c r="M6" s="182" t="s">
        <v>17</v>
      </c>
    </row>
    <row r="7" spans="1:13" ht="12.95" customHeight="1">
      <c r="A7" s="411" t="s">
        <v>0</v>
      </c>
      <c r="B7" s="412"/>
      <c r="C7" s="183" t="s">
        <v>5</v>
      </c>
      <c r="D7" s="159" t="s">
        <v>6</v>
      </c>
      <c r="E7" s="183" t="s">
        <v>5</v>
      </c>
      <c r="F7" s="159" t="s">
        <v>6</v>
      </c>
      <c r="G7" s="183" t="s">
        <v>5</v>
      </c>
      <c r="H7" s="159" t="s">
        <v>6</v>
      </c>
      <c r="I7" s="183" t="s">
        <v>5</v>
      </c>
      <c r="J7" s="159" t="s">
        <v>6</v>
      </c>
      <c r="K7" s="182" t="s">
        <v>7</v>
      </c>
      <c r="L7" s="183" t="s">
        <v>5</v>
      </c>
      <c r="M7" s="182" t="s">
        <v>18</v>
      </c>
    </row>
    <row r="8" spans="1:13" ht="12.95" customHeight="1">
      <c r="A8" s="413" t="s">
        <v>8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5"/>
    </row>
    <row r="9" spans="1:13" ht="12.95" customHeight="1">
      <c r="A9" s="416" t="s">
        <v>9</v>
      </c>
      <c r="B9" s="417"/>
      <c r="C9" s="26">
        <v>3.6379999999999999</v>
      </c>
      <c r="D9" s="152">
        <v>1.907</v>
      </c>
      <c r="E9" s="26">
        <v>50.820999999999998</v>
      </c>
      <c r="F9" s="152">
        <v>4.9160000000000004</v>
      </c>
      <c r="G9" s="26">
        <v>32.173999999999999</v>
      </c>
      <c r="H9" s="152">
        <v>4.282</v>
      </c>
      <c r="I9" s="26">
        <v>13.367000000000001</v>
      </c>
      <c r="J9" s="152">
        <v>2.9710000000000001</v>
      </c>
      <c r="K9" s="68">
        <v>1073</v>
      </c>
      <c r="L9" s="28">
        <v>100</v>
      </c>
      <c r="M9" s="68">
        <v>32939</v>
      </c>
    </row>
    <row r="10" spans="1:13" ht="12.95" customHeight="1">
      <c r="A10" s="279" t="s">
        <v>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</row>
    <row r="11" spans="1:13" ht="12.95" customHeight="1">
      <c r="A11" s="273" t="s">
        <v>10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5"/>
    </row>
    <row r="12" spans="1:13" ht="12.95" customHeight="1">
      <c r="A12" s="29" t="s">
        <v>4</v>
      </c>
      <c r="B12" s="30" t="s">
        <v>12</v>
      </c>
      <c r="C12" s="31">
        <v>6.8550000000000004</v>
      </c>
      <c r="D12" s="153">
        <v>3.7010000000000001</v>
      </c>
      <c r="E12" s="31">
        <v>63.405000000000001</v>
      </c>
      <c r="F12" s="153">
        <v>6.5570000000000004</v>
      </c>
      <c r="G12" s="31">
        <v>21.135999999999999</v>
      </c>
      <c r="H12" s="153">
        <v>4.9870000000000001</v>
      </c>
      <c r="I12" s="31">
        <v>8.6039999999999992</v>
      </c>
      <c r="J12" s="153">
        <v>2.5960000000000001</v>
      </c>
      <c r="K12" s="69">
        <v>552</v>
      </c>
      <c r="L12" s="34">
        <v>100</v>
      </c>
      <c r="M12" s="69">
        <v>16742</v>
      </c>
    </row>
    <row r="13" spans="1:13" ht="12.95" customHeight="1">
      <c r="A13" s="29" t="s">
        <v>4</v>
      </c>
      <c r="B13" s="30" t="s">
        <v>11</v>
      </c>
      <c r="C13" s="32">
        <v>0.34699999999999998</v>
      </c>
      <c r="D13" s="153">
        <v>0.34699999999999998</v>
      </c>
      <c r="E13" s="31">
        <v>37.948999999999998</v>
      </c>
      <c r="F13" s="153">
        <v>6.0750000000000002</v>
      </c>
      <c r="G13" s="31">
        <v>43.463999999999999</v>
      </c>
      <c r="H13" s="153">
        <v>6.2460000000000004</v>
      </c>
      <c r="I13" s="31">
        <v>18.239999999999998</v>
      </c>
      <c r="J13" s="153">
        <v>5.1369999999999996</v>
      </c>
      <c r="K13" s="69">
        <v>521</v>
      </c>
      <c r="L13" s="34">
        <v>100</v>
      </c>
      <c r="M13" s="69">
        <v>16197</v>
      </c>
    </row>
    <row r="14" spans="1:13" ht="12.95" customHeight="1">
      <c r="A14" s="279" t="s">
        <v>8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</row>
    <row r="15" spans="1:13" ht="12.95" customHeight="1">
      <c r="A15" s="273" t="s">
        <v>13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5"/>
    </row>
    <row r="16" spans="1:13" ht="12.95" customHeight="1">
      <c r="A16" s="29" t="s">
        <v>4</v>
      </c>
      <c r="B16" s="30" t="s">
        <v>143</v>
      </c>
      <c r="C16" s="32">
        <v>4.3620000000000001</v>
      </c>
      <c r="D16" s="153">
        <v>3.9609999999999999</v>
      </c>
      <c r="E16" s="31">
        <v>67.197000000000003</v>
      </c>
      <c r="F16" s="153">
        <v>9.6370000000000005</v>
      </c>
      <c r="G16" s="31">
        <v>21.26</v>
      </c>
      <c r="H16" s="153">
        <v>8.0370000000000008</v>
      </c>
      <c r="I16" s="32">
        <v>7.1820000000000004</v>
      </c>
      <c r="J16" s="153">
        <v>4.2759999999999998</v>
      </c>
      <c r="K16" s="69">
        <v>325</v>
      </c>
      <c r="L16" s="34">
        <v>100</v>
      </c>
      <c r="M16" s="69">
        <v>10749</v>
      </c>
    </row>
    <row r="17" spans="1:15" ht="12.95" customHeight="1">
      <c r="A17" s="29" t="s">
        <v>4</v>
      </c>
      <c r="B17" s="30" t="s">
        <v>144</v>
      </c>
      <c r="C17" s="32">
        <v>3.6909999999999998</v>
      </c>
      <c r="D17" s="153">
        <v>2.8260000000000001</v>
      </c>
      <c r="E17" s="31">
        <v>44.555999999999997</v>
      </c>
      <c r="F17" s="153">
        <v>5.9610000000000003</v>
      </c>
      <c r="G17" s="31">
        <v>37.066000000000003</v>
      </c>
      <c r="H17" s="153">
        <v>5.8630000000000004</v>
      </c>
      <c r="I17" s="31">
        <v>14.688000000000001</v>
      </c>
      <c r="J17" s="153">
        <v>4.625</v>
      </c>
      <c r="K17" s="69">
        <v>530</v>
      </c>
      <c r="L17" s="34">
        <v>100</v>
      </c>
      <c r="M17" s="69">
        <v>15524</v>
      </c>
    </row>
    <row r="18" spans="1:15" ht="12.95" customHeight="1">
      <c r="A18" s="29" t="s">
        <v>4</v>
      </c>
      <c r="B18" s="30" t="s">
        <v>14</v>
      </c>
      <c r="C18" s="32">
        <v>2.3580000000000001</v>
      </c>
      <c r="D18" s="153">
        <v>2.2389999999999999</v>
      </c>
      <c r="E18" s="31">
        <v>39.24</v>
      </c>
      <c r="F18" s="153">
        <v>7.2480000000000002</v>
      </c>
      <c r="G18" s="31">
        <v>38.22</v>
      </c>
      <c r="H18" s="153">
        <v>7.2169999999999996</v>
      </c>
      <c r="I18" s="31">
        <v>20.181999999999999</v>
      </c>
      <c r="J18" s="153">
        <v>6.1580000000000004</v>
      </c>
      <c r="K18" s="69">
        <v>218</v>
      </c>
      <c r="L18" s="34">
        <v>100</v>
      </c>
      <c r="M18" s="69">
        <v>6666</v>
      </c>
    </row>
    <row r="19" spans="1:15" ht="12.95" customHeight="1">
      <c r="A19" s="279" t="s">
        <v>8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</row>
    <row r="20" spans="1:15" ht="12.95" customHeight="1">
      <c r="A20" s="273" t="s">
        <v>155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5"/>
    </row>
    <row r="21" spans="1:15" ht="12.95" customHeight="1">
      <c r="A21" s="29" t="s">
        <v>4</v>
      </c>
      <c r="B21" s="30" t="s">
        <v>145</v>
      </c>
      <c r="C21" s="32">
        <v>4.0890000000000004</v>
      </c>
      <c r="D21" s="153">
        <v>3.7709999999999999</v>
      </c>
      <c r="E21" s="31">
        <v>39.311999999999998</v>
      </c>
      <c r="F21" s="153">
        <v>10.787000000000001</v>
      </c>
      <c r="G21" s="31">
        <v>30.536000000000001</v>
      </c>
      <c r="H21" s="153">
        <v>9.4160000000000004</v>
      </c>
      <c r="I21" s="31">
        <v>26.064</v>
      </c>
      <c r="J21" s="153">
        <v>8.8490000000000002</v>
      </c>
      <c r="K21" s="69">
        <v>121</v>
      </c>
      <c r="L21" s="34">
        <v>100</v>
      </c>
      <c r="M21" s="69">
        <v>3437</v>
      </c>
    </row>
    <row r="22" spans="1:15" ht="12.95" customHeight="1">
      <c r="A22" s="29" t="s">
        <v>4</v>
      </c>
      <c r="B22" s="30" t="s">
        <v>146</v>
      </c>
      <c r="C22" s="32">
        <v>3.8029999999999999</v>
      </c>
      <c r="D22" s="153">
        <v>3.0169999999999999</v>
      </c>
      <c r="E22" s="31">
        <v>51.735999999999997</v>
      </c>
      <c r="F22" s="153">
        <v>7.3890000000000002</v>
      </c>
      <c r="G22" s="31">
        <v>30.143999999999998</v>
      </c>
      <c r="H22" s="153">
        <v>5.8310000000000004</v>
      </c>
      <c r="I22" s="31">
        <v>14.317</v>
      </c>
      <c r="J22" s="153">
        <v>4.6029999999999998</v>
      </c>
      <c r="K22" s="69">
        <v>480</v>
      </c>
      <c r="L22" s="34">
        <v>100</v>
      </c>
      <c r="M22" s="69">
        <v>15308</v>
      </c>
    </row>
    <row r="23" spans="1:15" ht="12.95" customHeight="1">
      <c r="A23" s="29" t="s">
        <v>4</v>
      </c>
      <c r="B23" s="30" t="s">
        <v>147</v>
      </c>
      <c r="C23" s="32">
        <v>1.478</v>
      </c>
      <c r="D23" s="153">
        <v>1.2749999999999999</v>
      </c>
      <c r="E23" s="31">
        <v>43.902000000000001</v>
      </c>
      <c r="F23" s="153">
        <v>7.6879999999999997</v>
      </c>
      <c r="G23" s="31">
        <v>43.258000000000003</v>
      </c>
      <c r="H23" s="153">
        <v>8.1180000000000003</v>
      </c>
      <c r="I23" s="31">
        <v>11.361000000000001</v>
      </c>
      <c r="J23" s="153">
        <v>5.173</v>
      </c>
      <c r="K23" s="69">
        <v>346</v>
      </c>
      <c r="L23" s="34">
        <v>100</v>
      </c>
      <c r="M23" s="69">
        <v>9721</v>
      </c>
    </row>
    <row r="25" spans="1:15">
      <c r="A25" s="320" t="s">
        <v>96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</row>
    <row r="26" spans="1:15">
      <c r="A26" s="344" t="s">
        <v>362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185"/>
      <c r="O26" s="185"/>
    </row>
  </sheetData>
  <mergeCells count="22">
    <mergeCell ref="A25:M25"/>
    <mergeCell ref="A26:M26"/>
    <mergeCell ref="K6:L6"/>
    <mergeCell ref="A7:B7"/>
    <mergeCell ref="A8:M8"/>
    <mergeCell ref="A9:B9"/>
    <mergeCell ref="A10:M10"/>
    <mergeCell ref="A11:M11"/>
    <mergeCell ref="A6:B6"/>
    <mergeCell ref="C6:D6"/>
    <mergeCell ref="E6:F6"/>
    <mergeCell ref="G6:H6"/>
    <mergeCell ref="I6:J6"/>
    <mergeCell ref="A14:M14"/>
    <mergeCell ref="A15:M15"/>
    <mergeCell ref="A19:M19"/>
    <mergeCell ref="A20:M20"/>
    <mergeCell ref="A1:M1"/>
    <mergeCell ref="A2:M2"/>
    <mergeCell ref="A3:M3"/>
    <mergeCell ref="A4:M4"/>
    <mergeCell ref="A5:M5"/>
  </mergeCells>
  <pageMargins left="0.08" right="0.08" top="1" bottom="1" header="0.4921259845" footer="0.5"/>
  <pageSetup paperSize="9" scale="83" fitToHeight="2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F9C3A-68A1-44B9-8196-254561B4C52F}">
  <sheetPr>
    <tabColor theme="0" tint="-0.249977111117893"/>
    <pageSetUpPr fitToPage="1"/>
  </sheetPr>
  <dimension ref="A1:M13"/>
  <sheetViews>
    <sheetView workbookViewId="0">
      <pane ySplit="7" topLeftCell="A8" activePane="bottomLeft" state="frozen"/>
      <selection activeCell="L4" sqref="L4"/>
      <selection pane="bottomLeft" activeCell="L4" sqref="L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9.140625" style="129" bestFit="1" customWidth="1"/>
    <col min="4" max="4" width="9.140625" style="155" bestFit="1" customWidth="1"/>
    <col min="5" max="6" width="10.28515625" style="114" bestFit="1" customWidth="1"/>
    <col min="7" max="256" width="11.42578125" style="129"/>
    <col min="257" max="257" width="2.85546875" style="129" bestFit="1" customWidth="1"/>
    <col min="258" max="258" width="13.7109375" style="129" bestFit="1" customWidth="1"/>
    <col min="259" max="260" width="9.140625" style="129" bestFit="1" customWidth="1"/>
    <col min="261" max="262" width="10.28515625" style="129" bestFit="1" customWidth="1"/>
    <col min="263" max="512" width="11.42578125" style="129"/>
    <col min="513" max="513" width="2.85546875" style="129" bestFit="1" customWidth="1"/>
    <col min="514" max="514" width="13.7109375" style="129" bestFit="1" customWidth="1"/>
    <col min="515" max="516" width="9.140625" style="129" bestFit="1" customWidth="1"/>
    <col min="517" max="518" width="10.28515625" style="129" bestFit="1" customWidth="1"/>
    <col min="519" max="768" width="11.42578125" style="129"/>
    <col min="769" max="769" width="2.85546875" style="129" bestFit="1" customWidth="1"/>
    <col min="770" max="770" width="13.7109375" style="129" bestFit="1" customWidth="1"/>
    <col min="771" max="772" width="9.140625" style="129" bestFit="1" customWidth="1"/>
    <col min="773" max="774" width="10.28515625" style="129" bestFit="1" customWidth="1"/>
    <col min="775" max="1024" width="11.42578125" style="129"/>
    <col min="1025" max="1025" width="2.85546875" style="129" bestFit="1" customWidth="1"/>
    <col min="1026" max="1026" width="13.7109375" style="129" bestFit="1" customWidth="1"/>
    <col min="1027" max="1028" width="9.140625" style="129" bestFit="1" customWidth="1"/>
    <col min="1029" max="1030" width="10.28515625" style="129" bestFit="1" customWidth="1"/>
    <col min="1031" max="1280" width="11.42578125" style="129"/>
    <col min="1281" max="1281" width="2.85546875" style="129" bestFit="1" customWidth="1"/>
    <col min="1282" max="1282" width="13.7109375" style="129" bestFit="1" customWidth="1"/>
    <col min="1283" max="1284" width="9.140625" style="129" bestFit="1" customWidth="1"/>
    <col min="1285" max="1286" width="10.28515625" style="129" bestFit="1" customWidth="1"/>
    <col min="1287" max="1536" width="11.42578125" style="129"/>
    <col min="1537" max="1537" width="2.85546875" style="129" bestFit="1" customWidth="1"/>
    <col min="1538" max="1538" width="13.7109375" style="129" bestFit="1" customWidth="1"/>
    <col min="1539" max="1540" width="9.140625" style="129" bestFit="1" customWidth="1"/>
    <col min="1541" max="1542" width="10.28515625" style="129" bestFit="1" customWidth="1"/>
    <col min="1543" max="1792" width="11.42578125" style="129"/>
    <col min="1793" max="1793" width="2.85546875" style="129" bestFit="1" customWidth="1"/>
    <col min="1794" max="1794" width="13.7109375" style="129" bestFit="1" customWidth="1"/>
    <col min="1795" max="1796" width="9.140625" style="129" bestFit="1" customWidth="1"/>
    <col min="1797" max="1798" width="10.28515625" style="129" bestFit="1" customWidth="1"/>
    <col min="1799" max="2048" width="11.42578125" style="129"/>
    <col min="2049" max="2049" width="2.85546875" style="129" bestFit="1" customWidth="1"/>
    <col min="2050" max="2050" width="13.7109375" style="129" bestFit="1" customWidth="1"/>
    <col min="2051" max="2052" width="9.140625" style="129" bestFit="1" customWidth="1"/>
    <col min="2053" max="2054" width="10.28515625" style="129" bestFit="1" customWidth="1"/>
    <col min="2055" max="2304" width="11.42578125" style="129"/>
    <col min="2305" max="2305" width="2.85546875" style="129" bestFit="1" customWidth="1"/>
    <col min="2306" max="2306" width="13.7109375" style="129" bestFit="1" customWidth="1"/>
    <col min="2307" max="2308" width="9.140625" style="129" bestFit="1" customWidth="1"/>
    <col min="2309" max="2310" width="10.28515625" style="129" bestFit="1" customWidth="1"/>
    <col min="2311" max="2560" width="11.42578125" style="129"/>
    <col min="2561" max="2561" width="2.85546875" style="129" bestFit="1" customWidth="1"/>
    <col min="2562" max="2562" width="13.7109375" style="129" bestFit="1" customWidth="1"/>
    <col min="2563" max="2564" width="9.140625" style="129" bestFit="1" customWidth="1"/>
    <col min="2565" max="2566" width="10.28515625" style="129" bestFit="1" customWidth="1"/>
    <col min="2567" max="2816" width="11.42578125" style="129"/>
    <col min="2817" max="2817" width="2.85546875" style="129" bestFit="1" customWidth="1"/>
    <col min="2818" max="2818" width="13.7109375" style="129" bestFit="1" customWidth="1"/>
    <col min="2819" max="2820" width="9.140625" style="129" bestFit="1" customWidth="1"/>
    <col min="2821" max="2822" width="10.28515625" style="129" bestFit="1" customWidth="1"/>
    <col min="2823" max="3072" width="11.42578125" style="129"/>
    <col min="3073" max="3073" width="2.85546875" style="129" bestFit="1" customWidth="1"/>
    <col min="3074" max="3074" width="13.7109375" style="129" bestFit="1" customWidth="1"/>
    <col min="3075" max="3076" width="9.140625" style="129" bestFit="1" customWidth="1"/>
    <col min="3077" max="3078" width="10.28515625" style="129" bestFit="1" customWidth="1"/>
    <col min="3079" max="3328" width="11.42578125" style="129"/>
    <col min="3329" max="3329" width="2.85546875" style="129" bestFit="1" customWidth="1"/>
    <col min="3330" max="3330" width="13.7109375" style="129" bestFit="1" customWidth="1"/>
    <col min="3331" max="3332" width="9.140625" style="129" bestFit="1" customWidth="1"/>
    <col min="3333" max="3334" width="10.28515625" style="129" bestFit="1" customWidth="1"/>
    <col min="3335" max="3584" width="11.42578125" style="129"/>
    <col min="3585" max="3585" width="2.85546875" style="129" bestFit="1" customWidth="1"/>
    <col min="3586" max="3586" width="13.7109375" style="129" bestFit="1" customWidth="1"/>
    <col min="3587" max="3588" width="9.140625" style="129" bestFit="1" customWidth="1"/>
    <col min="3589" max="3590" width="10.28515625" style="129" bestFit="1" customWidth="1"/>
    <col min="3591" max="3840" width="11.42578125" style="129"/>
    <col min="3841" max="3841" width="2.85546875" style="129" bestFit="1" customWidth="1"/>
    <col min="3842" max="3842" width="13.7109375" style="129" bestFit="1" customWidth="1"/>
    <col min="3843" max="3844" width="9.140625" style="129" bestFit="1" customWidth="1"/>
    <col min="3845" max="3846" width="10.28515625" style="129" bestFit="1" customWidth="1"/>
    <col min="3847" max="4096" width="11.42578125" style="129"/>
    <col min="4097" max="4097" width="2.85546875" style="129" bestFit="1" customWidth="1"/>
    <col min="4098" max="4098" width="13.7109375" style="129" bestFit="1" customWidth="1"/>
    <col min="4099" max="4100" width="9.140625" style="129" bestFit="1" customWidth="1"/>
    <col min="4101" max="4102" width="10.28515625" style="129" bestFit="1" customWidth="1"/>
    <col min="4103" max="4352" width="11.42578125" style="129"/>
    <col min="4353" max="4353" width="2.85546875" style="129" bestFit="1" customWidth="1"/>
    <col min="4354" max="4354" width="13.7109375" style="129" bestFit="1" customWidth="1"/>
    <col min="4355" max="4356" width="9.140625" style="129" bestFit="1" customWidth="1"/>
    <col min="4357" max="4358" width="10.28515625" style="129" bestFit="1" customWidth="1"/>
    <col min="4359" max="4608" width="11.42578125" style="129"/>
    <col min="4609" max="4609" width="2.85546875" style="129" bestFit="1" customWidth="1"/>
    <col min="4610" max="4610" width="13.7109375" style="129" bestFit="1" customWidth="1"/>
    <col min="4611" max="4612" width="9.140625" style="129" bestFit="1" customWidth="1"/>
    <col min="4613" max="4614" width="10.28515625" style="129" bestFit="1" customWidth="1"/>
    <col min="4615" max="4864" width="11.42578125" style="129"/>
    <col min="4865" max="4865" width="2.85546875" style="129" bestFit="1" customWidth="1"/>
    <col min="4866" max="4866" width="13.7109375" style="129" bestFit="1" customWidth="1"/>
    <col min="4867" max="4868" width="9.140625" style="129" bestFit="1" customWidth="1"/>
    <col min="4869" max="4870" width="10.28515625" style="129" bestFit="1" customWidth="1"/>
    <col min="4871" max="5120" width="11.42578125" style="129"/>
    <col min="5121" max="5121" width="2.85546875" style="129" bestFit="1" customWidth="1"/>
    <col min="5122" max="5122" width="13.7109375" style="129" bestFit="1" customWidth="1"/>
    <col min="5123" max="5124" width="9.140625" style="129" bestFit="1" customWidth="1"/>
    <col min="5125" max="5126" width="10.28515625" style="129" bestFit="1" customWidth="1"/>
    <col min="5127" max="5376" width="11.42578125" style="129"/>
    <col min="5377" max="5377" width="2.85546875" style="129" bestFit="1" customWidth="1"/>
    <col min="5378" max="5378" width="13.7109375" style="129" bestFit="1" customWidth="1"/>
    <col min="5379" max="5380" width="9.140625" style="129" bestFit="1" customWidth="1"/>
    <col min="5381" max="5382" width="10.28515625" style="129" bestFit="1" customWidth="1"/>
    <col min="5383" max="5632" width="11.42578125" style="129"/>
    <col min="5633" max="5633" width="2.85546875" style="129" bestFit="1" customWidth="1"/>
    <col min="5634" max="5634" width="13.7109375" style="129" bestFit="1" customWidth="1"/>
    <col min="5635" max="5636" width="9.140625" style="129" bestFit="1" customWidth="1"/>
    <col min="5637" max="5638" width="10.28515625" style="129" bestFit="1" customWidth="1"/>
    <col min="5639" max="5888" width="11.42578125" style="129"/>
    <col min="5889" max="5889" width="2.85546875" style="129" bestFit="1" customWidth="1"/>
    <col min="5890" max="5890" width="13.7109375" style="129" bestFit="1" customWidth="1"/>
    <col min="5891" max="5892" width="9.140625" style="129" bestFit="1" customWidth="1"/>
    <col min="5893" max="5894" width="10.28515625" style="129" bestFit="1" customWidth="1"/>
    <col min="5895" max="6144" width="11.42578125" style="129"/>
    <col min="6145" max="6145" width="2.85546875" style="129" bestFit="1" customWidth="1"/>
    <col min="6146" max="6146" width="13.7109375" style="129" bestFit="1" customWidth="1"/>
    <col min="6147" max="6148" width="9.140625" style="129" bestFit="1" customWidth="1"/>
    <col min="6149" max="6150" width="10.28515625" style="129" bestFit="1" customWidth="1"/>
    <col min="6151" max="6400" width="11.42578125" style="129"/>
    <col min="6401" max="6401" width="2.85546875" style="129" bestFit="1" customWidth="1"/>
    <col min="6402" max="6402" width="13.7109375" style="129" bestFit="1" customWidth="1"/>
    <col min="6403" max="6404" width="9.140625" style="129" bestFit="1" customWidth="1"/>
    <col min="6405" max="6406" width="10.28515625" style="129" bestFit="1" customWidth="1"/>
    <col min="6407" max="6656" width="11.42578125" style="129"/>
    <col min="6657" max="6657" width="2.85546875" style="129" bestFit="1" customWidth="1"/>
    <col min="6658" max="6658" width="13.7109375" style="129" bestFit="1" customWidth="1"/>
    <col min="6659" max="6660" width="9.140625" style="129" bestFit="1" customWidth="1"/>
    <col min="6661" max="6662" width="10.28515625" style="129" bestFit="1" customWidth="1"/>
    <col min="6663" max="6912" width="11.42578125" style="129"/>
    <col min="6913" max="6913" width="2.85546875" style="129" bestFit="1" customWidth="1"/>
    <col min="6914" max="6914" width="13.7109375" style="129" bestFit="1" customWidth="1"/>
    <col min="6915" max="6916" width="9.140625" style="129" bestFit="1" customWidth="1"/>
    <col min="6917" max="6918" width="10.28515625" style="129" bestFit="1" customWidth="1"/>
    <col min="6919" max="7168" width="11.42578125" style="129"/>
    <col min="7169" max="7169" width="2.85546875" style="129" bestFit="1" customWidth="1"/>
    <col min="7170" max="7170" width="13.7109375" style="129" bestFit="1" customWidth="1"/>
    <col min="7171" max="7172" width="9.140625" style="129" bestFit="1" customWidth="1"/>
    <col min="7173" max="7174" width="10.28515625" style="129" bestFit="1" customWidth="1"/>
    <col min="7175" max="7424" width="11.42578125" style="129"/>
    <col min="7425" max="7425" width="2.85546875" style="129" bestFit="1" customWidth="1"/>
    <col min="7426" max="7426" width="13.7109375" style="129" bestFit="1" customWidth="1"/>
    <col min="7427" max="7428" width="9.140625" style="129" bestFit="1" customWidth="1"/>
    <col min="7429" max="7430" width="10.28515625" style="129" bestFit="1" customWidth="1"/>
    <col min="7431" max="7680" width="11.42578125" style="129"/>
    <col min="7681" max="7681" width="2.85546875" style="129" bestFit="1" customWidth="1"/>
    <col min="7682" max="7682" width="13.7109375" style="129" bestFit="1" customWidth="1"/>
    <col min="7683" max="7684" width="9.140625" style="129" bestFit="1" customWidth="1"/>
    <col min="7685" max="7686" width="10.28515625" style="129" bestFit="1" customWidth="1"/>
    <col min="7687" max="7936" width="11.42578125" style="129"/>
    <col min="7937" max="7937" width="2.85546875" style="129" bestFit="1" customWidth="1"/>
    <col min="7938" max="7938" width="13.7109375" style="129" bestFit="1" customWidth="1"/>
    <col min="7939" max="7940" width="9.140625" style="129" bestFit="1" customWidth="1"/>
    <col min="7941" max="7942" width="10.28515625" style="129" bestFit="1" customWidth="1"/>
    <col min="7943" max="8192" width="11.42578125" style="129"/>
    <col min="8193" max="8193" width="2.85546875" style="129" bestFit="1" customWidth="1"/>
    <col min="8194" max="8194" width="13.7109375" style="129" bestFit="1" customWidth="1"/>
    <col min="8195" max="8196" width="9.140625" style="129" bestFit="1" customWidth="1"/>
    <col min="8197" max="8198" width="10.28515625" style="129" bestFit="1" customWidth="1"/>
    <col min="8199" max="8448" width="11.42578125" style="129"/>
    <col min="8449" max="8449" width="2.85546875" style="129" bestFit="1" customWidth="1"/>
    <col min="8450" max="8450" width="13.7109375" style="129" bestFit="1" customWidth="1"/>
    <col min="8451" max="8452" width="9.140625" style="129" bestFit="1" customWidth="1"/>
    <col min="8453" max="8454" width="10.28515625" style="129" bestFit="1" customWidth="1"/>
    <col min="8455" max="8704" width="11.42578125" style="129"/>
    <col min="8705" max="8705" width="2.85546875" style="129" bestFit="1" customWidth="1"/>
    <col min="8706" max="8706" width="13.7109375" style="129" bestFit="1" customWidth="1"/>
    <col min="8707" max="8708" width="9.140625" style="129" bestFit="1" customWidth="1"/>
    <col min="8709" max="8710" width="10.28515625" style="129" bestFit="1" customWidth="1"/>
    <col min="8711" max="8960" width="11.42578125" style="129"/>
    <col min="8961" max="8961" width="2.85546875" style="129" bestFit="1" customWidth="1"/>
    <col min="8962" max="8962" width="13.7109375" style="129" bestFit="1" customWidth="1"/>
    <col min="8963" max="8964" width="9.140625" style="129" bestFit="1" customWidth="1"/>
    <col min="8965" max="8966" width="10.28515625" style="129" bestFit="1" customWidth="1"/>
    <col min="8967" max="9216" width="11.42578125" style="129"/>
    <col min="9217" max="9217" width="2.85546875" style="129" bestFit="1" customWidth="1"/>
    <col min="9218" max="9218" width="13.7109375" style="129" bestFit="1" customWidth="1"/>
    <col min="9219" max="9220" width="9.140625" style="129" bestFit="1" customWidth="1"/>
    <col min="9221" max="9222" width="10.28515625" style="129" bestFit="1" customWidth="1"/>
    <col min="9223" max="9472" width="11.42578125" style="129"/>
    <col min="9473" max="9473" width="2.85546875" style="129" bestFit="1" customWidth="1"/>
    <col min="9474" max="9474" width="13.7109375" style="129" bestFit="1" customWidth="1"/>
    <col min="9475" max="9476" width="9.140625" style="129" bestFit="1" customWidth="1"/>
    <col min="9477" max="9478" width="10.28515625" style="129" bestFit="1" customWidth="1"/>
    <col min="9479" max="9728" width="11.42578125" style="129"/>
    <col min="9729" max="9729" width="2.85546875" style="129" bestFit="1" customWidth="1"/>
    <col min="9730" max="9730" width="13.7109375" style="129" bestFit="1" customWidth="1"/>
    <col min="9731" max="9732" width="9.140625" style="129" bestFit="1" customWidth="1"/>
    <col min="9733" max="9734" width="10.28515625" style="129" bestFit="1" customWidth="1"/>
    <col min="9735" max="9984" width="11.42578125" style="129"/>
    <col min="9985" max="9985" width="2.85546875" style="129" bestFit="1" customWidth="1"/>
    <col min="9986" max="9986" width="13.7109375" style="129" bestFit="1" customWidth="1"/>
    <col min="9987" max="9988" width="9.140625" style="129" bestFit="1" customWidth="1"/>
    <col min="9989" max="9990" width="10.28515625" style="129" bestFit="1" customWidth="1"/>
    <col min="9991" max="10240" width="11.42578125" style="129"/>
    <col min="10241" max="10241" width="2.85546875" style="129" bestFit="1" customWidth="1"/>
    <col min="10242" max="10242" width="13.7109375" style="129" bestFit="1" customWidth="1"/>
    <col min="10243" max="10244" width="9.140625" style="129" bestFit="1" customWidth="1"/>
    <col min="10245" max="10246" width="10.28515625" style="129" bestFit="1" customWidth="1"/>
    <col min="10247" max="10496" width="11.42578125" style="129"/>
    <col min="10497" max="10497" width="2.85546875" style="129" bestFit="1" customWidth="1"/>
    <col min="10498" max="10498" width="13.7109375" style="129" bestFit="1" customWidth="1"/>
    <col min="10499" max="10500" width="9.140625" style="129" bestFit="1" customWidth="1"/>
    <col min="10501" max="10502" width="10.28515625" style="129" bestFit="1" customWidth="1"/>
    <col min="10503" max="10752" width="11.42578125" style="129"/>
    <col min="10753" max="10753" width="2.85546875" style="129" bestFit="1" customWidth="1"/>
    <col min="10754" max="10754" width="13.7109375" style="129" bestFit="1" customWidth="1"/>
    <col min="10755" max="10756" width="9.140625" style="129" bestFit="1" customWidth="1"/>
    <col min="10757" max="10758" width="10.28515625" style="129" bestFit="1" customWidth="1"/>
    <col min="10759" max="11008" width="11.42578125" style="129"/>
    <col min="11009" max="11009" width="2.85546875" style="129" bestFit="1" customWidth="1"/>
    <col min="11010" max="11010" width="13.7109375" style="129" bestFit="1" customWidth="1"/>
    <col min="11011" max="11012" width="9.140625" style="129" bestFit="1" customWidth="1"/>
    <col min="11013" max="11014" width="10.28515625" style="129" bestFit="1" customWidth="1"/>
    <col min="11015" max="11264" width="11.42578125" style="129"/>
    <col min="11265" max="11265" width="2.85546875" style="129" bestFit="1" customWidth="1"/>
    <col min="11266" max="11266" width="13.7109375" style="129" bestFit="1" customWidth="1"/>
    <col min="11267" max="11268" width="9.140625" style="129" bestFit="1" customWidth="1"/>
    <col min="11269" max="11270" width="10.28515625" style="129" bestFit="1" customWidth="1"/>
    <col min="11271" max="11520" width="11.42578125" style="129"/>
    <col min="11521" max="11521" width="2.85546875" style="129" bestFit="1" customWidth="1"/>
    <col min="11522" max="11522" width="13.7109375" style="129" bestFit="1" customWidth="1"/>
    <col min="11523" max="11524" width="9.140625" style="129" bestFit="1" customWidth="1"/>
    <col min="11525" max="11526" width="10.28515625" style="129" bestFit="1" customWidth="1"/>
    <col min="11527" max="11776" width="11.42578125" style="129"/>
    <col min="11777" max="11777" width="2.85546875" style="129" bestFit="1" customWidth="1"/>
    <col min="11778" max="11778" width="13.7109375" style="129" bestFit="1" customWidth="1"/>
    <col min="11779" max="11780" width="9.140625" style="129" bestFit="1" customWidth="1"/>
    <col min="11781" max="11782" width="10.28515625" style="129" bestFit="1" customWidth="1"/>
    <col min="11783" max="12032" width="11.42578125" style="129"/>
    <col min="12033" max="12033" width="2.85546875" style="129" bestFit="1" customWidth="1"/>
    <col min="12034" max="12034" width="13.7109375" style="129" bestFit="1" customWidth="1"/>
    <col min="12035" max="12036" width="9.140625" style="129" bestFit="1" customWidth="1"/>
    <col min="12037" max="12038" width="10.28515625" style="129" bestFit="1" customWidth="1"/>
    <col min="12039" max="12288" width="11.42578125" style="129"/>
    <col min="12289" max="12289" width="2.85546875" style="129" bestFit="1" customWidth="1"/>
    <col min="12290" max="12290" width="13.7109375" style="129" bestFit="1" customWidth="1"/>
    <col min="12291" max="12292" width="9.140625" style="129" bestFit="1" customWidth="1"/>
    <col min="12293" max="12294" width="10.28515625" style="129" bestFit="1" customWidth="1"/>
    <col min="12295" max="12544" width="11.42578125" style="129"/>
    <col min="12545" max="12545" width="2.85546875" style="129" bestFit="1" customWidth="1"/>
    <col min="12546" max="12546" width="13.7109375" style="129" bestFit="1" customWidth="1"/>
    <col min="12547" max="12548" width="9.140625" style="129" bestFit="1" customWidth="1"/>
    <col min="12549" max="12550" width="10.28515625" style="129" bestFit="1" customWidth="1"/>
    <col min="12551" max="12800" width="11.42578125" style="129"/>
    <col min="12801" max="12801" width="2.85546875" style="129" bestFit="1" customWidth="1"/>
    <col min="12802" max="12802" width="13.7109375" style="129" bestFit="1" customWidth="1"/>
    <col min="12803" max="12804" width="9.140625" style="129" bestFit="1" customWidth="1"/>
    <col min="12805" max="12806" width="10.28515625" style="129" bestFit="1" customWidth="1"/>
    <col min="12807" max="13056" width="11.42578125" style="129"/>
    <col min="13057" max="13057" width="2.85546875" style="129" bestFit="1" customWidth="1"/>
    <col min="13058" max="13058" width="13.7109375" style="129" bestFit="1" customWidth="1"/>
    <col min="13059" max="13060" width="9.140625" style="129" bestFit="1" customWidth="1"/>
    <col min="13061" max="13062" width="10.28515625" style="129" bestFit="1" customWidth="1"/>
    <col min="13063" max="13312" width="11.42578125" style="129"/>
    <col min="13313" max="13313" width="2.85546875" style="129" bestFit="1" customWidth="1"/>
    <col min="13314" max="13314" width="13.7109375" style="129" bestFit="1" customWidth="1"/>
    <col min="13315" max="13316" width="9.140625" style="129" bestFit="1" customWidth="1"/>
    <col min="13317" max="13318" width="10.28515625" style="129" bestFit="1" customWidth="1"/>
    <col min="13319" max="13568" width="11.42578125" style="129"/>
    <col min="13569" max="13569" width="2.85546875" style="129" bestFit="1" customWidth="1"/>
    <col min="13570" max="13570" width="13.7109375" style="129" bestFit="1" customWidth="1"/>
    <col min="13571" max="13572" width="9.140625" style="129" bestFit="1" customWidth="1"/>
    <col min="13573" max="13574" width="10.28515625" style="129" bestFit="1" customWidth="1"/>
    <col min="13575" max="13824" width="11.42578125" style="129"/>
    <col min="13825" max="13825" width="2.85546875" style="129" bestFit="1" customWidth="1"/>
    <col min="13826" max="13826" width="13.7109375" style="129" bestFit="1" customWidth="1"/>
    <col min="13827" max="13828" width="9.140625" style="129" bestFit="1" customWidth="1"/>
    <col min="13829" max="13830" width="10.28515625" style="129" bestFit="1" customWidth="1"/>
    <col min="13831" max="14080" width="11.42578125" style="129"/>
    <col min="14081" max="14081" width="2.85546875" style="129" bestFit="1" customWidth="1"/>
    <col min="14082" max="14082" width="13.7109375" style="129" bestFit="1" customWidth="1"/>
    <col min="14083" max="14084" width="9.140625" style="129" bestFit="1" customWidth="1"/>
    <col min="14085" max="14086" width="10.28515625" style="129" bestFit="1" customWidth="1"/>
    <col min="14087" max="14336" width="11.42578125" style="129"/>
    <col min="14337" max="14337" width="2.85546875" style="129" bestFit="1" customWidth="1"/>
    <col min="14338" max="14338" width="13.7109375" style="129" bestFit="1" customWidth="1"/>
    <col min="14339" max="14340" width="9.140625" style="129" bestFit="1" customWidth="1"/>
    <col min="14341" max="14342" width="10.28515625" style="129" bestFit="1" customWidth="1"/>
    <col min="14343" max="14592" width="11.42578125" style="129"/>
    <col min="14593" max="14593" width="2.85546875" style="129" bestFit="1" customWidth="1"/>
    <col min="14594" max="14594" width="13.7109375" style="129" bestFit="1" customWidth="1"/>
    <col min="14595" max="14596" width="9.140625" style="129" bestFit="1" customWidth="1"/>
    <col min="14597" max="14598" width="10.28515625" style="129" bestFit="1" customWidth="1"/>
    <col min="14599" max="14848" width="11.42578125" style="129"/>
    <col min="14849" max="14849" width="2.85546875" style="129" bestFit="1" customWidth="1"/>
    <col min="14850" max="14850" width="13.7109375" style="129" bestFit="1" customWidth="1"/>
    <col min="14851" max="14852" width="9.140625" style="129" bestFit="1" customWidth="1"/>
    <col min="14853" max="14854" width="10.28515625" style="129" bestFit="1" customWidth="1"/>
    <col min="14855" max="15104" width="11.42578125" style="129"/>
    <col min="15105" max="15105" width="2.85546875" style="129" bestFit="1" customWidth="1"/>
    <col min="15106" max="15106" width="13.7109375" style="129" bestFit="1" customWidth="1"/>
    <col min="15107" max="15108" width="9.140625" style="129" bestFit="1" customWidth="1"/>
    <col min="15109" max="15110" width="10.28515625" style="129" bestFit="1" customWidth="1"/>
    <col min="15111" max="15360" width="11.42578125" style="129"/>
    <col min="15361" max="15361" width="2.85546875" style="129" bestFit="1" customWidth="1"/>
    <col min="15362" max="15362" width="13.7109375" style="129" bestFit="1" customWidth="1"/>
    <col min="15363" max="15364" width="9.140625" style="129" bestFit="1" customWidth="1"/>
    <col min="15365" max="15366" width="10.28515625" style="129" bestFit="1" customWidth="1"/>
    <col min="15367" max="15616" width="11.42578125" style="129"/>
    <col min="15617" max="15617" width="2.85546875" style="129" bestFit="1" customWidth="1"/>
    <col min="15618" max="15618" width="13.7109375" style="129" bestFit="1" customWidth="1"/>
    <col min="15619" max="15620" width="9.140625" style="129" bestFit="1" customWidth="1"/>
    <col min="15621" max="15622" width="10.28515625" style="129" bestFit="1" customWidth="1"/>
    <col min="15623" max="15872" width="11.42578125" style="129"/>
    <col min="15873" max="15873" width="2.85546875" style="129" bestFit="1" customWidth="1"/>
    <col min="15874" max="15874" width="13.7109375" style="129" bestFit="1" customWidth="1"/>
    <col min="15875" max="15876" width="9.140625" style="129" bestFit="1" customWidth="1"/>
    <col min="15877" max="15878" width="10.28515625" style="129" bestFit="1" customWidth="1"/>
    <col min="15879" max="16128" width="11.42578125" style="129"/>
    <col min="16129" max="16129" width="2.85546875" style="129" bestFit="1" customWidth="1"/>
    <col min="16130" max="16130" width="13.7109375" style="129" bestFit="1" customWidth="1"/>
    <col min="16131" max="16132" width="9.140625" style="129" bestFit="1" customWidth="1"/>
    <col min="16133" max="16134" width="10.28515625" style="129" bestFit="1" customWidth="1"/>
    <col min="16135" max="16384" width="11.42578125" style="129"/>
  </cols>
  <sheetData>
    <row r="1" spans="1:13" ht="12.95" customHeight="1">
      <c r="A1" s="367" t="s">
        <v>363</v>
      </c>
      <c r="B1" s="367"/>
      <c r="C1" s="367"/>
      <c r="D1" s="367"/>
      <c r="E1" s="367"/>
      <c r="F1" s="367"/>
    </row>
    <row r="2" spans="1:13" ht="15" customHeight="1">
      <c r="A2" s="368" t="s">
        <v>364</v>
      </c>
      <c r="B2" s="368"/>
      <c r="C2" s="368"/>
      <c r="D2" s="368"/>
      <c r="E2" s="368"/>
      <c r="F2" s="368"/>
    </row>
    <row r="3" spans="1:13" ht="15" customHeight="1">
      <c r="A3" s="269" t="s">
        <v>365</v>
      </c>
      <c r="B3" s="225"/>
      <c r="C3" s="225"/>
      <c r="D3" s="225"/>
      <c r="E3" s="225"/>
      <c r="F3" s="225"/>
      <c r="G3" s="176"/>
      <c r="H3" s="176"/>
      <c r="I3" s="176"/>
      <c r="J3" s="176"/>
      <c r="K3" s="176"/>
      <c r="L3" s="176"/>
      <c r="M3" s="176"/>
    </row>
    <row r="4" spans="1:13" ht="12" customHeight="1">
      <c r="A4" s="369" t="s">
        <v>366</v>
      </c>
      <c r="B4" s="370"/>
      <c r="C4" s="370"/>
      <c r="D4" s="370"/>
      <c r="E4" s="370"/>
      <c r="F4" s="370"/>
    </row>
    <row r="5" spans="1:13" ht="37.5" customHeight="1">
      <c r="A5" s="411"/>
      <c r="B5" s="412"/>
      <c r="C5" s="323" t="s">
        <v>367</v>
      </c>
      <c r="D5" s="324"/>
      <c r="E5" s="182" t="s">
        <v>104</v>
      </c>
      <c r="F5" s="182" t="s">
        <v>17</v>
      </c>
    </row>
    <row r="6" spans="1:13" ht="17.100000000000001" customHeight="1">
      <c r="A6" s="411" t="s">
        <v>0</v>
      </c>
      <c r="B6" s="412"/>
      <c r="C6" s="183" t="s">
        <v>105</v>
      </c>
      <c r="D6" s="159" t="s">
        <v>6</v>
      </c>
      <c r="E6" s="182" t="s">
        <v>7</v>
      </c>
      <c r="F6" s="182" t="s">
        <v>18</v>
      </c>
    </row>
    <row r="7" spans="1:13" ht="12.95" customHeight="1">
      <c r="A7" s="286" t="s">
        <v>8</v>
      </c>
      <c r="B7" s="287"/>
      <c r="C7" s="287"/>
      <c r="D7" s="287"/>
      <c r="E7" s="287"/>
      <c r="F7" s="288"/>
    </row>
    <row r="8" spans="1:13" ht="12.95" customHeight="1">
      <c r="A8" s="418" t="s">
        <v>9</v>
      </c>
      <c r="B8" s="419"/>
      <c r="C8" s="198">
        <v>171.21</v>
      </c>
      <c r="D8" s="152">
        <v>0.82</v>
      </c>
      <c r="E8" s="68">
        <v>1086</v>
      </c>
      <c r="F8" s="68">
        <v>32939</v>
      </c>
    </row>
    <row r="9" spans="1:13" ht="12.95" customHeight="1">
      <c r="A9" s="279" t="s">
        <v>8</v>
      </c>
      <c r="B9" s="279"/>
      <c r="C9" s="279"/>
      <c r="D9" s="279"/>
      <c r="E9" s="279"/>
      <c r="F9" s="279"/>
    </row>
    <row r="10" spans="1:13" ht="12.95" customHeight="1">
      <c r="A10" s="273" t="s">
        <v>10</v>
      </c>
      <c r="B10" s="274"/>
      <c r="C10" s="274"/>
      <c r="D10" s="274"/>
      <c r="E10" s="274"/>
      <c r="F10" s="275"/>
    </row>
    <row r="11" spans="1:13" ht="12.95" customHeight="1">
      <c r="A11" s="29" t="s">
        <v>4</v>
      </c>
      <c r="B11" s="30" t="s">
        <v>12</v>
      </c>
      <c r="C11" s="199">
        <v>164.99</v>
      </c>
      <c r="D11" s="153">
        <v>0.79</v>
      </c>
      <c r="E11" s="69">
        <v>564</v>
      </c>
      <c r="F11" s="69">
        <v>16742</v>
      </c>
    </row>
    <row r="12" spans="1:13" ht="12.95" customHeight="1">
      <c r="A12" s="29" t="s">
        <v>4</v>
      </c>
      <c r="B12" s="30" t="s">
        <v>11</v>
      </c>
      <c r="C12" s="199">
        <v>177.62</v>
      </c>
      <c r="D12" s="153">
        <v>0.92</v>
      </c>
      <c r="E12" s="69">
        <v>522</v>
      </c>
      <c r="F12" s="69">
        <v>16197</v>
      </c>
    </row>
    <row r="13" spans="1:13" ht="12.95" customHeight="1">
      <c r="E13" s="129"/>
      <c r="F13" s="129"/>
    </row>
  </sheetData>
  <mergeCells count="11">
    <mergeCell ref="A6:B6"/>
    <mergeCell ref="A7:F7"/>
    <mergeCell ref="A8:B8"/>
    <mergeCell ref="A9:F9"/>
    <mergeCell ref="A10:F10"/>
    <mergeCell ref="A1:F1"/>
    <mergeCell ref="A2:F2"/>
    <mergeCell ref="A3:F3"/>
    <mergeCell ref="A4:F4"/>
    <mergeCell ref="A5:B5"/>
    <mergeCell ref="C5:D5"/>
  </mergeCells>
  <pageMargins left="0.08" right="0.08" top="1" bottom="1" header="0.4921259845" footer="0.5"/>
  <pageSetup paperSize="9" scale="75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14EE2-FA9F-4561-BC90-C0532C954BAA}">
  <sheetPr>
    <tabColor theme="0" tint="-0.249977111117893"/>
    <pageSetUpPr fitToPage="1"/>
  </sheetPr>
  <dimension ref="A1:F13"/>
  <sheetViews>
    <sheetView workbookViewId="0">
      <pane ySplit="7" topLeftCell="A8" activePane="bottomLeft" state="frozen"/>
      <selection activeCell="L4" sqref="L4"/>
      <selection pane="bottomLeft" activeCell="L4" sqref="L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9.140625" style="129" bestFit="1" customWidth="1"/>
    <col min="4" max="4" width="9.140625" style="155" bestFit="1" customWidth="1"/>
    <col min="5" max="6" width="10.28515625" style="114" bestFit="1" customWidth="1"/>
    <col min="7" max="256" width="11.42578125" style="129"/>
    <col min="257" max="257" width="2.85546875" style="129" bestFit="1" customWidth="1"/>
    <col min="258" max="258" width="13.7109375" style="129" bestFit="1" customWidth="1"/>
    <col min="259" max="260" width="9.140625" style="129" bestFit="1" customWidth="1"/>
    <col min="261" max="262" width="10.28515625" style="129" bestFit="1" customWidth="1"/>
    <col min="263" max="512" width="11.42578125" style="129"/>
    <col min="513" max="513" width="2.85546875" style="129" bestFit="1" customWidth="1"/>
    <col min="514" max="514" width="13.7109375" style="129" bestFit="1" customWidth="1"/>
    <col min="515" max="516" width="9.140625" style="129" bestFit="1" customWidth="1"/>
    <col min="517" max="518" width="10.28515625" style="129" bestFit="1" customWidth="1"/>
    <col min="519" max="768" width="11.42578125" style="129"/>
    <col min="769" max="769" width="2.85546875" style="129" bestFit="1" customWidth="1"/>
    <col min="770" max="770" width="13.7109375" style="129" bestFit="1" customWidth="1"/>
    <col min="771" max="772" width="9.140625" style="129" bestFit="1" customWidth="1"/>
    <col min="773" max="774" width="10.28515625" style="129" bestFit="1" customWidth="1"/>
    <col min="775" max="1024" width="11.42578125" style="129"/>
    <col min="1025" max="1025" width="2.85546875" style="129" bestFit="1" customWidth="1"/>
    <col min="1026" max="1026" width="13.7109375" style="129" bestFit="1" customWidth="1"/>
    <col min="1027" max="1028" width="9.140625" style="129" bestFit="1" customWidth="1"/>
    <col min="1029" max="1030" width="10.28515625" style="129" bestFit="1" customWidth="1"/>
    <col min="1031" max="1280" width="11.42578125" style="129"/>
    <col min="1281" max="1281" width="2.85546875" style="129" bestFit="1" customWidth="1"/>
    <col min="1282" max="1282" width="13.7109375" style="129" bestFit="1" customWidth="1"/>
    <col min="1283" max="1284" width="9.140625" style="129" bestFit="1" customWidth="1"/>
    <col min="1285" max="1286" width="10.28515625" style="129" bestFit="1" customWidth="1"/>
    <col min="1287" max="1536" width="11.42578125" style="129"/>
    <col min="1537" max="1537" width="2.85546875" style="129" bestFit="1" customWidth="1"/>
    <col min="1538" max="1538" width="13.7109375" style="129" bestFit="1" customWidth="1"/>
    <col min="1539" max="1540" width="9.140625" style="129" bestFit="1" customWidth="1"/>
    <col min="1541" max="1542" width="10.28515625" style="129" bestFit="1" customWidth="1"/>
    <col min="1543" max="1792" width="11.42578125" style="129"/>
    <col min="1793" max="1793" width="2.85546875" style="129" bestFit="1" customWidth="1"/>
    <col min="1794" max="1794" width="13.7109375" style="129" bestFit="1" customWidth="1"/>
    <col min="1795" max="1796" width="9.140625" style="129" bestFit="1" customWidth="1"/>
    <col min="1797" max="1798" width="10.28515625" style="129" bestFit="1" customWidth="1"/>
    <col min="1799" max="2048" width="11.42578125" style="129"/>
    <col min="2049" max="2049" width="2.85546875" style="129" bestFit="1" customWidth="1"/>
    <col min="2050" max="2050" width="13.7109375" style="129" bestFit="1" customWidth="1"/>
    <col min="2051" max="2052" width="9.140625" style="129" bestFit="1" customWidth="1"/>
    <col min="2053" max="2054" width="10.28515625" style="129" bestFit="1" customWidth="1"/>
    <col min="2055" max="2304" width="11.42578125" style="129"/>
    <col min="2305" max="2305" width="2.85546875" style="129" bestFit="1" customWidth="1"/>
    <col min="2306" max="2306" width="13.7109375" style="129" bestFit="1" customWidth="1"/>
    <col min="2307" max="2308" width="9.140625" style="129" bestFit="1" customWidth="1"/>
    <col min="2309" max="2310" width="10.28515625" style="129" bestFit="1" customWidth="1"/>
    <col min="2311" max="2560" width="11.42578125" style="129"/>
    <col min="2561" max="2561" width="2.85546875" style="129" bestFit="1" customWidth="1"/>
    <col min="2562" max="2562" width="13.7109375" style="129" bestFit="1" customWidth="1"/>
    <col min="2563" max="2564" width="9.140625" style="129" bestFit="1" customWidth="1"/>
    <col min="2565" max="2566" width="10.28515625" style="129" bestFit="1" customWidth="1"/>
    <col min="2567" max="2816" width="11.42578125" style="129"/>
    <col min="2817" max="2817" width="2.85546875" style="129" bestFit="1" customWidth="1"/>
    <col min="2818" max="2818" width="13.7109375" style="129" bestFit="1" customWidth="1"/>
    <col min="2819" max="2820" width="9.140625" style="129" bestFit="1" customWidth="1"/>
    <col min="2821" max="2822" width="10.28515625" style="129" bestFit="1" customWidth="1"/>
    <col min="2823" max="3072" width="11.42578125" style="129"/>
    <col min="3073" max="3073" width="2.85546875" style="129" bestFit="1" customWidth="1"/>
    <col min="3074" max="3074" width="13.7109375" style="129" bestFit="1" customWidth="1"/>
    <col min="3075" max="3076" width="9.140625" style="129" bestFit="1" customWidth="1"/>
    <col min="3077" max="3078" width="10.28515625" style="129" bestFit="1" customWidth="1"/>
    <col min="3079" max="3328" width="11.42578125" style="129"/>
    <col min="3329" max="3329" width="2.85546875" style="129" bestFit="1" customWidth="1"/>
    <col min="3330" max="3330" width="13.7109375" style="129" bestFit="1" customWidth="1"/>
    <col min="3331" max="3332" width="9.140625" style="129" bestFit="1" customWidth="1"/>
    <col min="3333" max="3334" width="10.28515625" style="129" bestFit="1" customWidth="1"/>
    <col min="3335" max="3584" width="11.42578125" style="129"/>
    <col min="3585" max="3585" width="2.85546875" style="129" bestFit="1" customWidth="1"/>
    <col min="3586" max="3586" width="13.7109375" style="129" bestFit="1" customWidth="1"/>
    <col min="3587" max="3588" width="9.140625" style="129" bestFit="1" customWidth="1"/>
    <col min="3589" max="3590" width="10.28515625" style="129" bestFit="1" customWidth="1"/>
    <col min="3591" max="3840" width="11.42578125" style="129"/>
    <col min="3841" max="3841" width="2.85546875" style="129" bestFit="1" customWidth="1"/>
    <col min="3842" max="3842" width="13.7109375" style="129" bestFit="1" customWidth="1"/>
    <col min="3843" max="3844" width="9.140625" style="129" bestFit="1" customWidth="1"/>
    <col min="3845" max="3846" width="10.28515625" style="129" bestFit="1" customWidth="1"/>
    <col min="3847" max="4096" width="11.42578125" style="129"/>
    <col min="4097" max="4097" width="2.85546875" style="129" bestFit="1" customWidth="1"/>
    <col min="4098" max="4098" width="13.7109375" style="129" bestFit="1" customWidth="1"/>
    <col min="4099" max="4100" width="9.140625" style="129" bestFit="1" customWidth="1"/>
    <col min="4101" max="4102" width="10.28515625" style="129" bestFit="1" customWidth="1"/>
    <col min="4103" max="4352" width="11.42578125" style="129"/>
    <col min="4353" max="4353" width="2.85546875" style="129" bestFit="1" customWidth="1"/>
    <col min="4354" max="4354" width="13.7109375" style="129" bestFit="1" customWidth="1"/>
    <col min="4355" max="4356" width="9.140625" style="129" bestFit="1" customWidth="1"/>
    <col min="4357" max="4358" width="10.28515625" style="129" bestFit="1" customWidth="1"/>
    <col min="4359" max="4608" width="11.42578125" style="129"/>
    <col min="4609" max="4609" width="2.85546875" style="129" bestFit="1" customWidth="1"/>
    <col min="4610" max="4610" width="13.7109375" style="129" bestFit="1" customWidth="1"/>
    <col min="4611" max="4612" width="9.140625" style="129" bestFit="1" customWidth="1"/>
    <col min="4613" max="4614" width="10.28515625" style="129" bestFit="1" customWidth="1"/>
    <col min="4615" max="4864" width="11.42578125" style="129"/>
    <col min="4865" max="4865" width="2.85546875" style="129" bestFit="1" customWidth="1"/>
    <col min="4866" max="4866" width="13.7109375" style="129" bestFit="1" customWidth="1"/>
    <col min="4867" max="4868" width="9.140625" style="129" bestFit="1" customWidth="1"/>
    <col min="4869" max="4870" width="10.28515625" style="129" bestFit="1" customWidth="1"/>
    <col min="4871" max="5120" width="11.42578125" style="129"/>
    <col min="5121" max="5121" width="2.85546875" style="129" bestFit="1" customWidth="1"/>
    <col min="5122" max="5122" width="13.7109375" style="129" bestFit="1" customWidth="1"/>
    <col min="5123" max="5124" width="9.140625" style="129" bestFit="1" customWidth="1"/>
    <col min="5125" max="5126" width="10.28515625" style="129" bestFit="1" customWidth="1"/>
    <col min="5127" max="5376" width="11.42578125" style="129"/>
    <col min="5377" max="5377" width="2.85546875" style="129" bestFit="1" customWidth="1"/>
    <col min="5378" max="5378" width="13.7109375" style="129" bestFit="1" customWidth="1"/>
    <col min="5379" max="5380" width="9.140625" style="129" bestFit="1" customWidth="1"/>
    <col min="5381" max="5382" width="10.28515625" style="129" bestFit="1" customWidth="1"/>
    <col min="5383" max="5632" width="11.42578125" style="129"/>
    <col min="5633" max="5633" width="2.85546875" style="129" bestFit="1" customWidth="1"/>
    <col min="5634" max="5634" width="13.7109375" style="129" bestFit="1" customWidth="1"/>
    <col min="5635" max="5636" width="9.140625" style="129" bestFit="1" customWidth="1"/>
    <col min="5637" max="5638" width="10.28515625" style="129" bestFit="1" customWidth="1"/>
    <col min="5639" max="5888" width="11.42578125" style="129"/>
    <col min="5889" max="5889" width="2.85546875" style="129" bestFit="1" customWidth="1"/>
    <col min="5890" max="5890" width="13.7109375" style="129" bestFit="1" customWidth="1"/>
    <col min="5891" max="5892" width="9.140625" style="129" bestFit="1" customWidth="1"/>
    <col min="5893" max="5894" width="10.28515625" style="129" bestFit="1" customWidth="1"/>
    <col min="5895" max="6144" width="11.42578125" style="129"/>
    <col min="6145" max="6145" width="2.85546875" style="129" bestFit="1" customWidth="1"/>
    <col min="6146" max="6146" width="13.7109375" style="129" bestFit="1" customWidth="1"/>
    <col min="6147" max="6148" width="9.140625" style="129" bestFit="1" customWidth="1"/>
    <col min="6149" max="6150" width="10.28515625" style="129" bestFit="1" customWidth="1"/>
    <col min="6151" max="6400" width="11.42578125" style="129"/>
    <col min="6401" max="6401" width="2.85546875" style="129" bestFit="1" customWidth="1"/>
    <col min="6402" max="6402" width="13.7109375" style="129" bestFit="1" customWidth="1"/>
    <col min="6403" max="6404" width="9.140625" style="129" bestFit="1" customWidth="1"/>
    <col min="6405" max="6406" width="10.28515625" style="129" bestFit="1" customWidth="1"/>
    <col min="6407" max="6656" width="11.42578125" style="129"/>
    <col min="6657" max="6657" width="2.85546875" style="129" bestFit="1" customWidth="1"/>
    <col min="6658" max="6658" width="13.7109375" style="129" bestFit="1" customWidth="1"/>
    <col min="6659" max="6660" width="9.140625" style="129" bestFit="1" customWidth="1"/>
    <col min="6661" max="6662" width="10.28515625" style="129" bestFit="1" customWidth="1"/>
    <col min="6663" max="6912" width="11.42578125" style="129"/>
    <col min="6913" max="6913" width="2.85546875" style="129" bestFit="1" customWidth="1"/>
    <col min="6914" max="6914" width="13.7109375" style="129" bestFit="1" customWidth="1"/>
    <col min="6915" max="6916" width="9.140625" style="129" bestFit="1" customWidth="1"/>
    <col min="6917" max="6918" width="10.28515625" style="129" bestFit="1" customWidth="1"/>
    <col min="6919" max="7168" width="11.42578125" style="129"/>
    <col min="7169" max="7169" width="2.85546875" style="129" bestFit="1" customWidth="1"/>
    <col min="7170" max="7170" width="13.7109375" style="129" bestFit="1" customWidth="1"/>
    <col min="7171" max="7172" width="9.140625" style="129" bestFit="1" customWidth="1"/>
    <col min="7173" max="7174" width="10.28515625" style="129" bestFit="1" customWidth="1"/>
    <col min="7175" max="7424" width="11.42578125" style="129"/>
    <col min="7425" max="7425" width="2.85546875" style="129" bestFit="1" customWidth="1"/>
    <col min="7426" max="7426" width="13.7109375" style="129" bestFit="1" customWidth="1"/>
    <col min="7427" max="7428" width="9.140625" style="129" bestFit="1" customWidth="1"/>
    <col min="7429" max="7430" width="10.28515625" style="129" bestFit="1" customWidth="1"/>
    <col min="7431" max="7680" width="11.42578125" style="129"/>
    <col min="7681" max="7681" width="2.85546875" style="129" bestFit="1" customWidth="1"/>
    <col min="7682" max="7682" width="13.7109375" style="129" bestFit="1" customWidth="1"/>
    <col min="7683" max="7684" width="9.140625" style="129" bestFit="1" customWidth="1"/>
    <col min="7685" max="7686" width="10.28515625" style="129" bestFit="1" customWidth="1"/>
    <col min="7687" max="7936" width="11.42578125" style="129"/>
    <col min="7937" max="7937" width="2.85546875" style="129" bestFit="1" customWidth="1"/>
    <col min="7938" max="7938" width="13.7109375" style="129" bestFit="1" customWidth="1"/>
    <col min="7939" max="7940" width="9.140625" style="129" bestFit="1" customWidth="1"/>
    <col min="7941" max="7942" width="10.28515625" style="129" bestFit="1" customWidth="1"/>
    <col min="7943" max="8192" width="11.42578125" style="129"/>
    <col min="8193" max="8193" width="2.85546875" style="129" bestFit="1" customWidth="1"/>
    <col min="8194" max="8194" width="13.7109375" style="129" bestFit="1" customWidth="1"/>
    <col min="8195" max="8196" width="9.140625" style="129" bestFit="1" customWidth="1"/>
    <col min="8197" max="8198" width="10.28515625" style="129" bestFit="1" customWidth="1"/>
    <col min="8199" max="8448" width="11.42578125" style="129"/>
    <col min="8449" max="8449" width="2.85546875" style="129" bestFit="1" customWidth="1"/>
    <col min="8450" max="8450" width="13.7109375" style="129" bestFit="1" customWidth="1"/>
    <col min="8451" max="8452" width="9.140625" style="129" bestFit="1" customWidth="1"/>
    <col min="8453" max="8454" width="10.28515625" style="129" bestFit="1" customWidth="1"/>
    <col min="8455" max="8704" width="11.42578125" style="129"/>
    <col min="8705" max="8705" width="2.85546875" style="129" bestFit="1" customWidth="1"/>
    <col min="8706" max="8706" width="13.7109375" style="129" bestFit="1" customWidth="1"/>
    <col min="8707" max="8708" width="9.140625" style="129" bestFit="1" customWidth="1"/>
    <col min="8709" max="8710" width="10.28515625" style="129" bestFit="1" customWidth="1"/>
    <col min="8711" max="8960" width="11.42578125" style="129"/>
    <col min="8961" max="8961" width="2.85546875" style="129" bestFit="1" customWidth="1"/>
    <col min="8962" max="8962" width="13.7109375" style="129" bestFit="1" customWidth="1"/>
    <col min="8963" max="8964" width="9.140625" style="129" bestFit="1" customWidth="1"/>
    <col min="8965" max="8966" width="10.28515625" style="129" bestFit="1" customWidth="1"/>
    <col min="8967" max="9216" width="11.42578125" style="129"/>
    <col min="9217" max="9217" width="2.85546875" style="129" bestFit="1" customWidth="1"/>
    <col min="9218" max="9218" width="13.7109375" style="129" bestFit="1" customWidth="1"/>
    <col min="9219" max="9220" width="9.140625" style="129" bestFit="1" customWidth="1"/>
    <col min="9221" max="9222" width="10.28515625" style="129" bestFit="1" customWidth="1"/>
    <col min="9223" max="9472" width="11.42578125" style="129"/>
    <col min="9473" max="9473" width="2.85546875" style="129" bestFit="1" customWidth="1"/>
    <col min="9474" max="9474" width="13.7109375" style="129" bestFit="1" customWidth="1"/>
    <col min="9475" max="9476" width="9.140625" style="129" bestFit="1" customWidth="1"/>
    <col min="9477" max="9478" width="10.28515625" style="129" bestFit="1" customWidth="1"/>
    <col min="9479" max="9728" width="11.42578125" style="129"/>
    <col min="9729" max="9729" width="2.85546875" style="129" bestFit="1" customWidth="1"/>
    <col min="9730" max="9730" width="13.7109375" style="129" bestFit="1" customWidth="1"/>
    <col min="9731" max="9732" width="9.140625" style="129" bestFit="1" customWidth="1"/>
    <col min="9733" max="9734" width="10.28515625" style="129" bestFit="1" customWidth="1"/>
    <col min="9735" max="9984" width="11.42578125" style="129"/>
    <col min="9985" max="9985" width="2.85546875" style="129" bestFit="1" customWidth="1"/>
    <col min="9986" max="9986" width="13.7109375" style="129" bestFit="1" customWidth="1"/>
    <col min="9987" max="9988" width="9.140625" style="129" bestFit="1" customWidth="1"/>
    <col min="9989" max="9990" width="10.28515625" style="129" bestFit="1" customWidth="1"/>
    <col min="9991" max="10240" width="11.42578125" style="129"/>
    <col min="10241" max="10241" width="2.85546875" style="129" bestFit="1" customWidth="1"/>
    <col min="10242" max="10242" width="13.7109375" style="129" bestFit="1" customWidth="1"/>
    <col min="10243" max="10244" width="9.140625" style="129" bestFit="1" customWidth="1"/>
    <col min="10245" max="10246" width="10.28515625" style="129" bestFit="1" customWidth="1"/>
    <col min="10247" max="10496" width="11.42578125" style="129"/>
    <col min="10497" max="10497" width="2.85546875" style="129" bestFit="1" customWidth="1"/>
    <col min="10498" max="10498" width="13.7109375" style="129" bestFit="1" customWidth="1"/>
    <col min="10499" max="10500" width="9.140625" style="129" bestFit="1" customWidth="1"/>
    <col min="10501" max="10502" width="10.28515625" style="129" bestFit="1" customWidth="1"/>
    <col min="10503" max="10752" width="11.42578125" style="129"/>
    <col min="10753" max="10753" width="2.85546875" style="129" bestFit="1" customWidth="1"/>
    <col min="10754" max="10754" width="13.7109375" style="129" bestFit="1" customWidth="1"/>
    <col min="10755" max="10756" width="9.140625" style="129" bestFit="1" customWidth="1"/>
    <col min="10757" max="10758" width="10.28515625" style="129" bestFit="1" customWidth="1"/>
    <col min="10759" max="11008" width="11.42578125" style="129"/>
    <col min="11009" max="11009" width="2.85546875" style="129" bestFit="1" customWidth="1"/>
    <col min="11010" max="11010" width="13.7109375" style="129" bestFit="1" customWidth="1"/>
    <col min="11011" max="11012" width="9.140625" style="129" bestFit="1" customWidth="1"/>
    <col min="11013" max="11014" width="10.28515625" style="129" bestFit="1" customWidth="1"/>
    <col min="11015" max="11264" width="11.42578125" style="129"/>
    <col min="11265" max="11265" width="2.85546875" style="129" bestFit="1" customWidth="1"/>
    <col min="11266" max="11266" width="13.7109375" style="129" bestFit="1" customWidth="1"/>
    <col min="11267" max="11268" width="9.140625" style="129" bestFit="1" customWidth="1"/>
    <col min="11269" max="11270" width="10.28515625" style="129" bestFit="1" customWidth="1"/>
    <col min="11271" max="11520" width="11.42578125" style="129"/>
    <col min="11521" max="11521" width="2.85546875" style="129" bestFit="1" customWidth="1"/>
    <col min="11522" max="11522" width="13.7109375" style="129" bestFit="1" customWidth="1"/>
    <col min="11523" max="11524" width="9.140625" style="129" bestFit="1" customWidth="1"/>
    <col min="11525" max="11526" width="10.28515625" style="129" bestFit="1" customWidth="1"/>
    <col min="11527" max="11776" width="11.42578125" style="129"/>
    <col min="11777" max="11777" width="2.85546875" style="129" bestFit="1" customWidth="1"/>
    <col min="11778" max="11778" width="13.7109375" style="129" bestFit="1" customWidth="1"/>
    <col min="11779" max="11780" width="9.140625" style="129" bestFit="1" customWidth="1"/>
    <col min="11781" max="11782" width="10.28515625" style="129" bestFit="1" customWidth="1"/>
    <col min="11783" max="12032" width="11.42578125" style="129"/>
    <col min="12033" max="12033" width="2.85546875" style="129" bestFit="1" customWidth="1"/>
    <col min="12034" max="12034" width="13.7109375" style="129" bestFit="1" customWidth="1"/>
    <col min="12035" max="12036" width="9.140625" style="129" bestFit="1" customWidth="1"/>
    <col min="12037" max="12038" width="10.28515625" style="129" bestFit="1" customWidth="1"/>
    <col min="12039" max="12288" width="11.42578125" style="129"/>
    <col min="12289" max="12289" width="2.85546875" style="129" bestFit="1" customWidth="1"/>
    <col min="12290" max="12290" width="13.7109375" style="129" bestFit="1" customWidth="1"/>
    <col min="12291" max="12292" width="9.140625" style="129" bestFit="1" customWidth="1"/>
    <col min="12293" max="12294" width="10.28515625" style="129" bestFit="1" customWidth="1"/>
    <col min="12295" max="12544" width="11.42578125" style="129"/>
    <col min="12545" max="12545" width="2.85546875" style="129" bestFit="1" customWidth="1"/>
    <col min="12546" max="12546" width="13.7109375" style="129" bestFit="1" customWidth="1"/>
    <col min="12547" max="12548" width="9.140625" style="129" bestFit="1" customWidth="1"/>
    <col min="12549" max="12550" width="10.28515625" style="129" bestFit="1" customWidth="1"/>
    <col min="12551" max="12800" width="11.42578125" style="129"/>
    <col min="12801" max="12801" width="2.85546875" style="129" bestFit="1" customWidth="1"/>
    <col min="12802" max="12802" width="13.7109375" style="129" bestFit="1" customWidth="1"/>
    <col min="12803" max="12804" width="9.140625" style="129" bestFit="1" customWidth="1"/>
    <col min="12805" max="12806" width="10.28515625" style="129" bestFit="1" customWidth="1"/>
    <col min="12807" max="13056" width="11.42578125" style="129"/>
    <col min="13057" max="13057" width="2.85546875" style="129" bestFit="1" customWidth="1"/>
    <col min="13058" max="13058" width="13.7109375" style="129" bestFit="1" customWidth="1"/>
    <col min="13059" max="13060" width="9.140625" style="129" bestFit="1" customWidth="1"/>
    <col min="13061" max="13062" width="10.28515625" style="129" bestFit="1" customWidth="1"/>
    <col min="13063" max="13312" width="11.42578125" style="129"/>
    <col min="13313" max="13313" width="2.85546875" style="129" bestFit="1" customWidth="1"/>
    <col min="13314" max="13314" width="13.7109375" style="129" bestFit="1" customWidth="1"/>
    <col min="13315" max="13316" width="9.140625" style="129" bestFit="1" customWidth="1"/>
    <col min="13317" max="13318" width="10.28515625" style="129" bestFit="1" customWidth="1"/>
    <col min="13319" max="13568" width="11.42578125" style="129"/>
    <col min="13569" max="13569" width="2.85546875" style="129" bestFit="1" customWidth="1"/>
    <col min="13570" max="13570" width="13.7109375" style="129" bestFit="1" customWidth="1"/>
    <col min="13571" max="13572" width="9.140625" style="129" bestFit="1" customWidth="1"/>
    <col min="13573" max="13574" width="10.28515625" style="129" bestFit="1" customWidth="1"/>
    <col min="13575" max="13824" width="11.42578125" style="129"/>
    <col min="13825" max="13825" width="2.85546875" style="129" bestFit="1" customWidth="1"/>
    <col min="13826" max="13826" width="13.7109375" style="129" bestFit="1" customWidth="1"/>
    <col min="13827" max="13828" width="9.140625" style="129" bestFit="1" customWidth="1"/>
    <col min="13829" max="13830" width="10.28515625" style="129" bestFit="1" customWidth="1"/>
    <col min="13831" max="14080" width="11.42578125" style="129"/>
    <col min="14081" max="14081" width="2.85546875" style="129" bestFit="1" customWidth="1"/>
    <col min="14082" max="14082" width="13.7109375" style="129" bestFit="1" customWidth="1"/>
    <col min="14083" max="14084" width="9.140625" style="129" bestFit="1" customWidth="1"/>
    <col min="14085" max="14086" width="10.28515625" style="129" bestFit="1" customWidth="1"/>
    <col min="14087" max="14336" width="11.42578125" style="129"/>
    <col min="14337" max="14337" width="2.85546875" style="129" bestFit="1" customWidth="1"/>
    <col min="14338" max="14338" width="13.7109375" style="129" bestFit="1" customWidth="1"/>
    <col min="14339" max="14340" width="9.140625" style="129" bestFit="1" customWidth="1"/>
    <col min="14341" max="14342" width="10.28515625" style="129" bestFit="1" customWidth="1"/>
    <col min="14343" max="14592" width="11.42578125" style="129"/>
    <col min="14593" max="14593" width="2.85546875" style="129" bestFit="1" customWidth="1"/>
    <col min="14594" max="14594" width="13.7109375" style="129" bestFit="1" customWidth="1"/>
    <col min="14595" max="14596" width="9.140625" style="129" bestFit="1" customWidth="1"/>
    <col min="14597" max="14598" width="10.28515625" style="129" bestFit="1" customWidth="1"/>
    <col min="14599" max="14848" width="11.42578125" style="129"/>
    <col min="14849" max="14849" width="2.85546875" style="129" bestFit="1" customWidth="1"/>
    <col min="14850" max="14850" width="13.7109375" style="129" bestFit="1" customWidth="1"/>
    <col min="14851" max="14852" width="9.140625" style="129" bestFit="1" customWidth="1"/>
    <col min="14853" max="14854" width="10.28515625" style="129" bestFit="1" customWidth="1"/>
    <col min="14855" max="15104" width="11.42578125" style="129"/>
    <col min="15105" max="15105" width="2.85546875" style="129" bestFit="1" customWidth="1"/>
    <col min="15106" max="15106" width="13.7109375" style="129" bestFit="1" customWidth="1"/>
    <col min="15107" max="15108" width="9.140625" style="129" bestFit="1" customWidth="1"/>
    <col min="15109" max="15110" width="10.28515625" style="129" bestFit="1" customWidth="1"/>
    <col min="15111" max="15360" width="11.42578125" style="129"/>
    <col min="15361" max="15361" width="2.85546875" style="129" bestFit="1" customWidth="1"/>
    <col min="15362" max="15362" width="13.7109375" style="129" bestFit="1" customWidth="1"/>
    <col min="15363" max="15364" width="9.140625" style="129" bestFit="1" customWidth="1"/>
    <col min="15365" max="15366" width="10.28515625" style="129" bestFit="1" customWidth="1"/>
    <col min="15367" max="15616" width="11.42578125" style="129"/>
    <col min="15617" max="15617" width="2.85546875" style="129" bestFit="1" customWidth="1"/>
    <col min="15618" max="15618" width="13.7109375" style="129" bestFit="1" customWidth="1"/>
    <col min="15619" max="15620" width="9.140625" style="129" bestFit="1" customWidth="1"/>
    <col min="15621" max="15622" width="10.28515625" style="129" bestFit="1" customWidth="1"/>
    <col min="15623" max="15872" width="11.42578125" style="129"/>
    <col min="15873" max="15873" width="2.85546875" style="129" bestFit="1" customWidth="1"/>
    <col min="15874" max="15874" width="13.7109375" style="129" bestFit="1" customWidth="1"/>
    <col min="15875" max="15876" width="9.140625" style="129" bestFit="1" customWidth="1"/>
    <col min="15877" max="15878" width="10.28515625" style="129" bestFit="1" customWidth="1"/>
    <col min="15879" max="16128" width="11.42578125" style="129"/>
    <col min="16129" max="16129" width="2.85546875" style="129" bestFit="1" customWidth="1"/>
    <col min="16130" max="16130" width="13.7109375" style="129" bestFit="1" customWidth="1"/>
    <col min="16131" max="16132" width="9.140625" style="129" bestFit="1" customWidth="1"/>
    <col min="16133" max="16134" width="10.28515625" style="129" bestFit="1" customWidth="1"/>
    <col min="16135" max="16384" width="11.42578125" style="129"/>
  </cols>
  <sheetData>
    <row r="1" spans="1:6" ht="12.95" customHeight="1">
      <c r="A1" s="367" t="s">
        <v>368</v>
      </c>
      <c r="B1" s="367"/>
      <c r="C1" s="367"/>
      <c r="D1" s="367"/>
      <c r="E1" s="367"/>
      <c r="F1" s="367"/>
    </row>
    <row r="2" spans="1:6" ht="15" customHeight="1">
      <c r="A2" s="368" t="s">
        <v>369</v>
      </c>
      <c r="B2" s="368"/>
      <c r="C2" s="368"/>
      <c r="D2" s="368"/>
      <c r="E2" s="368"/>
      <c r="F2" s="368"/>
    </row>
    <row r="3" spans="1:6" ht="15" customHeight="1">
      <c r="A3" s="269" t="s">
        <v>370</v>
      </c>
      <c r="B3" s="225"/>
      <c r="C3" s="225"/>
      <c r="D3" s="225"/>
      <c r="E3" s="225"/>
      <c r="F3" s="225"/>
    </row>
    <row r="4" spans="1:6" ht="12" customHeight="1">
      <c r="A4" s="369" t="s">
        <v>371</v>
      </c>
      <c r="B4" s="370"/>
      <c r="C4" s="370"/>
      <c r="D4" s="370"/>
      <c r="E4" s="370"/>
      <c r="F4" s="370"/>
    </row>
    <row r="5" spans="1:6" ht="37.5" customHeight="1">
      <c r="A5" s="411"/>
      <c r="B5" s="412"/>
      <c r="C5" s="323" t="s">
        <v>372</v>
      </c>
      <c r="D5" s="324"/>
      <c r="E5" s="182" t="s">
        <v>104</v>
      </c>
      <c r="F5" s="182" t="s">
        <v>17</v>
      </c>
    </row>
    <row r="6" spans="1:6" ht="17.100000000000001" customHeight="1">
      <c r="A6" s="411" t="s">
        <v>0</v>
      </c>
      <c r="B6" s="412"/>
      <c r="C6" s="183" t="s">
        <v>105</v>
      </c>
      <c r="D6" s="159" t="s">
        <v>6</v>
      </c>
      <c r="E6" s="182" t="s">
        <v>7</v>
      </c>
      <c r="F6" s="182" t="s">
        <v>18</v>
      </c>
    </row>
    <row r="7" spans="1:6" ht="12.95" customHeight="1">
      <c r="A7" s="286" t="s">
        <v>8</v>
      </c>
      <c r="B7" s="287"/>
      <c r="C7" s="287"/>
      <c r="D7" s="287"/>
      <c r="E7" s="287"/>
      <c r="F7" s="288"/>
    </row>
    <row r="8" spans="1:6" ht="12.95" customHeight="1">
      <c r="A8" s="200" t="s">
        <v>4</v>
      </c>
      <c r="B8" s="201" t="s">
        <v>9</v>
      </c>
      <c r="C8" s="198">
        <v>74.319999999999993</v>
      </c>
      <c r="D8" s="152">
        <v>1.71</v>
      </c>
      <c r="E8" s="68">
        <v>1077</v>
      </c>
      <c r="F8" s="68">
        <v>32939</v>
      </c>
    </row>
    <row r="9" spans="1:6" ht="12.95" customHeight="1">
      <c r="A9" s="279" t="s">
        <v>8</v>
      </c>
      <c r="B9" s="279"/>
      <c r="C9" s="279"/>
      <c r="D9" s="279"/>
      <c r="E9" s="279"/>
      <c r="F9" s="279"/>
    </row>
    <row r="10" spans="1:6" ht="12.95" customHeight="1">
      <c r="A10" s="273" t="s">
        <v>10</v>
      </c>
      <c r="B10" s="274"/>
      <c r="C10" s="274"/>
      <c r="D10" s="274"/>
      <c r="E10" s="274"/>
      <c r="F10" s="275"/>
    </row>
    <row r="11" spans="1:6" ht="12.95" customHeight="1">
      <c r="A11" s="29" t="s">
        <v>4</v>
      </c>
      <c r="B11" s="30" t="s">
        <v>12</v>
      </c>
      <c r="C11" s="199">
        <v>64.849999999999994</v>
      </c>
      <c r="D11" s="153">
        <v>1.65</v>
      </c>
      <c r="E11" s="69">
        <v>555</v>
      </c>
      <c r="F11" s="69">
        <v>16742</v>
      </c>
    </row>
    <row r="12" spans="1:6" ht="12.95" customHeight="1">
      <c r="A12" s="29" t="s">
        <v>4</v>
      </c>
      <c r="B12" s="30" t="s">
        <v>11</v>
      </c>
      <c r="C12" s="199">
        <v>84.05</v>
      </c>
      <c r="D12" s="153">
        <v>2.09</v>
      </c>
      <c r="E12" s="69">
        <v>522</v>
      </c>
      <c r="F12" s="69">
        <v>16197</v>
      </c>
    </row>
    <row r="13" spans="1:6" ht="12.95" customHeight="1">
      <c r="E13" s="129"/>
      <c r="F13" s="129"/>
    </row>
  </sheetData>
  <mergeCells count="10">
    <mergeCell ref="A6:B6"/>
    <mergeCell ref="A7:F7"/>
    <mergeCell ref="A9:F9"/>
    <mergeCell ref="A10:F10"/>
    <mergeCell ref="A1:F1"/>
    <mergeCell ref="A2:F2"/>
    <mergeCell ref="A3:F3"/>
    <mergeCell ref="A4:F4"/>
    <mergeCell ref="A5:B5"/>
    <mergeCell ref="C5:D5"/>
  </mergeCells>
  <pageMargins left="0.08" right="0.08" top="1" bottom="1" header="0.4921259845" footer="0.5"/>
  <pageSetup paperSize="9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8C5E0-43C9-4051-9533-074B65F6B757}">
  <sheetPr>
    <tabColor theme="0" tint="-0.249977111117893"/>
    <pageSetUpPr fitToPage="1"/>
  </sheetPr>
  <dimension ref="A1:O20"/>
  <sheetViews>
    <sheetView workbookViewId="0">
      <pane ySplit="7" topLeftCell="A8" activePane="bottomLeft" state="frozen"/>
      <selection activeCell="L4" sqref="L4"/>
      <selection pane="bottomLeft" activeCell="L4" sqref="L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9.140625" style="129" bestFit="1" customWidth="1"/>
    <col min="4" max="4" width="7.28515625" style="155" customWidth="1"/>
    <col min="5" max="5" width="9.140625" style="129" customWidth="1"/>
    <col min="6" max="6" width="9.140625" style="155" customWidth="1"/>
    <col min="7" max="8" width="10.28515625" style="114" bestFit="1" customWidth="1"/>
    <col min="9" max="256" width="11.42578125" style="129"/>
    <col min="257" max="257" width="2.85546875" style="129" bestFit="1" customWidth="1"/>
    <col min="258" max="258" width="13.7109375" style="129" bestFit="1" customWidth="1"/>
    <col min="259" max="259" width="9.140625" style="129" bestFit="1" customWidth="1"/>
    <col min="260" max="260" width="7.28515625" style="129" customWidth="1"/>
    <col min="261" max="262" width="9.140625" style="129" customWidth="1"/>
    <col min="263" max="264" width="10.28515625" style="129" bestFit="1" customWidth="1"/>
    <col min="265" max="512" width="11.42578125" style="129"/>
    <col min="513" max="513" width="2.85546875" style="129" bestFit="1" customWidth="1"/>
    <col min="514" max="514" width="13.7109375" style="129" bestFit="1" customWidth="1"/>
    <col min="515" max="515" width="9.140625" style="129" bestFit="1" customWidth="1"/>
    <col min="516" max="516" width="7.28515625" style="129" customWidth="1"/>
    <col min="517" max="518" width="9.140625" style="129" customWidth="1"/>
    <col min="519" max="520" width="10.28515625" style="129" bestFit="1" customWidth="1"/>
    <col min="521" max="768" width="11.42578125" style="129"/>
    <col min="769" max="769" width="2.85546875" style="129" bestFit="1" customWidth="1"/>
    <col min="770" max="770" width="13.7109375" style="129" bestFit="1" customWidth="1"/>
    <col min="771" max="771" width="9.140625" style="129" bestFit="1" customWidth="1"/>
    <col min="772" max="772" width="7.28515625" style="129" customWidth="1"/>
    <col min="773" max="774" width="9.140625" style="129" customWidth="1"/>
    <col min="775" max="776" width="10.28515625" style="129" bestFit="1" customWidth="1"/>
    <col min="777" max="1024" width="11.42578125" style="129"/>
    <col min="1025" max="1025" width="2.85546875" style="129" bestFit="1" customWidth="1"/>
    <col min="1026" max="1026" width="13.7109375" style="129" bestFit="1" customWidth="1"/>
    <col min="1027" max="1027" width="9.140625" style="129" bestFit="1" customWidth="1"/>
    <col min="1028" max="1028" width="7.28515625" style="129" customWidth="1"/>
    <col min="1029" max="1030" width="9.140625" style="129" customWidth="1"/>
    <col min="1031" max="1032" width="10.28515625" style="129" bestFit="1" customWidth="1"/>
    <col min="1033" max="1280" width="11.42578125" style="129"/>
    <col min="1281" max="1281" width="2.85546875" style="129" bestFit="1" customWidth="1"/>
    <col min="1282" max="1282" width="13.7109375" style="129" bestFit="1" customWidth="1"/>
    <col min="1283" max="1283" width="9.140625" style="129" bestFit="1" customWidth="1"/>
    <col min="1284" max="1284" width="7.28515625" style="129" customWidth="1"/>
    <col min="1285" max="1286" width="9.140625" style="129" customWidth="1"/>
    <col min="1287" max="1288" width="10.28515625" style="129" bestFit="1" customWidth="1"/>
    <col min="1289" max="1536" width="11.42578125" style="129"/>
    <col min="1537" max="1537" width="2.85546875" style="129" bestFit="1" customWidth="1"/>
    <col min="1538" max="1538" width="13.7109375" style="129" bestFit="1" customWidth="1"/>
    <col min="1539" max="1539" width="9.140625" style="129" bestFit="1" customWidth="1"/>
    <col min="1540" max="1540" width="7.28515625" style="129" customWidth="1"/>
    <col min="1541" max="1542" width="9.140625" style="129" customWidth="1"/>
    <col min="1543" max="1544" width="10.28515625" style="129" bestFit="1" customWidth="1"/>
    <col min="1545" max="1792" width="11.42578125" style="129"/>
    <col min="1793" max="1793" width="2.85546875" style="129" bestFit="1" customWidth="1"/>
    <col min="1794" max="1794" width="13.7109375" style="129" bestFit="1" customWidth="1"/>
    <col min="1795" max="1795" width="9.140625" style="129" bestFit="1" customWidth="1"/>
    <col min="1796" max="1796" width="7.28515625" style="129" customWidth="1"/>
    <col min="1797" max="1798" width="9.140625" style="129" customWidth="1"/>
    <col min="1799" max="1800" width="10.28515625" style="129" bestFit="1" customWidth="1"/>
    <col min="1801" max="2048" width="11.42578125" style="129"/>
    <col min="2049" max="2049" width="2.85546875" style="129" bestFit="1" customWidth="1"/>
    <col min="2050" max="2050" width="13.7109375" style="129" bestFit="1" customWidth="1"/>
    <col min="2051" max="2051" width="9.140625" style="129" bestFit="1" customWidth="1"/>
    <col min="2052" max="2052" width="7.28515625" style="129" customWidth="1"/>
    <col min="2053" max="2054" width="9.140625" style="129" customWidth="1"/>
    <col min="2055" max="2056" width="10.28515625" style="129" bestFit="1" customWidth="1"/>
    <col min="2057" max="2304" width="11.42578125" style="129"/>
    <col min="2305" max="2305" width="2.85546875" style="129" bestFit="1" customWidth="1"/>
    <col min="2306" max="2306" width="13.7109375" style="129" bestFit="1" customWidth="1"/>
    <col min="2307" max="2307" width="9.140625" style="129" bestFit="1" customWidth="1"/>
    <col min="2308" max="2308" width="7.28515625" style="129" customWidth="1"/>
    <col min="2309" max="2310" width="9.140625" style="129" customWidth="1"/>
    <col min="2311" max="2312" width="10.28515625" style="129" bestFit="1" customWidth="1"/>
    <col min="2313" max="2560" width="11.42578125" style="129"/>
    <col min="2561" max="2561" width="2.85546875" style="129" bestFit="1" customWidth="1"/>
    <col min="2562" max="2562" width="13.7109375" style="129" bestFit="1" customWidth="1"/>
    <col min="2563" max="2563" width="9.140625" style="129" bestFit="1" customWidth="1"/>
    <col min="2564" max="2564" width="7.28515625" style="129" customWidth="1"/>
    <col min="2565" max="2566" width="9.140625" style="129" customWidth="1"/>
    <col min="2567" max="2568" width="10.28515625" style="129" bestFit="1" customWidth="1"/>
    <col min="2569" max="2816" width="11.42578125" style="129"/>
    <col min="2817" max="2817" width="2.85546875" style="129" bestFit="1" customWidth="1"/>
    <col min="2818" max="2818" width="13.7109375" style="129" bestFit="1" customWidth="1"/>
    <col min="2819" max="2819" width="9.140625" style="129" bestFit="1" customWidth="1"/>
    <col min="2820" max="2820" width="7.28515625" style="129" customWidth="1"/>
    <col min="2821" max="2822" width="9.140625" style="129" customWidth="1"/>
    <col min="2823" max="2824" width="10.28515625" style="129" bestFit="1" customWidth="1"/>
    <col min="2825" max="3072" width="11.42578125" style="129"/>
    <col min="3073" max="3073" width="2.85546875" style="129" bestFit="1" customWidth="1"/>
    <col min="3074" max="3074" width="13.7109375" style="129" bestFit="1" customWidth="1"/>
    <col min="3075" max="3075" width="9.140625" style="129" bestFit="1" customWidth="1"/>
    <col min="3076" max="3076" width="7.28515625" style="129" customWidth="1"/>
    <col min="3077" max="3078" width="9.140625" style="129" customWidth="1"/>
    <col min="3079" max="3080" width="10.28515625" style="129" bestFit="1" customWidth="1"/>
    <col min="3081" max="3328" width="11.42578125" style="129"/>
    <col min="3329" max="3329" width="2.85546875" style="129" bestFit="1" customWidth="1"/>
    <col min="3330" max="3330" width="13.7109375" style="129" bestFit="1" customWidth="1"/>
    <col min="3331" max="3331" width="9.140625" style="129" bestFit="1" customWidth="1"/>
    <col min="3332" max="3332" width="7.28515625" style="129" customWidth="1"/>
    <col min="3333" max="3334" width="9.140625" style="129" customWidth="1"/>
    <col min="3335" max="3336" width="10.28515625" style="129" bestFit="1" customWidth="1"/>
    <col min="3337" max="3584" width="11.42578125" style="129"/>
    <col min="3585" max="3585" width="2.85546875" style="129" bestFit="1" customWidth="1"/>
    <col min="3586" max="3586" width="13.7109375" style="129" bestFit="1" customWidth="1"/>
    <col min="3587" max="3587" width="9.140625" style="129" bestFit="1" customWidth="1"/>
    <col min="3588" max="3588" width="7.28515625" style="129" customWidth="1"/>
    <col min="3589" max="3590" width="9.140625" style="129" customWidth="1"/>
    <col min="3591" max="3592" width="10.28515625" style="129" bestFit="1" customWidth="1"/>
    <col min="3593" max="3840" width="11.42578125" style="129"/>
    <col min="3841" max="3841" width="2.85546875" style="129" bestFit="1" customWidth="1"/>
    <col min="3842" max="3842" width="13.7109375" style="129" bestFit="1" customWidth="1"/>
    <col min="3843" max="3843" width="9.140625" style="129" bestFit="1" customWidth="1"/>
    <col min="3844" max="3844" width="7.28515625" style="129" customWidth="1"/>
    <col min="3845" max="3846" width="9.140625" style="129" customWidth="1"/>
    <col min="3847" max="3848" width="10.28515625" style="129" bestFit="1" customWidth="1"/>
    <col min="3849" max="4096" width="11.42578125" style="129"/>
    <col min="4097" max="4097" width="2.85546875" style="129" bestFit="1" customWidth="1"/>
    <col min="4098" max="4098" width="13.7109375" style="129" bestFit="1" customWidth="1"/>
    <col min="4099" max="4099" width="9.140625" style="129" bestFit="1" customWidth="1"/>
    <col min="4100" max="4100" width="7.28515625" style="129" customWidth="1"/>
    <col min="4101" max="4102" width="9.140625" style="129" customWidth="1"/>
    <col min="4103" max="4104" width="10.28515625" style="129" bestFit="1" customWidth="1"/>
    <col min="4105" max="4352" width="11.42578125" style="129"/>
    <col min="4353" max="4353" width="2.85546875" style="129" bestFit="1" customWidth="1"/>
    <col min="4354" max="4354" width="13.7109375" style="129" bestFit="1" customWidth="1"/>
    <col min="4355" max="4355" width="9.140625" style="129" bestFit="1" customWidth="1"/>
    <col min="4356" max="4356" width="7.28515625" style="129" customWidth="1"/>
    <col min="4357" max="4358" width="9.140625" style="129" customWidth="1"/>
    <col min="4359" max="4360" width="10.28515625" style="129" bestFit="1" customWidth="1"/>
    <col min="4361" max="4608" width="11.42578125" style="129"/>
    <col min="4609" max="4609" width="2.85546875" style="129" bestFit="1" customWidth="1"/>
    <col min="4610" max="4610" width="13.7109375" style="129" bestFit="1" customWidth="1"/>
    <col min="4611" max="4611" width="9.140625" style="129" bestFit="1" customWidth="1"/>
    <col min="4612" max="4612" width="7.28515625" style="129" customWidth="1"/>
    <col min="4613" max="4614" width="9.140625" style="129" customWidth="1"/>
    <col min="4615" max="4616" width="10.28515625" style="129" bestFit="1" customWidth="1"/>
    <col min="4617" max="4864" width="11.42578125" style="129"/>
    <col min="4865" max="4865" width="2.85546875" style="129" bestFit="1" customWidth="1"/>
    <col min="4866" max="4866" width="13.7109375" style="129" bestFit="1" customWidth="1"/>
    <col min="4867" max="4867" width="9.140625" style="129" bestFit="1" customWidth="1"/>
    <col min="4868" max="4868" width="7.28515625" style="129" customWidth="1"/>
    <col min="4869" max="4870" width="9.140625" style="129" customWidth="1"/>
    <col min="4871" max="4872" width="10.28515625" style="129" bestFit="1" customWidth="1"/>
    <col min="4873" max="5120" width="11.42578125" style="129"/>
    <col min="5121" max="5121" width="2.85546875" style="129" bestFit="1" customWidth="1"/>
    <col min="5122" max="5122" width="13.7109375" style="129" bestFit="1" customWidth="1"/>
    <col min="5123" max="5123" width="9.140625" style="129" bestFit="1" customWidth="1"/>
    <col min="5124" max="5124" width="7.28515625" style="129" customWidth="1"/>
    <col min="5125" max="5126" width="9.140625" style="129" customWidth="1"/>
    <col min="5127" max="5128" width="10.28515625" style="129" bestFit="1" customWidth="1"/>
    <col min="5129" max="5376" width="11.42578125" style="129"/>
    <col min="5377" max="5377" width="2.85546875" style="129" bestFit="1" customWidth="1"/>
    <col min="5378" max="5378" width="13.7109375" style="129" bestFit="1" customWidth="1"/>
    <col min="5379" max="5379" width="9.140625" style="129" bestFit="1" customWidth="1"/>
    <col min="5380" max="5380" width="7.28515625" style="129" customWidth="1"/>
    <col min="5381" max="5382" width="9.140625" style="129" customWidth="1"/>
    <col min="5383" max="5384" width="10.28515625" style="129" bestFit="1" customWidth="1"/>
    <col min="5385" max="5632" width="11.42578125" style="129"/>
    <col min="5633" max="5633" width="2.85546875" style="129" bestFit="1" customWidth="1"/>
    <col min="5634" max="5634" width="13.7109375" style="129" bestFit="1" customWidth="1"/>
    <col min="5635" max="5635" width="9.140625" style="129" bestFit="1" customWidth="1"/>
    <col min="5636" max="5636" width="7.28515625" style="129" customWidth="1"/>
    <col min="5637" max="5638" width="9.140625" style="129" customWidth="1"/>
    <col min="5639" max="5640" width="10.28515625" style="129" bestFit="1" customWidth="1"/>
    <col min="5641" max="5888" width="11.42578125" style="129"/>
    <col min="5889" max="5889" width="2.85546875" style="129" bestFit="1" customWidth="1"/>
    <col min="5890" max="5890" width="13.7109375" style="129" bestFit="1" customWidth="1"/>
    <col min="5891" max="5891" width="9.140625" style="129" bestFit="1" customWidth="1"/>
    <col min="5892" max="5892" width="7.28515625" style="129" customWidth="1"/>
    <col min="5893" max="5894" width="9.140625" style="129" customWidth="1"/>
    <col min="5895" max="5896" width="10.28515625" style="129" bestFit="1" customWidth="1"/>
    <col min="5897" max="6144" width="11.42578125" style="129"/>
    <col min="6145" max="6145" width="2.85546875" style="129" bestFit="1" customWidth="1"/>
    <col min="6146" max="6146" width="13.7109375" style="129" bestFit="1" customWidth="1"/>
    <col min="6147" max="6147" width="9.140625" style="129" bestFit="1" customWidth="1"/>
    <col min="6148" max="6148" width="7.28515625" style="129" customWidth="1"/>
    <col min="6149" max="6150" width="9.140625" style="129" customWidth="1"/>
    <col min="6151" max="6152" width="10.28515625" style="129" bestFit="1" customWidth="1"/>
    <col min="6153" max="6400" width="11.42578125" style="129"/>
    <col min="6401" max="6401" width="2.85546875" style="129" bestFit="1" customWidth="1"/>
    <col min="6402" max="6402" width="13.7109375" style="129" bestFit="1" customWidth="1"/>
    <col min="6403" max="6403" width="9.140625" style="129" bestFit="1" customWidth="1"/>
    <col min="6404" max="6404" width="7.28515625" style="129" customWidth="1"/>
    <col min="6405" max="6406" width="9.140625" style="129" customWidth="1"/>
    <col min="6407" max="6408" width="10.28515625" style="129" bestFit="1" customWidth="1"/>
    <col min="6409" max="6656" width="11.42578125" style="129"/>
    <col min="6657" max="6657" width="2.85546875" style="129" bestFit="1" customWidth="1"/>
    <col min="6658" max="6658" width="13.7109375" style="129" bestFit="1" customWidth="1"/>
    <col min="6659" max="6659" width="9.140625" style="129" bestFit="1" customWidth="1"/>
    <col min="6660" max="6660" width="7.28515625" style="129" customWidth="1"/>
    <col min="6661" max="6662" width="9.140625" style="129" customWidth="1"/>
    <col min="6663" max="6664" width="10.28515625" style="129" bestFit="1" customWidth="1"/>
    <col min="6665" max="6912" width="11.42578125" style="129"/>
    <col min="6913" max="6913" width="2.85546875" style="129" bestFit="1" customWidth="1"/>
    <col min="6914" max="6914" width="13.7109375" style="129" bestFit="1" customWidth="1"/>
    <col min="6915" max="6915" width="9.140625" style="129" bestFit="1" customWidth="1"/>
    <col min="6916" max="6916" width="7.28515625" style="129" customWidth="1"/>
    <col min="6917" max="6918" width="9.140625" style="129" customWidth="1"/>
    <col min="6919" max="6920" width="10.28515625" style="129" bestFit="1" customWidth="1"/>
    <col min="6921" max="7168" width="11.42578125" style="129"/>
    <col min="7169" max="7169" width="2.85546875" style="129" bestFit="1" customWidth="1"/>
    <col min="7170" max="7170" width="13.7109375" style="129" bestFit="1" customWidth="1"/>
    <col min="7171" max="7171" width="9.140625" style="129" bestFit="1" customWidth="1"/>
    <col min="7172" max="7172" width="7.28515625" style="129" customWidth="1"/>
    <col min="7173" max="7174" width="9.140625" style="129" customWidth="1"/>
    <col min="7175" max="7176" width="10.28515625" style="129" bestFit="1" customWidth="1"/>
    <col min="7177" max="7424" width="11.42578125" style="129"/>
    <col min="7425" max="7425" width="2.85546875" style="129" bestFit="1" customWidth="1"/>
    <col min="7426" max="7426" width="13.7109375" style="129" bestFit="1" customWidth="1"/>
    <col min="7427" max="7427" width="9.140625" style="129" bestFit="1" customWidth="1"/>
    <col min="7428" max="7428" width="7.28515625" style="129" customWidth="1"/>
    <col min="7429" max="7430" width="9.140625" style="129" customWidth="1"/>
    <col min="7431" max="7432" width="10.28515625" style="129" bestFit="1" customWidth="1"/>
    <col min="7433" max="7680" width="11.42578125" style="129"/>
    <col min="7681" max="7681" width="2.85546875" style="129" bestFit="1" customWidth="1"/>
    <col min="7682" max="7682" width="13.7109375" style="129" bestFit="1" customWidth="1"/>
    <col min="7683" max="7683" width="9.140625" style="129" bestFit="1" customWidth="1"/>
    <col min="7684" max="7684" width="7.28515625" style="129" customWidth="1"/>
    <col min="7685" max="7686" width="9.140625" style="129" customWidth="1"/>
    <col min="7687" max="7688" width="10.28515625" style="129" bestFit="1" customWidth="1"/>
    <col min="7689" max="7936" width="11.42578125" style="129"/>
    <col min="7937" max="7937" width="2.85546875" style="129" bestFit="1" customWidth="1"/>
    <col min="7938" max="7938" width="13.7109375" style="129" bestFit="1" customWidth="1"/>
    <col min="7939" max="7939" width="9.140625" style="129" bestFit="1" customWidth="1"/>
    <col min="7940" max="7940" width="7.28515625" style="129" customWidth="1"/>
    <col min="7941" max="7942" width="9.140625" style="129" customWidth="1"/>
    <col min="7943" max="7944" width="10.28515625" style="129" bestFit="1" customWidth="1"/>
    <col min="7945" max="8192" width="11.42578125" style="129"/>
    <col min="8193" max="8193" width="2.85546875" style="129" bestFit="1" customWidth="1"/>
    <col min="8194" max="8194" width="13.7109375" style="129" bestFit="1" customWidth="1"/>
    <col min="8195" max="8195" width="9.140625" style="129" bestFit="1" customWidth="1"/>
    <col min="8196" max="8196" width="7.28515625" style="129" customWidth="1"/>
    <col min="8197" max="8198" width="9.140625" style="129" customWidth="1"/>
    <col min="8199" max="8200" width="10.28515625" style="129" bestFit="1" customWidth="1"/>
    <col min="8201" max="8448" width="11.42578125" style="129"/>
    <col min="8449" max="8449" width="2.85546875" style="129" bestFit="1" customWidth="1"/>
    <col min="8450" max="8450" width="13.7109375" style="129" bestFit="1" customWidth="1"/>
    <col min="8451" max="8451" width="9.140625" style="129" bestFit="1" customWidth="1"/>
    <col min="8452" max="8452" width="7.28515625" style="129" customWidth="1"/>
    <col min="8453" max="8454" width="9.140625" style="129" customWidth="1"/>
    <col min="8455" max="8456" width="10.28515625" style="129" bestFit="1" customWidth="1"/>
    <col min="8457" max="8704" width="11.42578125" style="129"/>
    <col min="8705" max="8705" width="2.85546875" style="129" bestFit="1" customWidth="1"/>
    <col min="8706" max="8706" width="13.7109375" style="129" bestFit="1" customWidth="1"/>
    <col min="8707" max="8707" width="9.140625" style="129" bestFit="1" customWidth="1"/>
    <col min="8708" max="8708" width="7.28515625" style="129" customWidth="1"/>
    <col min="8709" max="8710" width="9.140625" style="129" customWidth="1"/>
    <col min="8711" max="8712" width="10.28515625" style="129" bestFit="1" customWidth="1"/>
    <col min="8713" max="8960" width="11.42578125" style="129"/>
    <col min="8961" max="8961" width="2.85546875" style="129" bestFit="1" customWidth="1"/>
    <col min="8962" max="8962" width="13.7109375" style="129" bestFit="1" customWidth="1"/>
    <col min="8963" max="8963" width="9.140625" style="129" bestFit="1" customWidth="1"/>
    <col min="8964" max="8964" width="7.28515625" style="129" customWidth="1"/>
    <col min="8965" max="8966" width="9.140625" style="129" customWidth="1"/>
    <col min="8967" max="8968" width="10.28515625" style="129" bestFit="1" customWidth="1"/>
    <col min="8969" max="9216" width="11.42578125" style="129"/>
    <col min="9217" max="9217" width="2.85546875" style="129" bestFit="1" customWidth="1"/>
    <col min="9218" max="9218" width="13.7109375" style="129" bestFit="1" customWidth="1"/>
    <col min="9219" max="9219" width="9.140625" style="129" bestFit="1" customWidth="1"/>
    <col min="9220" max="9220" width="7.28515625" style="129" customWidth="1"/>
    <col min="9221" max="9222" width="9.140625" style="129" customWidth="1"/>
    <col min="9223" max="9224" width="10.28515625" style="129" bestFit="1" customWidth="1"/>
    <col min="9225" max="9472" width="11.42578125" style="129"/>
    <col min="9473" max="9473" width="2.85546875" style="129" bestFit="1" customWidth="1"/>
    <col min="9474" max="9474" width="13.7109375" style="129" bestFit="1" customWidth="1"/>
    <col min="9475" max="9475" width="9.140625" style="129" bestFit="1" customWidth="1"/>
    <col min="9476" max="9476" width="7.28515625" style="129" customWidth="1"/>
    <col min="9477" max="9478" width="9.140625" style="129" customWidth="1"/>
    <col min="9479" max="9480" width="10.28515625" style="129" bestFit="1" customWidth="1"/>
    <col min="9481" max="9728" width="11.42578125" style="129"/>
    <col min="9729" max="9729" width="2.85546875" style="129" bestFit="1" customWidth="1"/>
    <col min="9730" max="9730" width="13.7109375" style="129" bestFit="1" customWidth="1"/>
    <col min="9731" max="9731" width="9.140625" style="129" bestFit="1" customWidth="1"/>
    <col min="9732" max="9732" width="7.28515625" style="129" customWidth="1"/>
    <col min="9733" max="9734" width="9.140625" style="129" customWidth="1"/>
    <col min="9735" max="9736" width="10.28515625" style="129" bestFit="1" customWidth="1"/>
    <col min="9737" max="9984" width="11.42578125" style="129"/>
    <col min="9985" max="9985" width="2.85546875" style="129" bestFit="1" customWidth="1"/>
    <col min="9986" max="9986" width="13.7109375" style="129" bestFit="1" customWidth="1"/>
    <col min="9987" max="9987" width="9.140625" style="129" bestFit="1" customWidth="1"/>
    <col min="9988" max="9988" width="7.28515625" style="129" customWidth="1"/>
    <col min="9989" max="9990" width="9.140625" style="129" customWidth="1"/>
    <col min="9991" max="9992" width="10.28515625" style="129" bestFit="1" customWidth="1"/>
    <col min="9993" max="10240" width="11.42578125" style="129"/>
    <col min="10241" max="10241" width="2.85546875" style="129" bestFit="1" customWidth="1"/>
    <col min="10242" max="10242" width="13.7109375" style="129" bestFit="1" customWidth="1"/>
    <col min="10243" max="10243" width="9.140625" style="129" bestFit="1" customWidth="1"/>
    <col min="10244" max="10244" width="7.28515625" style="129" customWidth="1"/>
    <col min="10245" max="10246" width="9.140625" style="129" customWidth="1"/>
    <col min="10247" max="10248" width="10.28515625" style="129" bestFit="1" customWidth="1"/>
    <col min="10249" max="10496" width="11.42578125" style="129"/>
    <col min="10497" max="10497" width="2.85546875" style="129" bestFit="1" customWidth="1"/>
    <col min="10498" max="10498" width="13.7109375" style="129" bestFit="1" customWidth="1"/>
    <col min="10499" max="10499" width="9.140625" style="129" bestFit="1" customWidth="1"/>
    <col min="10500" max="10500" width="7.28515625" style="129" customWidth="1"/>
    <col min="10501" max="10502" width="9.140625" style="129" customWidth="1"/>
    <col min="10503" max="10504" width="10.28515625" style="129" bestFit="1" customWidth="1"/>
    <col min="10505" max="10752" width="11.42578125" style="129"/>
    <col min="10753" max="10753" width="2.85546875" style="129" bestFit="1" customWidth="1"/>
    <col min="10754" max="10754" width="13.7109375" style="129" bestFit="1" customWidth="1"/>
    <col min="10755" max="10755" width="9.140625" style="129" bestFit="1" customWidth="1"/>
    <col min="10756" max="10756" width="7.28515625" style="129" customWidth="1"/>
    <col min="10757" max="10758" width="9.140625" style="129" customWidth="1"/>
    <col min="10759" max="10760" width="10.28515625" style="129" bestFit="1" customWidth="1"/>
    <col min="10761" max="11008" width="11.42578125" style="129"/>
    <col min="11009" max="11009" width="2.85546875" style="129" bestFit="1" customWidth="1"/>
    <col min="11010" max="11010" width="13.7109375" style="129" bestFit="1" customWidth="1"/>
    <col min="11011" max="11011" width="9.140625" style="129" bestFit="1" customWidth="1"/>
    <col min="11012" max="11012" width="7.28515625" style="129" customWidth="1"/>
    <col min="11013" max="11014" width="9.140625" style="129" customWidth="1"/>
    <col min="11015" max="11016" width="10.28515625" style="129" bestFit="1" customWidth="1"/>
    <col min="11017" max="11264" width="11.42578125" style="129"/>
    <col min="11265" max="11265" width="2.85546875" style="129" bestFit="1" customWidth="1"/>
    <col min="11266" max="11266" width="13.7109375" style="129" bestFit="1" customWidth="1"/>
    <col min="11267" max="11267" width="9.140625" style="129" bestFit="1" customWidth="1"/>
    <col min="11268" max="11268" width="7.28515625" style="129" customWidth="1"/>
    <col min="11269" max="11270" width="9.140625" style="129" customWidth="1"/>
    <col min="11271" max="11272" width="10.28515625" style="129" bestFit="1" customWidth="1"/>
    <col min="11273" max="11520" width="11.42578125" style="129"/>
    <col min="11521" max="11521" width="2.85546875" style="129" bestFit="1" customWidth="1"/>
    <col min="11522" max="11522" width="13.7109375" style="129" bestFit="1" customWidth="1"/>
    <col min="11523" max="11523" width="9.140625" style="129" bestFit="1" customWidth="1"/>
    <col min="11524" max="11524" width="7.28515625" style="129" customWidth="1"/>
    <col min="11525" max="11526" width="9.140625" style="129" customWidth="1"/>
    <col min="11527" max="11528" width="10.28515625" style="129" bestFit="1" customWidth="1"/>
    <col min="11529" max="11776" width="11.42578125" style="129"/>
    <col min="11777" max="11777" width="2.85546875" style="129" bestFit="1" customWidth="1"/>
    <col min="11778" max="11778" width="13.7109375" style="129" bestFit="1" customWidth="1"/>
    <col min="11779" max="11779" width="9.140625" style="129" bestFit="1" customWidth="1"/>
    <col min="11780" max="11780" width="7.28515625" style="129" customWidth="1"/>
    <col min="11781" max="11782" width="9.140625" style="129" customWidth="1"/>
    <col min="11783" max="11784" width="10.28515625" style="129" bestFit="1" customWidth="1"/>
    <col min="11785" max="12032" width="11.42578125" style="129"/>
    <col min="12033" max="12033" width="2.85546875" style="129" bestFit="1" customWidth="1"/>
    <col min="12034" max="12034" width="13.7109375" style="129" bestFit="1" customWidth="1"/>
    <col min="12035" max="12035" width="9.140625" style="129" bestFit="1" customWidth="1"/>
    <col min="12036" max="12036" width="7.28515625" style="129" customWidth="1"/>
    <col min="12037" max="12038" width="9.140625" style="129" customWidth="1"/>
    <col min="12039" max="12040" width="10.28515625" style="129" bestFit="1" customWidth="1"/>
    <col min="12041" max="12288" width="11.42578125" style="129"/>
    <col min="12289" max="12289" width="2.85546875" style="129" bestFit="1" customWidth="1"/>
    <col min="12290" max="12290" width="13.7109375" style="129" bestFit="1" customWidth="1"/>
    <col min="12291" max="12291" width="9.140625" style="129" bestFit="1" customWidth="1"/>
    <col min="12292" max="12292" width="7.28515625" style="129" customWidth="1"/>
    <col min="12293" max="12294" width="9.140625" style="129" customWidth="1"/>
    <col min="12295" max="12296" width="10.28515625" style="129" bestFit="1" customWidth="1"/>
    <col min="12297" max="12544" width="11.42578125" style="129"/>
    <col min="12545" max="12545" width="2.85546875" style="129" bestFit="1" customWidth="1"/>
    <col min="12546" max="12546" width="13.7109375" style="129" bestFit="1" customWidth="1"/>
    <col min="12547" max="12547" width="9.140625" style="129" bestFit="1" customWidth="1"/>
    <col min="12548" max="12548" width="7.28515625" style="129" customWidth="1"/>
    <col min="12549" max="12550" width="9.140625" style="129" customWidth="1"/>
    <col min="12551" max="12552" width="10.28515625" style="129" bestFit="1" customWidth="1"/>
    <col min="12553" max="12800" width="11.42578125" style="129"/>
    <col min="12801" max="12801" width="2.85546875" style="129" bestFit="1" customWidth="1"/>
    <col min="12802" max="12802" width="13.7109375" style="129" bestFit="1" customWidth="1"/>
    <col min="12803" max="12803" width="9.140625" style="129" bestFit="1" customWidth="1"/>
    <col min="12804" max="12804" width="7.28515625" style="129" customWidth="1"/>
    <col min="12805" max="12806" width="9.140625" style="129" customWidth="1"/>
    <col min="12807" max="12808" width="10.28515625" style="129" bestFit="1" customWidth="1"/>
    <col min="12809" max="13056" width="11.42578125" style="129"/>
    <col min="13057" max="13057" width="2.85546875" style="129" bestFit="1" customWidth="1"/>
    <col min="13058" max="13058" width="13.7109375" style="129" bestFit="1" customWidth="1"/>
    <col min="13059" max="13059" width="9.140625" style="129" bestFit="1" customWidth="1"/>
    <col min="13060" max="13060" width="7.28515625" style="129" customWidth="1"/>
    <col min="13061" max="13062" width="9.140625" style="129" customWidth="1"/>
    <col min="13063" max="13064" width="10.28515625" style="129" bestFit="1" customWidth="1"/>
    <col min="13065" max="13312" width="11.42578125" style="129"/>
    <col min="13313" max="13313" width="2.85546875" style="129" bestFit="1" customWidth="1"/>
    <col min="13314" max="13314" width="13.7109375" style="129" bestFit="1" customWidth="1"/>
    <col min="13315" max="13315" width="9.140625" style="129" bestFit="1" customWidth="1"/>
    <col min="13316" max="13316" width="7.28515625" style="129" customWidth="1"/>
    <col min="13317" max="13318" width="9.140625" style="129" customWidth="1"/>
    <col min="13319" max="13320" width="10.28515625" style="129" bestFit="1" customWidth="1"/>
    <col min="13321" max="13568" width="11.42578125" style="129"/>
    <col min="13569" max="13569" width="2.85546875" style="129" bestFit="1" customWidth="1"/>
    <col min="13570" max="13570" width="13.7109375" style="129" bestFit="1" customWidth="1"/>
    <col min="13571" max="13571" width="9.140625" style="129" bestFit="1" customWidth="1"/>
    <col min="13572" max="13572" width="7.28515625" style="129" customWidth="1"/>
    <col min="13573" max="13574" width="9.140625" style="129" customWidth="1"/>
    <col min="13575" max="13576" width="10.28515625" style="129" bestFit="1" customWidth="1"/>
    <col min="13577" max="13824" width="11.42578125" style="129"/>
    <col min="13825" max="13825" width="2.85546875" style="129" bestFit="1" customWidth="1"/>
    <col min="13826" max="13826" width="13.7109375" style="129" bestFit="1" customWidth="1"/>
    <col min="13827" max="13827" width="9.140625" style="129" bestFit="1" customWidth="1"/>
    <col min="13828" max="13828" width="7.28515625" style="129" customWidth="1"/>
    <col min="13829" max="13830" width="9.140625" style="129" customWidth="1"/>
    <col min="13831" max="13832" width="10.28515625" style="129" bestFit="1" customWidth="1"/>
    <col min="13833" max="14080" width="11.42578125" style="129"/>
    <col min="14081" max="14081" width="2.85546875" style="129" bestFit="1" customWidth="1"/>
    <col min="14082" max="14082" width="13.7109375" style="129" bestFit="1" customWidth="1"/>
    <col min="14083" max="14083" width="9.140625" style="129" bestFit="1" customWidth="1"/>
    <col min="14084" max="14084" width="7.28515625" style="129" customWidth="1"/>
    <col min="14085" max="14086" width="9.140625" style="129" customWidth="1"/>
    <col min="14087" max="14088" width="10.28515625" style="129" bestFit="1" customWidth="1"/>
    <col min="14089" max="14336" width="11.42578125" style="129"/>
    <col min="14337" max="14337" width="2.85546875" style="129" bestFit="1" customWidth="1"/>
    <col min="14338" max="14338" width="13.7109375" style="129" bestFit="1" customWidth="1"/>
    <col min="14339" max="14339" width="9.140625" style="129" bestFit="1" customWidth="1"/>
    <col min="14340" max="14340" width="7.28515625" style="129" customWidth="1"/>
    <col min="14341" max="14342" width="9.140625" style="129" customWidth="1"/>
    <col min="14343" max="14344" width="10.28515625" style="129" bestFit="1" customWidth="1"/>
    <col min="14345" max="14592" width="11.42578125" style="129"/>
    <col min="14593" max="14593" width="2.85546875" style="129" bestFit="1" customWidth="1"/>
    <col min="14594" max="14594" width="13.7109375" style="129" bestFit="1" customWidth="1"/>
    <col min="14595" max="14595" width="9.140625" style="129" bestFit="1" customWidth="1"/>
    <col min="14596" max="14596" width="7.28515625" style="129" customWidth="1"/>
    <col min="14597" max="14598" width="9.140625" style="129" customWidth="1"/>
    <col min="14599" max="14600" width="10.28515625" style="129" bestFit="1" customWidth="1"/>
    <col min="14601" max="14848" width="11.42578125" style="129"/>
    <col min="14849" max="14849" width="2.85546875" style="129" bestFit="1" customWidth="1"/>
    <col min="14850" max="14850" width="13.7109375" style="129" bestFit="1" customWidth="1"/>
    <col min="14851" max="14851" width="9.140625" style="129" bestFit="1" customWidth="1"/>
    <col min="14852" max="14852" width="7.28515625" style="129" customWidth="1"/>
    <col min="14853" max="14854" width="9.140625" style="129" customWidth="1"/>
    <col min="14855" max="14856" width="10.28515625" style="129" bestFit="1" customWidth="1"/>
    <col min="14857" max="15104" width="11.42578125" style="129"/>
    <col min="15105" max="15105" width="2.85546875" style="129" bestFit="1" customWidth="1"/>
    <col min="15106" max="15106" width="13.7109375" style="129" bestFit="1" customWidth="1"/>
    <col min="15107" max="15107" width="9.140625" style="129" bestFit="1" customWidth="1"/>
    <col min="15108" max="15108" width="7.28515625" style="129" customWidth="1"/>
    <col min="15109" max="15110" width="9.140625" style="129" customWidth="1"/>
    <col min="15111" max="15112" width="10.28515625" style="129" bestFit="1" customWidth="1"/>
    <col min="15113" max="15360" width="11.42578125" style="129"/>
    <col min="15361" max="15361" width="2.85546875" style="129" bestFit="1" customWidth="1"/>
    <col min="15362" max="15362" width="13.7109375" style="129" bestFit="1" customWidth="1"/>
    <col min="15363" max="15363" width="9.140625" style="129" bestFit="1" customWidth="1"/>
    <col min="15364" max="15364" width="7.28515625" style="129" customWidth="1"/>
    <col min="15365" max="15366" width="9.140625" style="129" customWidth="1"/>
    <col min="15367" max="15368" width="10.28515625" style="129" bestFit="1" customWidth="1"/>
    <col min="15369" max="15616" width="11.42578125" style="129"/>
    <col min="15617" max="15617" width="2.85546875" style="129" bestFit="1" customWidth="1"/>
    <col min="15618" max="15618" width="13.7109375" style="129" bestFit="1" customWidth="1"/>
    <col min="15619" max="15619" width="9.140625" style="129" bestFit="1" customWidth="1"/>
    <col min="15620" max="15620" width="7.28515625" style="129" customWidth="1"/>
    <col min="15621" max="15622" width="9.140625" style="129" customWidth="1"/>
    <col min="15623" max="15624" width="10.28515625" style="129" bestFit="1" customWidth="1"/>
    <col min="15625" max="15872" width="11.42578125" style="129"/>
    <col min="15873" max="15873" width="2.85546875" style="129" bestFit="1" customWidth="1"/>
    <col min="15874" max="15874" width="13.7109375" style="129" bestFit="1" customWidth="1"/>
    <col min="15875" max="15875" width="9.140625" style="129" bestFit="1" customWidth="1"/>
    <col min="15876" max="15876" width="7.28515625" style="129" customWidth="1"/>
    <col min="15877" max="15878" width="9.140625" style="129" customWidth="1"/>
    <col min="15879" max="15880" width="10.28515625" style="129" bestFit="1" customWidth="1"/>
    <col min="15881" max="16128" width="11.42578125" style="129"/>
    <col min="16129" max="16129" width="2.85546875" style="129" bestFit="1" customWidth="1"/>
    <col min="16130" max="16130" width="13.7109375" style="129" bestFit="1" customWidth="1"/>
    <col min="16131" max="16131" width="9.140625" style="129" bestFit="1" customWidth="1"/>
    <col min="16132" max="16132" width="7.28515625" style="129" customWidth="1"/>
    <col min="16133" max="16134" width="9.140625" style="129" customWidth="1"/>
    <col min="16135" max="16136" width="10.28515625" style="129" bestFit="1" customWidth="1"/>
    <col min="16137" max="16384" width="11.42578125" style="129"/>
  </cols>
  <sheetData>
    <row r="1" spans="1:15" ht="12.95" customHeight="1">
      <c r="A1" s="367" t="s">
        <v>373</v>
      </c>
      <c r="B1" s="367"/>
      <c r="C1" s="367"/>
      <c r="D1" s="367"/>
      <c r="E1" s="367"/>
      <c r="F1" s="367"/>
      <c r="G1" s="367"/>
      <c r="H1" s="367"/>
    </row>
    <row r="2" spans="1:15" ht="15" customHeight="1">
      <c r="A2" s="368" t="s">
        <v>374</v>
      </c>
      <c r="B2" s="368"/>
      <c r="C2" s="368"/>
      <c r="D2" s="368"/>
      <c r="E2" s="368"/>
      <c r="F2" s="368"/>
      <c r="G2" s="368"/>
      <c r="H2" s="368"/>
    </row>
    <row r="3" spans="1:15" ht="15" customHeight="1">
      <c r="A3" s="269" t="s">
        <v>375</v>
      </c>
      <c r="B3" s="225"/>
      <c r="C3" s="225"/>
      <c r="D3" s="225"/>
      <c r="E3" s="225"/>
      <c r="F3" s="225"/>
      <c r="G3" s="225"/>
      <c r="H3" s="225"/>
      <c r="I3" s="176"/>
      <c r="J3" s="176"/>
      <c r="K3" s="176"/>
      <c r="L3" s="176"/>
      <c r="M3" s="176"/>
      <c r="N3" s="176"/>
      <c r="O3" s="176"/>
    </row>
    <row r="4" spans="1:15" ht="12" customHeight="1">
      <c r="A4" s="369" t="s">
        <v>376</v>
      </c>
      <c r="B4" s="370"/>
      <c r="C4" s="370"/>
      <c r="D4" s="370"/>
      <c r="E4" s="370"/>
      <c r="F4" s="370"/>
      <c r="G4" s="370"/>
      <c r="H4" s="370"/>
    </row>
    <row r="5" spans="1:15" ht="37.5" customHeight="1">
      <c r="A5" s="411"/>
      <c r="B5" s="412"/>
      <c r="C5" s="323" t="s">
        <v>377</v>
      </c>
      <c r="D5" s="324"/>
      <c r="E5" s="323" t="s">
        <v>378</v>
      </c>
      <c r="F5" s="324"/>
      <c r="G5" s="182" t="s">
        <v>104</v>
      </c>
      <c r="H5" s="182" t="s">
        <v>17</v>
      </c>
    </row>
    <row r="6" spans="1:15" ht="17.100000000000001" customHeight="1">
      <c r="A6" s="411" t="s">
        <v>0</v>
      </c>
      <c r="B6" s="412"/>
      <c r="C6" s="183" t="s">
        <v>5</v>
      </c>
      <c r="D6" s="159" t="s">
        <v>6</v>
      </c>
      <c r="E6" s="183" t="s">
        <v>5</v>
      </c>
      <c r="F6" s="159" t="s">
        <v>6</v>
      </c>
      <c r="G6" s="182" t="s">
        <v>7</v>
      </c>
      <c r="H6" s="182" t="s">
        <v>18</v>
      </c>
    </row>
    <row r="7" spans="1:15" ht="12.95" customHeight="1">
      <c r="A7" s="286" t="s">
        <v>8</v>
      </c>
      <c r="B7" s="287"/>
      <c r="C7" s="287"/>
      <c r="D7" s="287"/>
      <c r="E7" s="287"/>
      <c r="F7" s="287"/>
      <c r="G7" s="287"/>
      <c r="H7" s="288"/>
    </row>
    <row r="8" spans="1:15" ht="12.95" customHeight="1">
      <c r="A8" s="418" t="s">
        <v>9</v>
      </c>
      <c r="B8" s="419"/>
      <c r="C8" s="198">
        <v>71.654499999999999</v>
      </c>
      <c r="D8" s="152">
        <v>4.8146330000000015</v>
      </c>
      <c r="E8" s="26">
        <v>28.345500000000001</v>
      </c>
      <c r="F8" s="152">
        <v>4.8146330000000015</v>
      </c>
      <c r="G8" s="68">
        <v>1049</v>
      </c>
      <c r="H8" s="68">
        <v>32939</v>
      </c>
    </row>
    <row r="9" spans="1:15" ht="12.95" customHeight="1">
      <c r="A9" s="279" t="s">
        <v>8</v>
      </c>
      <c r="B9" s="279"/>
      <c r="C9" s="279"/>
      <c r="D9" s="279"/>
      <c r="E9" s="279"/>
      <c r="F9" s="279"/>
      <c r="G9" s="279"/>
      <c r="H9" s="279"/>
    </row>
    <row r="10" spans="1:15" ht="12.95" customHeight="1">
      <c r="A10" s="273" t="s">
        <v>10</v>
      </c>
      <c r="B10" s="274"/>
      <c r="C10" s="274"/>
      <c r="D10" s="274"/>
      <c r="E10" s="274"/>
      <c r="F10" s="274"/>
      <c r="G10" s="274"/>
      <c r="H10" s="275"/>
    </row>
    <row r="11" spans="1:15" ht="12.95" customHeight="1">
      <c r="A11" s="29" t="s">
        <v>4</v>
      </c>
      <c r="B11" s="30" t="s">
        <v>12</v>
      </c>
      <c r="C11" s="199">
        <v>69.684299999999993</v>
      </c>
      <c r="D11" s="153">
        <v>7.4940444999999967</v>
      </c>
      <c r="E11" s="202">
        <v>30.3157</v>
      </c>
      <c r="F11" s="153">
        <v>7.4940444999999967</v>
      </c>
      <c r="G11" s="69">
        <v>543</v>
      </c>
      <c r="H11" s="69">
        <f>$H$8/$G$8*G11</f>
        <v>17050.407054337466</v>
      </c>
    </row>
    <row r="12" spans="1:15" ht="12.95" customHeight="1">
      <c r="A12" s="29" t="s">
        <v>4</v>
      </c>
      <c r="B12" s="30" t="s">
        <v>11</v>
      </c>
      <c r="C12" s="199">
        <v>73.697500000000005</v>
      </c>
      <c r="D12" s="153">
        <v>5.9293870000000028</v>
      </c>
      <c r="E12" s="202">
        <v>26.302500000000002</v>
      </c>
      <c r="F12" s="153">
        <v>5.9293870000000028</v>
      </c>
      <c r="G12" s="69">
        <v>506</v>
      </c>
      <c r="H12" s="69">
        <f>$H$8/$G$8*G12</f>
        <v>15888.592945662536</v>
      </c>
    </row>
    <row r="14" spans="1:15">
      <c r="A14" s="296" t="s">
        <v>269</v>
      </c>
      <c r="B14" s="226"/>
      <c r="C14" s="226"/>
      <c r="D14" s="226"/>
      <c r="E14" s="226"/>
      <c r="F14" s="226"/>
      <c r="G14" s="226"/>
      <c r="H14" s="226"/>
    </row>
    <row r="20" spans="9:9">
      <c r="I20" s="129" t="s">
        <v>8</v>
      </c>
    </row>
  </sheetData>
  <mergeCells count="13">
    <mergeCell ref="A14:H14"/>
    <mergeCell ref="A1:H1"/>
    <mergeCell ref="A2:H2"/>
    <mergeCell ref="A3:H3"/>
    <mergeCell ref="A4:H4"/>
    <mergeCell ref="A5:B5"/>
    <mergeCell ref="C5:D5"/>
    <mergeCell ref="E5:F5"/>
    <mergeCell ref="A6:B6"/>
    <mergeCell ref="A7:H7"/>
    <mergeCell ref="A8:B8"/>
    <mergeCell ref="A9:H9"/>
    <mergeCell ref="A10:H10"/>
  </mergeCells>
  <pageMargins left="0.08" right="0.08" top="1" bottom="1" header="0.4921259845" footer="0.5"/>
  <pageSetup paperSize="9" orientation="portrait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D22A0-12C8-49B0-A207-A68425AEB9C0}">
  <sheetPr>
    <tabColor theme="0" tint="-0.249977111117893"/>
    <pageSetUpPr fitToPage="1"/>
  </sheetPr>
  <dimension ref="A1:S23"/>
  <sheetViews>
    <sheetView workbookViewId="0">
      <pane ySplit="8" topLeftCell="A9" activePane="bottomLeft" state="frozen"/>
      <selection activeCell="L4" sqref="L4"/>
      <selection pane="bottomLeft" activeCell="A4" sqref="A4:O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9" width="7.42578125" style="129" customWidth="1"/>
    <col min="10" max="10" width="7.42578125" style="155" customWidth="1"/>
    <col min="11" max="11" width="7.42578125" style="129" customWidth="1"/>
    <col min="12" max="12" width="7.42578125" style="155" customWidth="1"/>
    <col min="13" max="13" width="8.5703125" style="114" bestFit="1" customWidth="1"/>
    <col min="14" max="14" width="8.5703125" style="129" bestFit="1" customWidth="1"/>
    <col min="15" max="15" width="10.85546875" style="114" bestFit="1" customWidth="1"/>
    <col min="16" max="19" width="7.42578125" style="129" bestFit="1" customWidth="1"/>
    <col min="20" max="256" width="11.42578125" style="129"/>
    <col min="257" max="257" width="2.85546875" style="129" bestFit="1" customWidth="1"/>
    <col min="258" max="258" width="13.7109375" style="129" bestFit="1" customWidth="1"/>
    <col min="259" max="264" width="7.42578125" style="129" bestFit="1" customWidth="1"/>
    <col min="265" max="268" width="7.42578125" style="129" customWidth="1"/>
    <col min="269" max="270" width="8.5703125" style="129" bestFit="1" customWidth="1"/>
    <col min="271" max="271" width="10.85546875" style="129" bestFit="1" customWidth="1"/>
    <col min="272" max="275" width="7.42578125" style="129" bestFit="1" customWidth="1"/>
    <col min="276" max="512" width="11.42578125" style="129"/>
    <col min="513" max="513" width="2.85546875" style="129" bestFit="1" customWidth="1"/>
    <col min="514" max="514" width="13.7109375" style="129" bestFit="1" customWidth="1"/>
    <col min="515" max="520" width="7.42578125" style="129" bestFit="1" customWidth="1"/>
    <col min="521" max="524" width="7.42578125" style="129" customWidth="1"/>
    <col min="525" max="526" width="8.5703125" style="129" bestFit="1" customWidth="1"/>
    <col min="527" max="527" width="10.85546875" style="129" bestFit="1" customWidth="1"/>
    <col min="528" max="531" width="7.42578125" style="129" bestFit="1" customWidth="1"/>
    <col min="532" max="768" width="11.42578125" style="129"/>
    <col min="769" max="769" width="2.85546875" style="129" bestFit="1" customWidth="1"/>
    <col min="770" max="770" width="13.7109375" style="129" bestFit="1" customWidth="1"/>
    <col min="771" max="776" width="7.42578125" style="129" bestFit="1" customWidth="1"/>
    <col min="777" max="780" width="7.42578125" style="129" customWidth="1"/>
    <col min="781" max="782" width="8.5703125" style="129" bestFit="1" customWidth="1"/>
    <col min="783" max="783" width="10.85546875" style="129" bestFit="1" customWidth="1"/>
    <col min="784" max="787" width="7.42578125" style="129" bestFit="1" customWidth="1"/>
    <col min="788" max="1024" width="11.42578125" style="129"/>
    <col min="1025" max="1025" width="2.85546875" style="129" bestFit="1" customWidth="1"/>
    <col min="1026" max="1026" width="13.7109375" style="129" bestFit="1" customWidth="1"/>
    <col min="1027" max="1032" width="7.42578125" style="129" bestFit="1" customWidth="1"/>
    <col min="1033" max="1036" width="7.42578125" style="129" customWidth="1"/>
    <col min="1037" max="1038" width="8.5703125" style="129" bestFit="1" customWidth="1"/>
    <col min="1039" max="1039" width="10.85546875" style="129" bestFit="1" customWidth="1"/>
    <col min="1040" max="1043" width="7.42578125" style="129" bestFit="1" customWidth="1"/>
    <col min="1044" max="1280" width="11.42578125" style="129"/>
    <col min="1281" max="1281" width="2.85546875" style="129" bestFit="1" customWidth="1"/>
    <col min="1282" max="1282" width="13.7109375" style="129" bestFit="1" customWidth="1"/>
    <col min="1283" max="1288" width="7.42578125" style="129" bestFit="1" customWidth="1"/>
    <col min="1289" max="1292" width="7.42578125" style="129" customWidth="1"/>
    <col min="1293" max="1294" width="8.5703125" style="129" bestFit="1" customWidth="1"/>
    <col min="1295" max="1295" width="10.85546875" style="129" bestFit="1" customWidth="1"/>
    <col min="1296" max="1299" width="7.42578125" style="129" bestFit="1" customWidth="1"/>
    <col min="1300" max="1536" width="11.42578125" style="129"/>
    <col min="1537" max="1537" width="2.85546875" style="129" bestFit="1" customWidth="1"/>
    <col min="1538" max="1538" width="13.7109375" style="129" bestFit="1" customWidth="1"/>
    <col min="1539" max="1544" width="7.42578125" style="129" bestFit="1" customWidth="1"/>
    <col min="1545" max="1548" width="7.42578125" style="129" customWidth="1"/>
    <col min="1549" max="1550" width="8.5703125" style="129" bestFit="1" customWidth="1"/>
    <col min="1551" max="1551" width="10.85546875" style="129" bestFit="1" customWidth="1"/>
    <col min="1552" max="1555" width="7.42578125" style="129" bestFit="1" customWidth="1"/>
    <col min="1556" max="1792" width="11.42578125" style="129"/>
    <col min="1793" max="1793" width="2.85546875" style="129" bestFit="1" customWidth="1"/>
    <col min="1794" max="1794" width="13.7109375" style="129" bestFit="1" customWidth="1"/>
    <col min="1795" max="1800" width="7.42578125" style="129" bestFit="1" customWidth="1"/>
    <col min="1801" max="1804" width="7.42578125" style="129" customWidth="1"/>
    <col min="1805" max="1806" width="8.5703125" style="129" bestFit="1" customWidth="1"/>
    <col min="1807" max="1807" width="10.85546875" style="129" bestFit="1" customWidth="1"/>
    <col min="1808" max="1811" width="7.42578125" style="129" bestFit="1" customWidth="1"/>
    <col min="1812" max="2048" width="11.42578125" style="129"/>
    <col min="2049" max="2049" width="2.85546875" style="129" bestFit="1" customWidth="1"/>
    <col min="2050" max="2050" width="13.7109375" style="129" bestFit="1" customWidth="1"/>
    <col min="2051" max="2056" width="7.42578125" style="129" bestFit="1" customWidth="1"/>
    <col min="2057" max="2060" width="7.42578125" style="129" customWidth="1"/>
    <col min="2061" max="2062" width="8.5703125" style="129" bestFit="1" customWidth="1"/>
    <col min="2063" max="2063" width="10.85546875" style="129" bestFit="1" customWidth="1"/>
    <col min="2064" max="2067" width="7.42578125" style="129" bestFit="1" customWidth="1"/>
    <col min="2068" max="2304" width="11.42578125" style="129"/>
    <col min="2305" max="2305" width="2.85546875" style="129" bestFit="1" customWidth="1"/>
    <col min="2306" max="2306" width="13.7109375" style="129" bestFit="1" customWidth="1"/>
    <col min="2307" max="2312" width="7.42578125" style="129" bestFit="1" customWidth="1"/>
    <col min="2313" max="2316" width="7.42578125" style="129" customWidth="1"/>
    <col min="2317" max="2318" width="8.5703125" style="129" bestFit="1" customWidth="1"/>
    <col min="2319" max="2319" width="10.85546875" style="129" bestFit="1" customWidth="1"/>
    <col min="2320" max="2323" width="7.42578125" style="129" bestFit="1" customWidth="1"/>
    <col min="2324" max="2560" width="11.42578125" style="129"/>
    <col min="2561" max="2561" width="2.85546875" style="129" bestFit="1" customWidth="1"/>
    <col min="2562" max="2562" width="13.7109375" style="129" bestFit="1" customWidth="1"/>
    <col min="2563" max="2568" width="7.42578125" style="129" bestFit="1" customWidth="1"/>
    <col min="2569" max="2572" width="7.42578125" style="129" customWidth="1"/>
    <col min="2573" max="2574" width="8.5703125" style="129" bestFit="1" customWidth="1"/>
    <col min="2575" max="2575" width="10.85546875" style="129" bestFit="1" customWidth="1"/>
    <col min="2576" max="2579" width="7.42578125" style="129" bestFit="1" customWidth="1"/>
    <col min="2580" max="2816" width="11.42578125" style="129"/>
    <col min="2817" max="2817" width="2.85546875" style="129" bestFit="1" customWidth="1"/>
    <col min="2818" max="2818" width="13.7109375" style="129" bestFit="1" customWidth="1"/>
    <col min="2819" max="2824" width="7.42578125" style="129" bestFit="1" customWidth="1"/>
    <col min="2825" max="2828" width="7.42578125" style="129" customWidth="1"/>
    <col min="2829" max="2830" width="8.5703125" style="129" bestFit="1" customWidth="1"/>
    <col min="2831" max="2831" width="10.85546875" style="129" bestFit="1" customWidth="1"/>
    <col min="2832" max="2835" width="7.42578125" style="129" bestFit="1" customWidth="1"/>
    <col min="2836" max="3072" width="11.42578125" style="129"/>
    <col min="3073" max="3073" width="2.85546875" style="129" bestFit="1" customWidth="1"/>
    <col min="3074" max="3074" width="13.7109375" style="129" bestFit="1" customWidth="1"/>
    <col min="3075" max="3080" width="7.42578125" style="129" bestFit="1" customWidth="1"/>
    <col min="3081" max="3084" width="7.42578125" style="129" customWidth="1"/>
    <col min="3085" max="3086" width="8.5703125" style="129" bestFit="1" customWidth="1"/>
    <col min="3087" max="3087" width="10.85546875" style="129" bestFit="1" customWidth="1"/>
    <col min="3088" max="3091" width="7.42578125" style="129" bestFit="1" customWidth="1"/>
    <col min="3092" max="3328" width="11.42578125" style="129"/>
    <col min="3329" max="3329" width="2.85546875" style="129" bestFit="1" customWidth="1"/>
    <col min="3330" max="3330" width="13.7109375" style="129" bestFit="1" customWidth="1"/>
    <col min="3331" max="3336" width="7.42578125" style="129" bestFit="1" customWidth="1"/>
    <col min="3337" max="3340" width="7.42578125" style="129" customWidth="1"/>
    <col min="3341" max="3342" width="8.5703125" style="129" bestFit="1" customWidth="1"/>
    <col min="3343" max="3343" width="10.85546875" style="129" bestFit="1" customWidth="1"/>
    <col min="3344" max="3347" width="7.42578125" style="129" bestFit="1" customWidth="1"/>
    <col min="3348" max="3584" width="11.42578125" style="129"/>
    <col min="3585" max="3585" width="2.85546875" style="129" bestFit="1" customWidth="1"/>
    <col min="3586" max="3586" width="13.7109375" style="129" bestFit="1" customWidth="1"/>
    <col min="3587" max="3592" width="7.42578125" style="129" bestFit="1" customWidth="1"/>
    <col min="3593" max="3596" width="7.42578125" style="129" customWidth="1"/>
    <col min="3597" max="3598" width="8.5703125" style="129" bestFit="1" customWidth="1"/>
    <col min="3599" max="3599" width="10.85546875" style="129" bestFit="1" customWidth="1"/>
    <col min="3600" max="3603" width="7.42578125" style="129" bestFit="1" customWidth="1"/>
    <col min="3604" max="3840" width="11.42578125" style="129"/>
    <col min="3841" max="3841" width="2.85546875" style="129" bestFit="1" customWidth="1"/>
    <col min="3842" max="3842" width="13.7109375" style="129" bestFit="1" customWidth="1"/>
    <col min="3843" max="3848" width="7.42578125" style="129" bestFit="1" customWidth="1"/>
    <col min="3849" max="3852" width="7.42578125" style="129" customWidth="1"/>
    <col min="3853" max="3854" width="8.5703125" style="129" bestFit="1" customWidth="1"/>
    <col min="3855" max="3855" width="10.85546875" style="129" bestFit="1" customWidth="1"/>
    <col min="3856" max="3859" width="7.42578125" style="129" bestFit="1" customWidth="1"/>
    <col min="3860" max="4096" width="11.42578125" style="129"/>
    <col min="4097" max="4097" width="2.85546875" style="129" bestFit="1" customWidth="1"/>
    <col min="4098" max="4098" width="13.7109375" style="129" bestFit="1" customWidth="1"/>
    <col min="4099" max="4104" width="7.42578125" style="129" bestFit="1" customWidth="1"/>
    <col min="4105" max="4108" width="7.42578125" style="129" customWidth="1"/>
    <col min="4109" max="4110" width="8.5703125" style="129" bestFit="1" customWidth="1"/>
    <col min="4111" max="4111" width="10.85546875" style="129" bestFit="1" customWidth="1"/>
    <col min="4112" max="4115" width="7.42578125" style="129" bestFit="1" customWidth="1"/>
    <col min="4116" max="4352" width="11.42578125" style="129"/>
    <col min="4353" max="4353" width="2.85546875" style="129" bestFit="1" customWidth="1"/>
    <col min="4354" max="4354" width="13.7109375" style="129" bestFit="1" customWidth="1"/>
    <col min="4355" max="4360" width="7.42578125" style="129" bestFit="1" customWidth="1"/>
    <col min="4361" max="4364" width="7.42578125" style="129" customWidth="1"/>
    <col min="4365" max="4366" width="8.5703125" style="129" bestFit="1" customWidth="1"/>
    <col min="4367" max="4367" width="10.85546875" style="129" bestFit="1" customWidth="1"/>
    <col min="4368" max="4371" width="7.42578125" style="129" bestFit="1" customWidth="1"/>
    <col min="4372" max="4608" width="11.42578125" style="129"/>
    <col min="4609" max="4609" width="2.85546875" style="129" bestFit="1" customWidth="1"/>
    <col min="4610" max="4610" width="13.7109375" style="129" bestFit="1" customWidth="1"/>
    <col min="4611" max="4616" width="7.42578125" style="129" bestFit="1" customWidth="1"/>
    <col min="4617" max="4620" width="7.42578125" style="129" customWidth="1"/>
    <col min="4621" max="4622" width="8.5703125" style="129" bestFit="1" customWidth="1"/>
    <col min="4623" max="4623" width="10.85546875" style="129" bestFit="1" customWidth="1"/>
    <col min="4624" max="4627" width="7.42578125" style="129" bestFit="1" customWidth="1"/>
    <col min="4628" max="4864" width="11.42578125" style="129"/>
    <col min="4865" max="4865" width="2.85546875" style="129" bestFit="1" customWidth="1"/>
    <col min="4866" max="4866" width="13.7109375" style="129" bestFit="1" customWidth="1"/>
    <col min="4867" max="4872" width="7.42578125" style="129" bestFit="1" customWidth="1"/>
    <col min="4873" max="4876" width="7.42578125" style="129" customWidth="1"/>
    <col min="4877" max="4878" width="8.5703125" style="129" bestFit="1" customWidth="1"/>
    <col min="4879" max="4879" width="10.85546875" style="129" bestFit="1" customWidth="1"/>
    <col min="4880" max="4883" width="7.42578125" style="129" bestFit="1" customWidth="1"/>
    <col min="4884" max="5120" width="11.42578125" style="129"/>
    <col min="5121" max="5121" width="2.85546875" style="129" bestFit="1" customWidth="1"/>
    <col min="5122" max="5122" width="13.7109375" style="129" bestFit="1" customWidth="1"/>
    <col min="5123" max="5128" width="7.42578125" style="129" bestFit="1" customWidth="1"/>
    <col min="5129" max="5132" width="7.42578125" style="129" customWidth="1"/>
    <col min="5133" max="5134" width="8.5703125" style="129" bestFit="1" customWidth="1"/>
    <col min="5135" max="5135" width="10.85546875" style="129" bestFit="1" customWidth="1"/>
    <col min="5136" max="5139" width="7.42578125" style="129" bestFit="1" customWidth="1"/>
    <col min="5140" max="5376" width="11.42578125" style="129"/>
    <col min="5377" max="5377" width="2.85546875" style="129" bestFit="1" customWidth="1"/>
    <col min="5378" max="5378" width="13.7109375" style="129" bestFit="1" customWidth="1"/>
    <col min="5379" max="5384" width="7.42578125" style="129" bestFit="1" customWidth="1"/>
    <col min="5385" max="5388" width="7.42578125" style="129" customWidth="1"/>
    <col min="5389" max="5390" width="8.5703125" style="129" bestFit="1" customWidth="1"/>
    <col min="5391" max="5391" width="10.85546875" style="129" bestFit="1" customWidth="1"/>
    <col min="5392" max="5395" width="7.42578125" style="129" bestFit="1" customWidth="1"/>
    <col min="5396" max="5632" width="11.42578125" style="129"/>
    <col min="5633" max="5633" width="2.85546875" style="129" bestFit="1" customWidth="1"/>
    <col min="5634" max="5634" width="13.7109375" style="129" bestFit="1" customWidth="1"/>
    <col min="5635" max="5640" width="7.42578125" style="129" bestFit="1" customWidth="1"/>
    <col min="5641" max="5644" width="7.42578125" style="129" customWidth="1"/>
    <col min="5645" max="5646" width="8.5703125" style="129" bestFit="1" customWidth="1"/>
    <col min="5647" max="5647" width="10.85546875" style="129" bestFit="1" customWidth="1"/>
    <col min="5648" max="5651" width="7.42578125" style="129" bestFit="1" customWidth="1"/>
    <col min="5652" max="5888" width="11.42578125" style="129"/>
    <col min="5889" max="5889" width="2.85546875" style="129" bestFit="1" customWidth="1"/>
    <col min="5890" max="5890" width="13.7109375" style="129" bestFit="1" customWidth="1"/>
    <col min="5891" max="5896" width="7.42578125" style="129" bestFit="1" customWidth="1"/>
    <col min="5897" max="5900" width="7.42578125" style="129" customWidth="1"/>
    <col min="5901" max="5902" width="8.5703125" style="129" bestFit="1" customWidth="1"/>
    <col min="5903" max="5903" width="10.85546875" style="129" bestFit="1" customWidth="1"/>
    <col min="5904" max="5907" width="7.42578125" style="129" bestFit="1" customWidth="1"/>
    <col min="5908" max="6144" width="11.42578125" style="129"/>
    <col min="6145" max="6145" width="2.85546875" style="129" bestFit="1" customWidth="1"/>
    <col min="6146" max="6146" width="13.7109375" style="129" bestFit="1" customWidth="1"/>
    <col min="6147" max="6152" width="7.42578125" style="129" bestFit="1" customWidth="1"/>
    <col min="6153" max="6156" width="7.42578125" style="129" customWidth="1"/>
    <col min="6157" max="6158" width="8.5703125" style="129" bestFit="1" customWidth="1"/>
    <col min="6159" max="6159" width="10.85546875" style="129" bestFit="1" customWidth="1"/>
    <col min="6160" max="6163" width="7.42578125" style="129" bestFit="1" customWidth="1"/>
    <col min="6164" max="6400" width="11.42578125" style="129"/>
    <col min="6401" max="6401" width="2.85546875" style="129" bestFit="1" customWidth="1"/>
    <col min="6402" max="6402" width="13.7109375" style="129" bestFit="1" customWidth="1"/>
    <col min="6403" max="6408" width="7.42578125" style="129" bestFit="1" customWidth="1"/>
    <col min="6409" max="6412" width="7.42578125" style="129" customWidth="1"/>
    <col min="6413" max="6414" width="8.5703125" style="129" bestFit="1" customWidth="1"/>
    <col min="6415" max="6415" width="10.85546875" style="129" bestFit="1" customWidth="1"/>
    <col min="6416" max="6419" width="7.42578125" style="129" bestFit="1" customWidth="1"/>
    <col min="6420" max="6656" width="11.42578125" style="129"/>
    <col min="6657" max="6657" width="2.85546875" style="129" bestFit="1" customWidth="1"/>
    <col min="6658" max="6658" width="13.7109375" style="129" bestFit="1" customWidth="1"/>
    <col min="6659" max="6664" width="7.42578125" style="129" bestFit="1" customWidth="1"/>
    <col min="6665" max="6668" width="7.42578125" style="129" customWidth="1"/>
    <col min="6669" max="6670" width="8.5703125" style="129" bestFit="1" customWidth="1"/>
    <col min="6671" max="6671" width="10.85546875" style="129" bestFit="1" customWidth="1"/>
    <col min="6672" max="6675" width="7.42578125" style="129" bestFit="1" customWidth="1"/>
    <col min="6676" max="6912" width="11.42578125" style="129"/>
    <col min="6913" max="6913" width="2.85546875" style="129" bestFit="1" customWidth="1"/>
    <col min="6914" max="6914" width="13.7109375" style="129" bestFit="1" customWidth="1"/>
    <col min="6915" max="6920" width="7.42578125" style="129" bestFit="1" customWidth="1"/>
    <col min="6921" max="6924" width="7.42578125" style="129" customWidth="1"/>
    <col min="6925" max="6926" width="8.5703125" style="129" bestFit="1" customWidth="1"/>
    <col min="6927" max="6927" width="10.85546875" style="129" bestFit="1" customWidth="1"/>
    <col min="6928" max="6931" width="7.42578125" style="129" bestFit="1" customWidth="1"/>
    <col min="6932" max="7168" width="11.42578125" style="129"/>
    <col min="7169" max="7169" width="2.85546875" style="129" bestFit="1" customWidth="1"/>
    <col min="7170" max="7170" width="13.7109375" style="129" bestFit="1" customWidth="1"/>
    <col min="7171" max="7176" width="7.42578125" style="129" bestFit="1" customWidth="1"/>
    <col min="7177" max="7180" width="7.42578125" style="129" customWidth="1"/>
    <col min="7181" max="7182" width="8.5703125" style="129" bestFit="1" customWidth="1"/>
    <col min="7183" max="7183" width="10.85546875" style="129" bestFit="1" customWidth="1"/>
    <col min="7184" max="7187" width="7.42578125" style="129" bestFit="1" customWidth="1"/>
    <col min="7188" max="7424" width="11.42578125" style="129"/>
    <col min="7425" max="7425" width="2.85546875" style="129" bestFit="1" customWidth="1"/>
    <col min="7426" max="7426" width="13.7109375" style="129" bestFit="1" customWidth="1"/>
    <col min="7427" max="7432" width="7.42578125" style="129" bestFit="1" customWidth="1"/>
    <col min="7433" max="7436" width="7.42578125" style="129" customWidth="1"/>
    <col min="7437" max="7438" width="8.5703125" style="129" bestFit="1" customWidth="1"/>
    <col min="7439" max="7439" width="10.85546875" style="129" bestFit="1" customWidth="1"/>
    <col min="7440" max="7443" width="7.42578125" style="129" bestFit="1" customWidth="1"/>
    <col min="7444" max="7680" width="11.42578125" style="129"/>
    <col min="7681" max="7681" width="2.85546875" style="129" bestFit="1" customWidth="1"/>
    <col min="7682" max="7682" width="13.7109375" style="129" bestFit="1" customWidth="1"/>
    <col min="7683" max="7688" width="7.42578125" style="129" bestFit="1" customWidth="1"/>
    <col min="7689" max="7692" width="7.42578125" style="129" customWidth="1"/>
    <col min="7693" max="7694" width="8.5703125" style="129" bestFit="1" customWidth="1"/>
    <col min="7695" max="7695" width="10.85546875" style="129" bestFit="1" customWidth="1"/>
    <col min="7696" max="7699" width="7.42578125" style="129" bestFit="1" customWidth="1"/>
    <col min="7700" max="7936" width="11.42578125" style="129"/>
    <col min="7937" max="7937" width="2.85546875" style="129" bestFit="1" customWidth="1"/>
    <col min="7938" max="7938" width="13.7109375" style="129" bestFit="1" customWidth="1"/>
    <col min="7939" max="7944" width="7.42578125" style="129" bestFit="1" customWidth="1"/>
    <col min="7945" max="7948" width="7.42578125" style="129" customWidth="1"/>
    <col min="7949" max="7950" width="8.5703125" style="129" bestFit="1" customWidth="1"/>
    <col min="7951" max="7951" width="10.85546875" style="129" bestFit="1" customWidth="1"/>
    <col min="7952" max="7955" width="7.42578125" style="129" bestFit="1" customWidth="1"/>
    <col min="7956" max="8192" width="11.42578125" style="129"/>
    <col min="8193" max="8193" width="2.85546875" style="129" bestFit="1" customWidth="1"/>
    <col min="8194" max="8194" width="13.7109375" style="129" bestFit="1" customWidth="1"/>
    <col min="8195" max="8200" width="7.42578125" style="129" bestFit="1" customWidth="1"/>
    <col min="8201" max="8204" width="7.42578125" style="129" customWidth="1"/>
    <col min="8205" max="8206" width="8.5703125" style="129" bestFit="1" customWidth="1"/>
    <col min="8207" max="8207" width="10.85546875" style="129" bestFit="1" customWidth="1"/>
    <col min="8208" max="8211" width="7.42578125" style="129" bestFit="1" customWidth="1"/>
    <col min="8212" max="8448" width="11.42578125" style="129"/>
    <col min="8449" max="8449" width="2.85546875" style="129" bestFit="1" customWidth="1"/>
    <col min="8450" max="8450" width="13.7109375" style="129" bestFit="1" customWidth="1"/>
    <col min="8451" max="8456" width="7.42578125" style="129" bestFit="1" customWidth="1"/>
    <col min="8457" max="8460" width="7.42578125" style="129" customWidth="1"/>
    <col min="8461" max="8462" width="8.5703125" style="129" bestFit="1" customWidth="1"/>
    <col min="8463" max="8463" width="10.85546875" style="129" bestFit="1" customWidth="1"/>
    <col min="8464" max="8467" width="7.42578125" style="129" bestFit="1" customWidth="1"/>
    <col min="8468" max="8704" width="11.42578125" style="129"/>
    <col min="8705" max="8705" width="2.85546875" style="129" bestFit="1" customWidth="1"/>
    <col min="8706" max="8706" width="13.7109375" style="129" bestFit="1" customWidth="1"/>
    <col min="8707" max="8712" width="7.42578125" style="129" bestFit="1" customWidth="1"/>
    <col min="8713" max="8716" width="7.42578125" style="129" customWidth="1"/>
    <col min="8717" max="8718" width="8.5703125" style="129" bestFit="1" customWidth="1"/>
    <col min="8719" max="8719" width="10.85546875" style="129" bestFit="1" customWidth="1"/>
    <col min="8720" max="8723" width="7.42578125" style="129" bestFit="1" customWidth="1"/>
    <col min="8724" max="8960" width="11.42578125" style="129"/>
    <col min="8961" max="8961" width="2.85546875" style="129" bestFit="1" customWidth="1"/>
    <col min="8962" max="8962" width="13.7109375" style="129" bestFit="1" customWidth="1"/>
    <col min="8963" max="8968" width="7.42578125" style="129" bestFit="1" customWidth="1"/>
    <col min="8969" max="8972" width="7.42578125" style="129" customWidth="1"/>
    <col min="8973" max="8974" width="8.5703125" style="129" bestFit="1" customWidth="1"/>
    <col min="8975" max="8975" width="10.85546875" style="129" bestFit="1" customWidth="1"/>
    <col min="8976" max="8979" width="7.42578125" style="129" bestFit="1" customWidth="1"/>
    <col min="8980" max="9216" width="11.42578125" style="129"/>
    <col min="9217" max="9217" width="2.85546875" style="129" bestFit="1" customWidth="1"/>
    <col min="9218" max="9218" width="13.7109375" style="129" bestFit="1" customWidth="1"/>
    <col min="9219" max="9224" width="7.42578125" style="129" bestFit="1" customWidth="1"/>
    <col min="9225" max="9228" width="7.42578125" style="129" customWidth="1"/>
    <col min="9229" max="9230" width="8.5703125" style="129" bestFit="1" customWidth="1"/>
    <col min="9231" max="9231" width="10.85546875" style="129" bestFit="1" customWidth="1"/>
    <col min="9232" max="9235" width="7.42578125" style="129" bestFit="1" customWidth="1"/>
    <col min="9236" max="9472" width="11.42578125" style="129"/>
    <col min="9473" max="9473" width="2.85546875" style="129" bestFit="1" customWidth="1"/>
    <col min="9474" max="9474" width="13.7109375" style="129" bestFit="1" customWidth="1"/>
    <col min="9475" max="9480" width="7.42578125" style="129" bestFit="1" customWidth="1"/>
    <col min="9481" max="9484" width="7.42578125" style="129" customWidth="1"/>
    <col min="9485" max="9486" width="8.5703125" style="129" bestFit="1" customWidth="1"/>
    <col min="9487" max="9487" width="10.85546875" style="129" bestFit="1" customWidth="1"/>
    <col min="9488" max="9491" width="7.42578125" style="129" bestFit="1" customWidth="1"/>
    <col min="9492" max="9728" width="11.42578125" style="129"/>
    <col min="9729" max="9729" width="2.85546875" style="129" bestFit="1" customWidth="1"/>
    <col min="9730" max="9730" width="13.7109375" style="129" bestFit="1" customWidth="1"/>
    <col min="9731" max="9736" width="7.42578125" style="129" bestFit="1" customWidth="1"/>
    <col min="9737" max="9740" width="7.42578125" style="129" customWidth="1"/>
    <col min="9741" max="9742" width="8.5703125" style="129" bestFit="1" customWidth="1"/>
    <col min="9743" max="9743" width="10.85546875" style="129" bestFit="1" customWidth="1"/>
    <col min="9744" max="9747" width="7.42578125" style="129" bestFit="1" customWidth="1"/>
    <col min="9748" max="9984" width="11.42578125" style="129"/>
    <col min="9985" max="9985" width="2.85546875" style="129" bestFit="1" customWidth="1"/>
    <col min="9986" max="9986" width="13.7109375" style="129" bestFit="1" customWidth="1"/>
    <col min="9987" max="9992" width="7.42578125" style="129" bestFit="1" customWidth="1"/>
    <col min="9993" max="9996" width="7.42578125" style="129" customWidth="1"/>
    <col min="9997" max="9998" width="8.5703125" style="129" bestFit="1" customWidth="1"/>
    <col min="9999" max="9999" width="10.85546875" style="129" bestFit="1" customWidth="1"/>
    <col min="10000" max="10003" width="7.42578125" style="129" bestFit="1" customWidth="1"/>
    <col min="10004" max="10240" width="11.42578125" style="129"/>
    <col min="10241" max="10241" width="2.85546875" style="129" bestFit="1" customWidth="1"/>
    <col min="10242" max="10242" width="13.7109375" style="129" bestFit="1" customWidth="1"/>
    <col min="10243" max="10248" width="7.42578125" style="129" bestFit="1" customWidth="1"/>
    <col min="10249" max="10252" width="7.42578125" style="129" customWidth="1"/>
    <col min="10253" max="10254" width="8.5703125" style="129" bestFit="1" customWidth="1"/>
    <col min="10255" max="10255" width="10.85546875" style="129" bestFit="1" customWidth="1"/>
    <col min="10256" max="10259" width="7.42578125" style="129" bestFit="1" customWidth="1"/>
    <col min="10260" max="10496" width="11.42578125" style="129"/>
    <col min="10497" max="10497" width="2.85546875" style="129" bestFit="1" customWidth="1"/>
    <col min="10498" max="10498" width="13.7109375" style="129" bestFit="1" customWidth="1"/>
    <col min="10499" max="10504" width="7.42578125" style="129" bestFit="1" customWidth="1"/>
    <col min="10505" max="10508" width="7.42578125" style="129" customWidth="1"/>
    <col min="10509" max="10510" width="8.5703125" style="129" bestFit="1" customWidth="1"/>
    <col min="10511" max="10511" width="10.85546875" style="129" bestFit="1" customWidth="1"/>
    <col min="10512" max="10515" width="7.42578125" style="129" bestFit="1" customWidth="1"/>
    <col min="10516" max="10752" width="11.42578125" style="129"/>
    <col min="10753" max="10753" width="2.85546875" style="129" bestFit="1" customWidth="1"/>
    <col min="10754" max="10754" width="13.7109375" style="129" bestFit="1" customWidth="1"/>
    <col min="10755" max="10760" width="7.42578125" style="129" bestFit="1" customWidth="1"/>
    <col min="10761" max="10764" width="7.42578125" style="129" customWidth="1"/>
    <col min="10765" max="10766" width="8.5703125" style="129" bestFit="1" customWidth="1"/>
    <col min="10767" max="10767" width="10.85546875" style="129" bestFit="1" customWidth="1"/>
    <col min="10768" max="10771" width="7.42578125" style="129" bestFit="1" customWidth="1"/>
    <col min="10772" max="11008" width="11.42578125" style="129"/>
    <col min="11009" max="11009" width="2.85546875" style="129" bestFit="1" customWidth="1"/>
    <col min="11010" max="11010" width="13.7109375" style="129" bestFit="1" customWidth="1"/>
    <col min="11011" max="11016" width="7.42578125" style="129" bestFit="1" customWidth="1"/>
    <col min="11017" max="11020" width="7.42578125" style="129" customWidth="1"/>
    <col min="11021" max="11022" width="8.5703125" style="129" bestFit="1" customWidth="1"/>
    <col min="11023" max="11023" width="10.85546875" style="129" bestFit="1" customWidth="1"/>
    <col min="11024" max="11027" width="7.42578125" style="129" bestFit="1" customWidth="1"/>
    <col min="11028" max="11264" width="11.42578125" style="129"/>
    <col min="11265" max="11265" width="2.85546875" style="129" bestFit="1" customWidth="1"/>
    <col min="11266" max="11266" width="13.7109375" style="129" bestFit="1" customWidth="1"/>
    <col min="11267" max="11272" width="7.42578125" style="129" bestFit="1" customWidth="1"/>
    <col min="11273" max="11276" width="7.42578125" style="129" customWidth="1"/>
    <col min="11277" max="11278" width="8.5703125" style="129" bestFit="1" customWidth="1"/>
    <col min="11279" max="11279" width="10.85546875" style="129" bestFit="1" customWidth="1"/>
    <col min="11280" max="11283" width="7.42578125" style="129" bestFit="1" customWidth="1"/>
    <col min="11284" max="11520" width="11.42578125" style="129"/>
    <col min="11521" max="11521" width="2.85546875" style="129" bestFit="1" customWidth="1"/>
    <col min="11522" max="11522" width="13.7109375" style="129" bestFit="1" customWidth="1"/>
    <col min="11523" max="11528" width="7.42578125" style="129" bestFit="1" customWidth="1"/>
    <col min="11529" max="11532" width="7.42578125" style="129" customWidth="1"/>
    <col min="11533" max="11534" width="8.5703125" style="129" bestFit="1" customWidth="1"/>
    <col min="11535" max="11535" width="10.85546875" style="129" bestFit="1" customWidth="1"/>
    <col min="11536" max="11539" width="7.42578125" style="129" bestFit="1" customWidth="1"/>
    <col min="11540" max="11776" width="11.42578125" style="129"/>
    <col min="11777" max="11777" width="2.85546875" style="129" bestFit="1" customWidth="1"/>
    <col min="11778" max="11778" width="13.7109375" style="129" bestFit="1" customWidth="1"/>
    <col min="11779" max="11784" width="7.42578125" style="129" bestFit="1" customWidth="1"/>
    <col min="11785" max="11788" width="7.42578125" style="129" customWidth="1"/>
    <col min="11789" max="11790" width="8.5703125" style="129" bestFit="1" customWidth="1"/>
    <col min="11791" max="11791" width="10.85546875" style="129" bestFit="1" customWidth="1"/>
    <col min="11792" max="11795" width="7.42578125" style="129" bestFit="1" customWidth="1"/>
    <col min="11796" max="12032" width="11.42578125" style="129"/>
    <col min="12033" max="12033" width="2.85546875" style="129" bestFit="1" customWidth="1"/>
    <col min="12034" max="12034" width="13.7109375" style="129" bestFit="1" customWidth="1"/>
    <col min="12035" max="12040" width="7.42578125" style="129" bestFit="1" customWidth="1"/>
    <col min="12041" max="12044" width="7.42578125" style="129" customWidth="1"/>
    <col min="12045" max="12046" width="8.5703125" style="129" bestFit="1" customWidth="1"/>
    <col min="12047" max="12047" width="10.85546875" style="129" bestFit="1" customWidth="1"/>
    <col min="12048" max="12051" width="7.42578125" style="129" bestFit="1" customWidth="1"/>
    <col min="12052" max="12288" width="11.42578125" style="129"/>
    <col min="12289" max="12289" width="2.85546875" style="129" bestFit="1" customWidth="1"/>
    <col min="12290" max="12290" width="13.7109375" style="129" bestFit="1" customWidth="1"/>
    <col min="12291" max="12296" width="7.42578125" style="129" bestFit="1" customWidth="1"/>
    <col min="12297" max="12300" width="7.42578125" style="129" customWidth="1"/>
    <col min="12301" max="12302" width="8.5703125" style="129" bestFit="1" customWidth="1"/>
    <col min="12303" max="12303" width="10.85546875" style="129" bestFit="1" customWidth="1"/>
    <col min="12304" max="12307" width="7.42578125" style="129" bestFit="1" customWidth="1"/>
    <col min="12308" max="12544" width="11.42578125" style="129"/>
    <col min="12545" max="12545" width="2.85546875" style="129" bestFit="1" customWidth="1"/>
    <col min="12546" max="12546" width="13.7109375" style="129" bestFit="1" customWidth="1"/>
    <col min="12547" max="12552" width="7.42578125" style="129" bestFit="1" customWidth="1"/>
    <col min="12553" max="12556" width="7.42578125" style="129" customWidth="1"/>
    <col min="12557" max="12558" width="8.5703125" style="129" bestFit="1" customWidth="1"/>
    <col min="12559" max="12559" width="10.85546875" style="129" bestFit="1" customWidth="1"/>
    <col min="12560" max="12563" width="7.42578125" style="129" bestFit="1" customWidth="1"/>
    <col min="12564" max="12800" width="11.42578125" style="129"/>
    <col min="12801" max="12801" width="2.85546875" style="129" bestFit="1" customWidth="1"/>
    <col min="12802" max="12802" width="13.7109375" style="129" bestFit="1" customWidth="1"/>
    <col min="12803" max="12808" width="7.42578125" style="129" bestFit="1" customWidth="1"/>
    <col min="12809" max="12812" width="7.42578125" style="129" customWidth="1"/>
    <col min="12813" max="12814" width="8.5703125" style="129" bestFit="1" customWidth="1"/>
    <col min="12815" max="12815" width="10.85546875" style="129" bestFit="1" customWidth="1"/>
    <col min="12816" max="12819" width="7.42578125" style="129" bestFit="1" customWidth="1"/>
    <col min="12820" max="13056" width="11.42578125" style="129"/>
    <col min="13057" max="13057" width="2.85546875" style="129" bestFit="1" customWidth="1"/>
    <col min="13058" max="13058" width="13.7109375" style="129" bestFit="1" customWidth="1"/>
    <col min="13059" max="13064" width="7.42578125" style="129" bestFit="1" customWidth="1"/>
    <col min="13065" max="13068" width="7.42578125" style="129" customWidth="1"/>
    <col min="13069" max="13070" width="8.5703125" style="129" bestFit="1" customWidth="1"/>
    <col min="13071" max="13071" width="10.85546875" style="129" bestFit="1" customWidth="1"/>
    <col min="13072" max="13075" width="7.42578125" style="129" bestFit="1" customWidth="1"/>
    <col min="13076" max="13312" width="11.42578125" style="129"/>
    <col min="13313" max="13313" width="2.85546875" style="129" bestFit="1" customWidth="1"/>
    <col min="13314" max="13314" width="13.7109375" style="129" bestFit="1" customWidth="1"/>
    <col min="13315" max="13320" width="7.42578125" style="129" bestFit="1" customWidth="1"/>
    <col min="13321" max="13324" width="7.42578125" style="129" customWidth="1"/>
    <col min="13325" max="13326" width="8.5703125" style="129" bestFit="1" customWidth="1"/>
    <col min="13327" max="13327" width="10.85546875" style="129" bestFit="1" customWidth="1"/>
    <col min="13328" max="13331" width="7.42578125" style="129" bestFit="1" customWidth="1"/>
    <col min="13332" max="13568" width="11.42578125" style="129"/>
    <col min="13569" max="13569" width="2.85546875" style="129" bestFit="1" customWidth="1"/>
    <col min="13570" max="13570" width="13.7109375" style="129" bestFit="1" customWidth="1"/>
    <col min="13571" max="13576" width="7.42578125" style="129" bestFit="1" customWidth="1"/>
    <col min="13577" max="13580" width="7.42578125" style="129" customWidth="1"/>
    <col min="13581" max="13582" width="8.5703125" style="129" bestFit="1" customWidth="1"/>
    <col min="13583" max="13583" width="10.85546875" style="129" bestFit="1" customWidth="1"/>
    <col min="13584" max="13587" width="7.42578125" style="129" bestFit="1" customWidth="1"/>
    <col min="13588" max="13824" width="11.42578125" style="129"/>
    <col min="13825" max="13825" width="2.85546875" style="129" bestFit="1" customWidth="1"/>
    <col min="13826" max="13826" width="13.7109375" style="129" bestFit="1" customWidth="1"/>
    <col min="13827" max="13832" width="7.42578125" style="129" bestFit="1" customWidth="1"/>
    <col min="13833" max="13836" width="7.42578125" style="129" customWidth="1"/>
    <col min="13837" max="13838" width="8.5703125" style="129" bestFit="1" customWidth="1"/>
    <col min="13839" max="13839" width="10.85546875" style="129" bestFit="1" customWidth="1"/>
    <col min="13840" max="13843" width="7.42578125" style="129" bestFit="1" customWidth="1"/>
    <col min="13844" max="14080" width="11.42578125" style="129"/>
    <col min="14081" max="14081" width="2.85546875" style="129" bestFit="1" customWidth="1"/>
    <col min="14082" max="14082" width="13.7109375" style="129" bestFit="1" customWidth="1"/>
    <col min="14083" max="14088" width="7.42578125" style="129" bestFit="1" customWidth="1"/>
    <col min="14089" max="14092" width="7.42578125" style="129" customWidth="1"/>
    <col min="14093" max="14094" width="8.5703125" style="129" bestFit="1" customWidth="1"/>
    <col min="14095" max="14095" width="10.85546875" style="129" bestFit="1" customWidth="1"/>
    <col min="14096" max="14099" width="7.42578125" style="129" bestFit="1" customWidth="1"/>
    <col min="14100" max="14336" width="11.42578125" style="129"/>
    <col min="14337" max="14337" width="2.85546875" style="129" bestFit="1" customWidth="1"/>
    <col min="14338" max="14338" width="13.7109375" style="129" bestFit="1" customWidth="1"/>
    <col min="14339" max="14344" width="7.42578125" style="129" bestFit="1" customWidth="1"/>
    <col min="14345" max="14348" width="7.42578125" style="129" customWidth="1"/>
    <col min="14349" max="14350" width="8.5703125" style="129" bestFit="1" customWidth="1"/>
    <col min="14351" max="14351" width="10.85546875" style="129" bestFit="1" customWidth="1"/>
    <col min="14352" max="14355" width="7.42578125" style="129" bestFit="1" customWidth="1"/>
    <col min="14356" max="14592" width="11.42578125" style="129"/>
    <col min="14593" max="14593" width="2.85546875" style="129" bestFit="1" customWidth="1"/>
    <col min="14594" max="14594" width="13.7109375" style="129" bestFit="1" customWidth="1"/>
    <col min="14595" max="14600" width="7.42578125" style="129" bestFit="1" customWidth="1"/>
    <col min="14601" max="14604" width="7.42578125" style="129" customWidth="1"/>
    <col min="14605" max="14606" width="8.5703125" style="129" bestFit="1" customWidth="1"/>
    <col min="14607" max="14607" width="10.85546875" style="129" bestFit="1" customWidth="1"/>
    <col min="14608" max="14611" width="7.42578125" style="129" bestFit="1" customWidth="1"/>
    <col min="14612" max="14848" width="11.42578125" style="129"/>
    <col min="14849" max="14849" width="2.85546875" style="129" bestFit="1" customWidth="1"/>
    <col min="14850" max="14850" width="13.7109375" style="129" bestFit="1" customWidth="1"/>
    <col min="14851" max="14856" width="7.42578125" style="129" bestFit="1" customWidth="1"/>
    <col min="14857" max="14860" width="7.42578125" style="129" customWidth="1"/>
    <col min="14861" max="14862" width="8.5703125" style="129" bestFit="1" customWidth="1"/>
    <col min="14863" max="14863" width="10.85546875" style="129" bestFit="1" customWidth="1"/>
    <col min="14864" max="14867" width="7.42578125" style="129" bestFit="1" customWidth="1"/>
    <col min="14868" max="15104" width="11.42578125" style="129"/>
    <col min="15105" max="15105" width="2.85546875" style="129" bestFit="1" customWidth="1"/>
    <col min="15106" max="15106" width="13.7109375" style="129" bestFit="1" customWidth="1"/>
    <col min="15107" max="15112" width="7.42578125" style="129" bestFit="1" customWidth="1"/>
    <col min="15113" max="15116" width="7.42578125" style="129" customWidth="1"/>
    <col min="15117" max="15118" width="8.5703125" style="129" bestFit="1" customWidth="1"/>
    <col min="15119" max="15119" width="10.85546875" style="129" bestFit="1" customWidth="1"/>
    <col min="15120" max="15123" width="7.42578125" style="129" bestFit="1" customWidth="1"/>
    <col min="15124" max="15360" width="11.42578125" style="129"/>
    <col min="15361" max="15361" width="2.85546875" style="129" bestFit="1" customWidth="1"/>
    <col min="15362" max="15362" width="13.7109375" style="129" bestFit="1" customWidth="1"/>
    <col min="15363" max="15368" width="7.42578125" style="129" bestFit="1" customWidth="1"/>
    <col min="15369" max="15372" width="7.42578125" style="129" customWidth="1"/>
    <col min="15373" max="15374" width="8.5703125" style="129" bestFit="1" customWidth="1"/>
    <col min="15375" max="15375" width="10.85546875" style="129" bestFit="1" customWidth="1"/>
    <col min="15376" max="15379" width="7.42578125" style="129" bestFit="1" customWidth="1"/>
    <col min="15380" max="15616" width="11.42578125" style="129"/>
    <col min="15617" max="15617" width="2.85546875" style="129" bestFit="1" customWidth="1"/>
    <col min="15618" max="15618" width="13.7109375" style="129" bestFit="1" customWidth="1"/>
    <col min="15619" max="15624" width="7.42578125" style="129" bestFit="1" customWidth="1"/>
    <col min="15625" max="15628" width="7.42578125" style="129" customWidth="1"/>
    <col min="15629" max="15630" width="8.5703125" style="129" bestFit="1" customWidth="1"/>
    <col min="15631" max="15631" width="10.85546875" style="129" bestFit="1" customWidth="1"/>
    <col min="15632" max="15635" width="7.42578125" style="129" bestFit="1" customWidth="1"/>
    <col min="15636" max="15872" width="11.42578125" style="129"/>
    <col min="15873" max="15873" width="2.85546875" style="129" bestFit="1" customWidth="1"/>
    <col min="15874" max="15874" width="13.7109375" style="129" bestFit="1" customWidth="1"/>
    <col min="15875" max="15880" width="7.42578125" style="129" bestFit="1" customWidth="1"/>
    <col min="15881" max="15884" width="7.42578125" style="129" customWidth="1"/>
    <col min="15885" max="15886" width="8.5703125" style="129" bestFit="1" customWidth="1"/>
    <col min="15887" max="15887" width="10.85546875" style="129" bestFit="1" customWidth="1"/>
    <col min="15888" max="15891" width="7.42578125" style="129" bestFit="1" customWidth="1"/>
    <col min="15892" max="16128" width="11.42578125" style="129"/>
    <col min="16129" max="16129" width="2.85546875" style="129" bestFit="1" customWidth="1"/>
    <col min="16130" max="16130" width="13.7109375" style="129" bestFit="1" customWidth="1"/>
    <col min="16131" max="16136" width="7.42578125" style="129" bestFit="1" customWidth="1"/>
    <col min="16137" max="16140" width="7.42578125" style="129" customWidth="1"/>
    <col min="16141" max="16142" width="8.5703125" style="129" bestFit="1" customWidth="1"/>
    <col min="16143" max="16143" width="10.85546875" style="129" bestFit="1" customWidth="1"/>
    <col min="16144" max="16147" width="7.42578125" style="129" bestFit="1" customWidth="1"/>
    <col min="16148" max="16384" width="11.42578125" style="129"/>
  </cols>
  <sheetData>
    <row r="1" spans="1:19">
      <c r="A1" s="224" t="s">
        <v>379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175"/>
      <c r="Q1" s="175"/>
    </row>
    <row r="2" spans="1:19">
      <c r="A2" s="180" t="s">
        <v>380</v>
      </c>
      <c r="B2" s="176"/>
      <c r="C2" s="176"/>
      <c r="D2" s="203"/>
      <c r="E2" s="176"/>
      <c r="F2" s="203"/>
      <c r="G2" s="176"/>
      <c r="H2" s="203"/>
      <c r="I2" s="176"/>
      <c r="J2" s="203"/>
      <c r="K2" s="176"/>
      <c r="L2" s="203"/>
      <c r="M2" s="176"/>
      <c r="N2" s="176"/>
      <c r="O2" s="176"/>
      <c r="P2" s="175"/>
      <c r="Q2" s="175"/>
    </row>
    <row r="3" spans="1:19">
      <c r="A3" s="420" t="s">
        <v>381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204"/>
      <c r="Q3" s="204"/>
      <c r="R3" s="204"/>
      <c r="S3" s="204"/>
    </row>
    <row r="4" spans="1:19" ht="15" customHeight="1">
      <c r="A4" s="269" t="s">
        <v>382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05"/>
      <c r="Q4" s="205"/>
      <c r="R4" s="205"/>
      <c r="S4" s="205"/>
    </row>
    <row r="5" spans="1:19" ht="12" customHeight="1">
      <c r="A5" s="369" t="s">
        <v>383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181"/>
      <c r="Q5" s="181"/>
      <c r="R5" s="181"/>
      <c r="S5" s="181"/>
    </row>
    <row r="6" spans="1:19" ht="28.5" customHeight="1">
      <c r="A6" s="411"/>
      <c r="B6" s="412"/>
      <c r="C6" s="314" t="s">
        <v>384</v>
      </c>
      <c r="D6" s="315"/>
      <c r="E6" s="314" t="s">
        <v>385</v>
      </c>
      <c r="F6" s="315"/>
      <c r="G6" s="314" t="s">
        <v>386</v>
      </c>
      <c r="H6" s="315"/>
      <c r="I6" s="314" t="s">
        <v>387</v>
      </c>
      <c r="J6" s="315"/>
      <c r="K6" s="314" t="s">
        <v>388</v>
      </c>
      <c r="L6" s="315"/>
      <c r="M6" s="323" t="s">
        <v>3</v>
      </c>
      <c r="N6" s="324"/>
      <c r="O6" s="182" t="s">
        <v>17</v>
      </c>
    </row>
    <row r="7" spans="1:19" ht="12.95" customHeight="1">
      <c r="A7" s="411" t="s">
        <v>0</v>
      </c>
      <c r="B7" s="412"/>
      <c r="C7" s="183" t="s">
        <v>5</v>
      </c>
      <c r="D7" s="159" t="s">
        <v>6</v>
      </c>
      <c r="E7" s="183" t="s">
        <v>5</v>
      </c>
      <c r="F7" s="159" t="s">
        <v>6</v>
      </c>
      <c r="G7" s="183" t="s">
        <v>5</v>
      </c>
      <c r="H7" s="159" t="s">
        <v>6</v>
      </c>
      <c r="I7" s="183" t="s">
        <v>5</v>
      </c>
      <c r="J7" s="159" t="s">
        <v>6</v>
      </c>
      <c r="K7" s="183" t="s">
        <v>5</v>
      </c>
      <c r="L7" s="159" t="s">
        <v>6</v>
      </c>
      <c r="M7" s="182" t="s">
        <v>7</v>
      </c>
      <c r="N7" s="183" t="s">
        <v>5</v>
      </c>
      <c r="O7" s="182" t="s">
        <v>18</v>
      </c>
    </row>
    <row r="8" spans="1:19" ht="12.95" customHeight="1">
      <c r="A8" s="286" t="s">
        <v>8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8"/>
    </row>
    <row r="9" spans="1:19" ht="12.95" customHeight="1">
      <c r="A9" s="418" t="s">
        <v>9</v>
      </c>
      <c r="B9" s="419"/>
      <c r="C9" s="53">
        <v>24.59</v>
      </c>
      <c r="D9" s="152">
        <v>4.47</v>
      </c>
      <c r="E9" s="53">
        <v>11.46</v>
      </c>
      <c r="F9" s="152">
        <v>2.25</v>
      </c>
      <c r="G9" s="53">
        <v>3.12</v>
      </c>
      <c r="H9" s="152">
        <v>1.35</v>
      </c>
      <c r="I9" s="53">
        <v>3.81</v>
      </c>
      <c r="J9" s="152">
        <v>1.27</v>
      </c>
      <c r="K9" s="53">
        <v>2.66</v>
      </c>
      <c r="L9" s="152">
        <v>1.01</v>
      </c>
      <c r="M9" s="68">
        <v>1090</v>
      </c>
      <c r="N9" s="28">
        <v>100</v>
      </c>
      <c r="O9" s="68">
        <v>32939</v>
      </c>
    </row>
    <row r="10" spans="1:19" ht="12.95" customHeight="1">
      <c r="A10" s="279" t="s">
        <v>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</row>
    <row r="11" spans="1:19" ht="12.95" customHeight="1">
      <c r="A11" s="273" t="s">
        <v>10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5"/>
    </row>
    <row r="12" spans="1:19" ht="12.95" customHeight="1">
      <c r="A12" s="29" t="s">
        <v>4</v>
      </c>
      <c r="B12" s="30" t="s">
        <v>12</v>
      </c>
      <c r="C12" s="54">
        <v>26.6</v>
      </c>
      <c r="D12" s="153">
        <v>6.8</v>
      </c>
      <c r="E12" s="54">
        <v>16.11</v>
      </c>
      <c r="F12" s="153">
        <v>3.89</v>
      </c>
      <c r="G12" s="32">
        <v>4.0199999999999996</v>
      </c>
      <c r="H12" s="153">
        <v>2.25</v>
      </c>
      <c r="I12" s="32">
        <v>4.9000000000000004</v>
      </c>
      <c r="J12" s="153">
        <v>2.09</v>
      </c>
      <c r="K12" s="32">
        <v>4.37</v>
      </c>
      <c r="L12" s="153">
        <v>1.84</v>
      </c>
      <c r="M12" s="69">
        <v>567</v>
      </c>
      <c r="N12" s="34">
        <v>100</v>
      </c>
      <c r="O12" s="69">
        <v>16742</v>
      </c>
    </row>
    <row r="13" spans="1:19" ht="12.95" customHeight="1">
      <c r="A13" s="29" t="s">
        <v>4</v>
      </c>
      <c r="B13" s="30" t="s">
        <v>11</v>
      </c>
      <c r="C13" s="54">
        <v>22.5</v>
      </c>
      <c r="D13" s="153">
        <v>5.77</v>
      </c>
      <c r="E13" s="54">
        <v>6.68</v>
      </c>
      <c r="F13" s="153">
        <v>2.38</v>
      </c>
      <c r="G13" s="32">
        <v>2.1800000000000002</v>
      </c>
      <c r="H13" s="153">
        <v>1.46</v>
      </c>
      <c r="I13" s="32">
        <v>2.68</v>
      </c>
      <c r="J13" s="153">
        <v>1.46</v>
      </c>
      <c r="K13" s="32">
        <v>0.91</v>
      </c>
      <c r="L13" s="153">
        <v>0.83</v>
      </c>
      <c r="M13" s="69">
        <v>523</v>
      </c>
      <c r="N13" s="34">
        <v>100</v>
      </c>
      <c r="O13" s="69">
        <v>16197</v>
      </c>
    </row>
    <row r="14" spans="1:19" ht="12.95" customHeight="1">
      <c r="A14" s="279" t="s">
        <v>8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</row>
    <row r="15" spans="1:19">
      <c r="A15" s="273" t="s">
        <v>13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5"/>
    </row>
    <row r="16" spans="1:19">
      <c r="A16" s="29" t="s">
        <v>4</v>
      </c>
      <c r="B16" s="30" t="s">
        <v>143</v>
      </c>
      <c r="C16" s="54">
        <v>40.200000000000003</v>
      </c>
      <c r="D16" s="153">
        <v>11.07</v>
      </c>
      <c r="E16" s="32">
        <v>0.43</v>
      </c>
      <c r="F16" s="153">
        <v>0.44</v>
      </c>
      <c r="G16" s="32">
        <v>4.7</v>
      </c>
      <c r="H16" s="153">
        <v>3.53</v>
      </c>
      <c r="I16" s="32">
        <v>0.94</v>
      </c>
      <c r="J16" s="153">
        <v>0.95</v>
      </c>
      <c r="K16" s="32">
        <v>0.19</v>
      </c>
      <c r="L16" s="153">
        <v>0.2</v>
      </c>
      <c r="M16" s="69">
        <v>331</v>
      </c>
      <c r="N16" s="34">
        <v>100</v>
      </c>
      <c r="O16" s="69">
        <v>10749</v>
      </c>
    </row>
    <row r="17" spans="1:15">
      <c r="A17" s="29" t="s">
        <v>4</v>
      </c>
      <c r="B17" s="30" t="s">
        <v>144</v>
      </c>
      <c r="C17" s="54">
        <v>16.920000000000002</v>
      </c>
      <c r="D17" s="153">
        <v>4.1900000000000004</v>
      </c>
      <c r="E17" s="54">
        <v>9.68</v>
      </c>
      <c r="F17" s="153">
        <v>2.92</v>
      </c>
      <c r="G17" s="32">
        <v>1.6</v>
      </c>
      <c r="H17" s="153">
        <v>0.95</v>
      </c>
      <c r="I17" s="32">
        <v>1.52</v>
      </c>
      <c r="J17" s="153">
        <v>1.18</v>
      </c>
      <c r="K17" s="32">
        <v>1.21</v>
      </c>
      <c r="L17" s="153">
        <v>0.8</v>
      </c>
      <c r="M17" s="69">
        <v>537</v>
      </c>
      <c r="N17" s="34">
        <v>100</v>
      </c>
      <c r="O17" s="69">
        <v>15524</v>
      </c>
    </row>
    <row r="18" spans="1:15">
      <c r="A18" s="29" t="s">
        <v>4</v>
      </c>
      <c r="B18" s="30" t="s">
        <v>14</v>
      </c>
      <c r="C18" s="54">
        <v>17.260000000000002</v>
      </c>
      <c r="D18" s="153">
        <v>6.08</v>
      </c>
      <c r="E18" s="54">
        <v>33.549999999999997</v>
      </c>
      <c r="F18" s="153">
        <v>6.97</v>
      </c>
      <c r="G18" s="32">
        <v>4.0999999999999996</v>
      </c>
      <c r="H18" s="153">
        <v>2.69</v>
      </c>
      <c r="I18" s="54">
        <v>13.76</v>
      </c>
      <c r="J18" s="153">
        <v>5.04</v>
      </c>
      <c r="K18" s="32">
        <v>10.02</v>
      </c>
      <c r="L18" s="153">
        <v>4.3099999999999996</v>
      </c>
      <c r="M18" s="69">
        <v>222</v>
      </c>
      <c r="N18" s="34">
        <v>100</v>
      </c>
      <c r="O18" s="69">
        <v>6666</v>
      </c>
    </row>
    <row r="19" spans="1:15">
      <c r="A19" s="279" t="s">
        <v>8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</row>
    <row r="20" spans="1:15">
      <c r="A20" s="273" t="s">
        <v>155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5"/>
    </row>
    <row r="21" spans="1:15" ht="23.25">
      <c r="A21" s="29" t="s">
        <v>4</v>
      </c>
      <c r="B21" s="30" t="s">
        <v>145</v>
      </c>
      <c r="C21" s="32">
        <v>20.190000000000001</v>
      </c>
      <c r="D21" s="153">
        <v>8.09</v>
      </c>
      <c r="E21" s="54">
        <v>29.74</v>
      </c>
      <c r="F21" s="153">
        <v>9.16</v>
      </c>
      <c r="G21" s="32">
        <v>3.14</v>
      </c>
      <c r="H21" s="153">
        <v>3.14</v>
      </c>
      <c r="I21" s="32">
        <v>11.93</v>
      </c>
      <c r="J21" s="153">
        <v>7.1</v>
      </c>
      <c r="K21" s="32">
        <v>8.6300000000000008</v>
      </c>
      <c r="L21" s="153">
        <v>5.44</v>
      </c>
      <c r="M21" s="69">
        <v>125</v>
      </c>
      <c r="N21" s="34">
        <v>100</v>
      </c>
      <c r="O21" s="69">
        <v>3437</v>
      </c>
    </row>
    <row r="22" spans="1:15">
      <c r="A22" s="29" t="s">
        <v>4</v>
      </c>
      <c r="B22" s="30" t="s">
        <v>146</v>
      </c>
      <c r="C22" s="54">
        <v>23.2</v>
      </c>
      <c r="D22" s="153">
        <v>6.99</v>
      </c>
      <c r="E22" s="54">
        <v>14.78</v>
      </c>
      <c r="F22" s="153">
        <v>3.85</v>
      </c>
      <c r="G22" s="32">
        <v>3.42</v>
      </c>
      <c r="H22" s="153">
        <v>1.72</v>
      </c>
      <c r="I22" s="54">
        <v>4.53</v>
      </c>
      <c r="J22" s="153">
        <v>1.93</v>
      </c>
      <c r="K22" s="32">
        <v>2.58</v>
      </c>
      <c r="L22" s="153">
        <v>1.41</v>
      </c>
      <c r="M22" s="69">
        <v>487</v>
      </c>
      <c r="N22" s="34">
        <v>100</v>
      </c>
      <c r="O22" s="69">
        <v>15308</v>
      </c>
    </row>
    <row r="23" spans="1:15">
      <c r="A23" s="29" t="s">
        <v>4</v>
      </c>
      <c r="B23" s="30" t="s">
        <v>147</v>
      </c>
      <c r="C23" s="54">
        <v>19.649999999999999</v>
      </c>
      <c r="D23" s="153">
        <v>6.61</v>
      </c>
      <c r="E23" s="32">
        <v>5.07</v>
      </c>
      <c r="F23" s="153">
        <v>2.75</v>
      </c>
      <c r="G23" s="32">
        <v>1.45</v>
      </c>
      <c r="H23" s="153">
        <v>1.06</v>
      </c>
      <c r="I23" s="32">
        <v>1.1599999999999999</v>
      </c>
      <c r="J23" s="153">
        <v>1.1599999999999999</v>
      </c>
      <c r="K23" s="32">
        <v>1.93</v>
      </c>
      <c r="L23" s="153">
        <v>1.63</v>
      </c>
      <c r="M23" s="69">
        <v>351</v>
      </c>
      <c r="N23" s="34">
        <v>100</v>
      </c>
      <c r="O23" s="69">
        <v>9721</v>
      </c>
    </row>
  </sheetData>
  <mergeCells count="20">
    <mergeCell ref="A14:O14"/>
    <mergeCell ref="A15:O15"/>
    <mergeCell ref="A19:O19"/>
    <mergeCell ref="A20:O20"/>
    <mergeCell ref="M6:N6"/>
    <mergeCell ref="A7:B7"/>
    <mergeCell ref="A8:O8"/>
    <mergeCell ref="A9:B9"/>
    <mergeCell ref="A10:O10"/>
    <mergeCell ref="A11:O11"/>
    <mergeCell ref="A1:O1"/>
    <mergeCell ref="A3:O3"/>
    <mergeCell ref="A4:O4"/>
    <mergeCell ref="A5:O5"/>
    <mergeCell ref="A6:B6"/>
    <mergeCell ref="C6:D6"/>
    <mergeCell ref="E6:F6"/>
    <mergeCell ref="G6:H6"/>
    <mergeCell ref="I6:J6"/>
    <mergeCell ref="K6:L6"/>
  </mergeCells>
  <pageMargins left="0.08" right="0.08" top="1" bottom="1" header="0.4921259845" footer="0.5"/>
  <pageSetup paperSize="9" scale="68" fitToHeight="2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I23"/>
  <sheetViews>
    <sheetView workbookViewId="0">
      <selection activeCell="J8" sqref="J8"/>
    </sheetView>
  </sheetViews>
  <sheetFormatPr baseColWidth="10" defaultRowHeight="15"/>
  <cols>
    <col min="4" max="4" width="11.5703125" style="151" customWidth="1"/>
    <col min="6" max="6" width="11.5703125" style="151" customWidth="1"/>
    <col min="7" max="7" width="11.5703125" style="67" customWidth="1"/>
    <col min="9" max="9" width="19.140625" style="67" customWidth="1"/>
  </cols>
  <sheetData>
    <row r="1" spans="1:9" ht="15.75">
      <c r="A1" s="262" t="s">
        <v>84</v>
      </c>
      <c r="B1" s="226"/>
      <c r="C1" s="226"/>
      <c r="D1" s="226"/>
      <c r="E1" s="226"/>
      <c r="F1" s="226"/>
      <c r="G1" s="226"/>
      <c r="H1" s="226"/>
      <c r="I1" s="226"/>
    </row>
    <row r="2" spans="1:9" ht="15.75">
      <c r="A2" s="262" t="s">
        <v>38</v>
      </c>
      <c r="B2" s="226"/>
      <c r="C2" s="226"/>
      <c r="D2" s="226"/>
      <c r="E2" s="226"/>
      <c r="F2" s="226"/>
      <c r="G2" s="226"/>
      <c r="H2" s="226"/>
      <c r="I2" s="226"/>
    </row>
    <row r="3" spans="1:9" ht="15.75">
      <c r="A3" s="246" t="s">
        <v>24</v>
      </c>
      <c r="B3" s="268"/>
      <c r="C3" s="268"/>
      <c r="D3" s="268"/>
      <c r="E3" s="268"/>
      <c r="F3" s="268"/>
      <c r="G3" s="268"/>
      <c r="H3" s="268"/>
      <c r="I3" s="268"/>
    </row>
    <row r="4" spans="1:9">
      <c r="A4" s="269" t="s">
        <v>39</v>
      </c>
      <c r="B4" s="226"/>
      <c r="C4" s="226"/>
      <c r="D4" s="226"/>
      <c r="E4" s="226"/>
      <c r="F4" s="226"/>
      <c r="G4" s="226"/>
      <c r="H4" s="226"/>
      <c r="I4" s="226"/>
    </row>
    <row r="5" spans="1:9">
      <c r="A5" s="270" t="s">
        <v>161</v>
      </c>
      <c r="B5" s="271"/>
      <c r="C5" s="271"/>
      <c r="D5" s="271"/>
      <c r="E5" s="271"/>
      <c r="F5" s="271"/>
      <c r="G5" s="271"/>
      <c r="H5" s="271"/>
      <c r="I5" s="271"/>
    </row>
    <row r="6" spans="1:9">
      <c r="A6" s="168"/>
      <c r="B6" s="169"/>
      <c r="C6" s="241" t="s">
        <v>1</v>
      </c>
      <c r="D6" s="272"/>
      <c r="E6" s="241" t="s">
        <v>2</v>
      </c>
      <c r="F6" s="272"/>
      <c r="G6" s="241" t="s">
        <v>3</v>
      </c>
      <c r="H6" s="272"/>
      <c r="I6" s="59" t="s">
        <v>17</v>
      </c>
    </row>
    <row r="7" spans="1:9">
      <c r="A7" s="244" t="s">
        <v>0</v>
      </c>
      <c r="B7" s="245"/>
      <c r="C7" s="2" t="s">
        <v>5</v>
      </c>
      <c r="D7" s="146" t="s">
        <v>6</v>
      </c>
      <c r="E7" s="2" t="s">
        <v>5</v>
      </c>
      <c r="F7" s="146" t="s">
        <v>6</v>
      </c>
      <c r="G7" s="59" t="s">
        <v>7</v>
      </c>
      <c r="H7" s="2" t="s">
        <v>5</v>
      </c>
      <c r="I7" s="59" t="s">
        <v>18</v>
      </c>
    </row>
    <row r="8" spans="1:9">
      <c r="A8" s="50"/>
      <c r="B8" s="50"/>
      <c r="C8" s="50"/>
      <c r="D8" s="148"/>
      <c r="E8" s="50"/>
      <c r="F8" s="148"/>
      <c r="G8" s="64"/>
      <c r="H8" s="50"/>
      <c r="I8" s="64"/>
    </row>
    <row r="9" spans="1:9">
      <c r="A9" s="263" t="s">
        <v>9</v>
      </c>
      <c r="B9" s="267"/>
      <c r="C9" s="12">
        <v>72.554000000000002</v>
      </c>
      <c r="D9" s="149">
        <v>4.0720000000000001</v>
      </c>
      <c r="E9" s="12">
        <v>27.446000000000002</v>
      </c>
      <c r="F9" s="149">
        <v>4.0720000000000001</v>
      </c>
      <c r="G9" s="65">
        <v>1090</v>
      </c>
      <c r="H9" s="14">
        <v>100</v>
      </c>
      <c r="I9" s="65">
        <v>32939</v>
      </c>
    </row>
    <row r="10" spans="1:9">
      <c r="A10" s="266" t="s">
        <v>8</v>
      </c>
      <c r="B10" s="266"/>
      <c r="C10" s="266"/>
      <c r="D10" s="266"/>
      <c r="E10" s="266"/>
      <c r="F10" s="266"/>
      <c r="G10" s="266"/>
      <c r="H10" s="266"/>
      <c r="I10" s="266"/>
    </row>
    <row r="11" spans="1:9">
      <c r="A11" s="263" t="s">
        <v>10</v>
      </c>
      <c r="B11" s="264"/>
      <c r="C11" s="264"/>
      <c r="D11" s="264"/>
      <c r="E11" s="264"/>
      <c r="F11" s="264"/>
      <c r="G11" s="264"/>
      <c r="H11" s="264"/>
      <c r="I11" s="265"/>
    </row>
    <row r="12" spans="1:9" s="72" customFormat="1">
      <c r="A12" s="15" t="s">
        <v>4</v>
      </c>
      <c r="B12" s="16" t="s">
        <v>12</v>
      </c>
      <c r="C12" s="17">
        <v>79.019000000000005</v>
      </c>
      <c r="D12" s="150">
        <v>5.6239999999999997</v>
      </c>
      <c r="E12" s="17">
        <v>20.981000000000002</v>
      </c>
      <c r="F12" s="150">
        <v>5.6239999999999997</v>
      </c>
      <c r="G12" s="66">
        <v>567</v>
      </c>
      <c r="H12" s="20">
        <v>100</v>
      </c>
      <c r="I12" s="66">
        <v>16742</v>
      </c>
    </row>
    <row r="13" spans="1:9">
      <c r="A13" s="15" t="s">
        <v>4</v>
      </c>
      <c r="B13" s="16" t="s">
        <v>11</v>
      </c>
      <c r="C13" s="17">
        <v>65.870999999999995</v>
      </c>
      <c r="D13" s="150">
        <v>5.7430000000000003</v>
      </c>
      <c r="E13" s="17">
        <v>34.128999999999998</v>
      </c>
      <c r="F13" s="150">
        <v>5.7430000000000003</v>
      </c>
      <c r="G13" s="66">
        <v>523</v>
      </c>
      <c r="H13" s="20">
        <v>100</v>
      </c>
      <c r="I13" s="66">
        <v>16197</v>
      </c>
    </row>
    <row r="14" spans="1:9">
      <c r="A14" s="266" t="s">
        <v>8</v>
      </c>
      <c r="B14" s="266"/>
      <c r="C14" s="266"/>
      <c r="D14" s="266"/>
      <c r="E14" s="266"/>
      <c r="F14" s="266"/>
      <c r="G14" s="266"/>
      <c r="H14" s="266"/>
      <c r="I14" s="266"/>
    </row>
    <row r="15" spans="1:9">
      <c r="A15" s="263" t="s">
        <v>13</v>
      </c>
      <c r="B15" s="264"/>
      <c r="C15" s="264"/>
      <c r="D15" s="264"/>
      <c r="E15" s="264"/>
      <c r="F15" s="264"/>
      <c r="G15" s="264"/>
      <c r="H15" s="264"/>
      <c r="I15" s="265"/>
    </row>
    <row r="16" spans="1:9">
      <c r="A16" s="15" t="s">
        <v>4</v>
      </c>
      <c r="B16" s="16" t="s">
        <v>143</v>
      </c>
      <c r="C16" s="17">
        <v>73.210999999999999</v>
      </c>
      <c r="D16" s="150">
        <v>8.2349999999999994</v>
      </c>
      <c r="E16" s="17">
        <v>26.789000000000001</v>
      </c>
      <c r="F16" s="150">
        <v>8.2349999999999994</v>
      </c>
      <c r="G16" s="66">
        <v>331</v>
      </c>
      <c r="H16" s="20">
        <v>100</v>
      </c>
      <c r="I16" s="66">
        <v>10749</v>
      </c>
    </row>
    <row r="17" spans="1:9">
      <c r="A17" s="15" t="s">
        <v>4</v>
      </c>
      <c r="B17" s="16" t="s">
        <v>144</v>
      </c>
      <c r="C17" s="17">
        <v>71.930999999999997</v>
      </c>
      <c r="D17" s="150">
        <v>5.8339999999999996</v>
      </c>
      <c r="E17" s="17">
        <v>28.068999999999999</v>
      </c>
      <c r="F17" s="150">
        <v>5.8339999999999996</v>
      </c>
      <c r="G17" s="66">
        <v>537</v>
      </c>
      <c r="H17" s="20">
        <v>100</v>
      </c>
      <c r="I17" s="66">
        <v>15524</v>
      </c>
    </row>
    <row r="18" spans="1:9">
      <c r="A18" s="15" t="s">
        <v>4</v>
      </c>
      <c r="B18" s="16" t="s">
        <v>14</v>
      </c>
      <c r="C18" s="17">
        <v>72.944999999999993</v>
      </c>
      <c r="D18" s="150">
        <v>6.3769999999999998</v>
      </c>
      <c r="E18" s="17">
        <v>27.055</v>
      </c>
      <c r="F18" s="150">
        <v>6.3769999999999998</v>
      </c>
      <c r="G18" s="66">
        <v>222</v>
      </c>
      <c r="H18" s="20">
        <v>100</v>
      </c>
      <c r="I18" s="66">
        <v>6666</v>
      </c>
    </row>
    <row r="19" spans="1:9">
      <c r="A19" s="266" t="s">
        <v>8</v>
      </c>
      <c r="B19" s="266"/>
      <c r="C19" s="266"/>
      <c r="D19" s="266"/>
      <c r="E19" s="266"/>
      <c r="F19" s="266"/>
      <c r="G19" s="266"/>
      <c r="H19" s="266"/>
      <c r="I19" s="266"/>
    </row>
    <row r="20" spans="1:9">
      <c r="A20" s="263" t="s">
        <v>155</v>
      </c>
      <c r="B20" s="264"/>
      <c r="C20" s="264"/>
      <c r="D20" s="264"/>
      <c r="E20" s="264"/>
      <c r="F20" s="264"/>
      <c r="G20" s="264"/>
      <c r="H20" s="264"/>
      <c r="I20" s="265"/>
    </row>
    <row r="21" spans="1:9" ht="23.25">
      <c r="A21" s="15" t="s">
        <v>4</v>
      </c>
      <c r="B21" s="16" t="s">
        <v>145</v>
      </c>
      <c r="C21" s="17">
        <v>66.162999999999997</v>
      </c>
      <c r="D21" s="150">
        <v>10.587</v>
      </c>
      <c r="E21" s="17">
        <v>33.837000000000003</v>
      </c>
      <c r="F21" s="150">
        <v>10.587</v>
      </c>
      <c r="G21" s="66">
        <v>125</v>
      </c>
      <c r="H21" s="20">
        <v>100</v>
      </c>
      <c r="I21" s="66">
        <v>3437</v>
      </c>
    </row>
    <row r="22" spans="1:9" ht="23.25">
      <c r="A22" s="15" t="s">
        <v>4</v>
      </c>
      <c r="B22" s="16" t="s">
        <v>146</v>
      </c>
      <c r="C22" s="17">
        <v>74.44</v>
      </c>
      <c r="D22" s="150">
        <v>5.8940000000000001</v>
      </c>
      <c r="E22" s="17">
        <v>25.56</v>
      </c>
      <c r="F22" s="150">
        <v>5.8940000000000001</v>
      </c>
      <c r="G22" s="66">
        <v>487</v>
      </c>
      <c r="H22" s="20">
        <v>100</v>
      </c>
      <c r="I22" s="66">
        <v>15308</v>
      </c>
    </row>
    <row r="23" spans="1:9">
      <c r="A23" s="15" t="s">
        <v>4</v>
      </c>
      <c r="B23" s="16" t="s">
        <v>147</v>
      </c>
      <c r="C23" s="17">
        <v>74.394000000000005</v>
      </c>
      <c r="D23" s="150">
        <v>6.9550000000000001</v>
      </c>
      <c r="E23" s="17">
        <v>25.606000000000002</v>
      </c>
      <c r="F23" s="150">
        <v>6.9550000000000001</v>
      </c>
      <c r="G23" s="66">
        <v>351</v>
      </c>
      <c r="H23" s="20">
        <v>100</v>
      </c>
      <c r="I23" s="66">
        <v>9721</v>
      </c>
    </row>
  </sheetData>
  <mergeCells count="16">
    <mergeCell ref="A1:I1"/>
    <mergeCell ref="A2:I2"/>
    <mergeCell ref="A15:I15"/>
    <mergeCell ref="A19:I19"/>
    <mergeCell ref="A20:I20"/>
    <mergeCell ref="A9:B9"/>
    <mergeCell ref="A14:I14"/>
    <mergeCell ref="A7:B7"/>
    <mergeCell ref="A10:I10"/>
    <mergeCell ref="A3:I3"/>
    <mergeCell ref="A4:I4"/>
    <mergeCell ref="A11:I11"/>
    <mergeCell ref="A5:I5"/>
    <mergeCell ref="C6:D6"/>
    <mergeCell ref="E6:F6"/>
    <mergeCell ref="G6:H6"/>
  </mergeCells>
  <pageMargins left="0.25" right="0.25" top="0.75" bottom="0.75" header="0.3" footer="0.3"/>
  <pageSetup paperSize="9" scale="95" fitToHeight="2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EDC71-0A85-4314-A2D6-2F8228F9B1FF}">
  <sheetPr>
    <tabColor theme="0" tint="-0.249977111117893"/>
    <pageSetUpPr fitToPage="1"/>
  </sheetPr>
  <dimension ref="A1:S22"/>
  <sheetViews>
    <sheetView workbookViewId="0">
      <pane ySplit="7" topLeftCell="A8" activePane="bottomLeft" state="frozen"/>
      <selection activeCell="L4" sqref="L4"/>
      <selection pane="bottomLeft" activeCell="A4" sqref="A4:O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9" width="7.42578125" style="129" customWidth="1"/>
    <col min="10" max="10" width="7.42578125" style="155" customWidth="1"/>
    <col min="11" max="11" width="7.42578125" style="129" customWidth="1"/>
    <col min="12" max="12" width="7.42578125" style="155" customWidth="1"/>
    <col min="13" max="13" width="8.5703125" style="114" bestFit="1" customWidth="1"/>
    <col min="14" max="14" width="8.5703125" style="129" bestFit="1" customWidth="1"/>
    <col min="15" max="15" width="10.85546875" style="114" bestFit="1" customWidth="1"/>
    <col min="16" max="19" width="7.42578125" style="129" bestFit="1" customWidth="1"/>
    <col min="20" max="256" width="11.42578125" style="129"/>
    <col min="257" max="257" width="2.85546875" style="129" bestFit="1" customWidth="1"/>
    <col min="258" max="258" width="13.7109375" style="129" bestFit="1" customWidth="1"/>
    <col min="259" max="264" width="7.42578125" style="129" bestFit="1" customWidth="1"/>
    <col min="265" max="268" width="7.42578125" style="129" customWidth="1"/>
    <col min="269" max="270" width="8.5703125" style="129" bestFit="1" customWidth="1"/>
    <col min="271" max="271" width="10.85546875" style="129" bestFit="1" customWidth="1"/>
    <col min="272" max="275" width="7.42578125" style="129" bestFit="1" customWidth="1"/>
    <col min="276" max="512" width="11.42578125" style="129"/>
    <col min="513" max="513" width="2.85546875" style="129" bestFit="1" customWidth="1"/>
    <col min="514" max="514" width="13.7109375" style="129" bestFit="1" customWidth="1"/>
    <col min="515" max="520" width="7.42578125" style="129" bestFit="1" customWidth="1"/>
    <col min="521" max="524" width="7.42578125" style="129" customWidth="1"/>
    <col min="525" max="526" width="8.5703125" style="129" bestFit="1" customWidth="1"/>
    <col min="527" max="527" width="10.85546875" style="129" bestFit="1" customWidth="1"/>
    <col min="528" max="531" width="7.42578125" style="129" bestFit="1" customWidth="1"/>
    <col min="532" max="768" width="11.42578125" style="129"/>
    <col min="769" max="769" width="2.85546875" style="129" bestFit="1" customWidth="1"/>
    <col min="770" max="770" width="13.7109375" style="129" bestFit="1" customWidth="1"/>
    <col min="771" max="776" width="7.42578125" style="129" bestFit="1" customWidth="1"/>
    <col min="777" max="780" width="7.42578125" style="129" customWidth="1"/>
    <col min="781" max="782" width="8.5703125" style="129" bestFit="1" customWidth="1"/>
    <col min="783" max="783" width="10.85546875" style="129" bestFit="1" customWidth="1"/>
    <col min="784" max="787" width="7.42578125" style="129" bestFit="1" customWidth="1"/>
    <col min="788" max="1024" width="11.42578125" style="129"/>
    <col min="1025" max="1025" width="2.85546875" style="129" bestFit="1" customWidth="1"/>
    <col min="1026" max="1026" width="13.7109375" style="129" bestFit="1" customWidth="1"/>
    <col min="1027" max="1032" width="7.42578125" style="129" bestFit="1" customWidth="1"/>
    <col min="1033" max="1036" width="7.42578125" style="129" customWidth="1"/>
    <col min="1037" max="1038" width="8.5703125" style="129" bestFit="1" customWidth="1"/>
    <col min="1039" max="1039" width="10.85546875" style="129" bestFit="1" customWidth="1"/>
    <col min="1040" max="1043" width="7.42578125" style="129" bestFit="1" customWidth="1"/>
    <col min="1044" max="1280" width="11.42578125" style="129"/>
    <col min="1281" max="1281" width="2.85546875" style="129" bestFit="1" customWidth="1"/>
    <col min="1282" max="1282" width="13.7109375" style="129" bestFit="1" customWidth="1"/>
    <col min="1283" max="1288" width="7.42578125" style="129" bestFit="1" customWidth="1"/>
    <col min="1289" max="1292" width="7.42578125" style="129" customWidth="1"/>
    <col min="1293" max="1294" width="8.5703125" style="129" bestFit="1" customWidth="1"/>
    <col min="1295" max="1295" width="10.85546875" style="129" bestFit="1" customWidth="1"/>
    <col min="1296" max="1299" width="7.42578125" style="129" bestFit="1" customWidth="1"/>
    <col min="1300" max="1536" width="11.42578125" style="129"/>
    <col min="1537" max="1537" width="2.85546875" style="129" bestFit="1" customWidth="1"/>
    <col min="1538" max="1538" width="13.7109375" style="129" bestFit="1" customWidth="1"/>
    <col min="1539" max="1544" width="7.42578125" style="129" bestFit="1" customWidth="1"/>
    <col min="1545" max="1548" width="7.42578125" style="129" customWidth="1"/>
    <col min="1549" max="1550" width="8.5703125" style="129" bestFit="1" customWidth="1"/>
    <col min="1551" max="1551" width="10.85546875" style="129" bestFit="1" customWidth="1"/>
    <col min="1552" max="1555" width="7.42578125" style="129" bestFit="1" customWidth="1"/>
    <col min="1556" max="1792" width="11.42578125" style="129"/>
    <col min="1793" max="1793" width="2.85546875" style="129" bestFit="1" customWidth="1"/>
    <col min="1794" max="1794" width="13.7109375" style="129" bestFit="1" customWidth="1"/>
    <col min="1795" max="1800" width="7.42578125" style="129" bestFit="1" customWidth="1"/>
    <col min="1801" max="1804" width="7.42578125" style="129" customWidth="1"/>
    <col min="1805" max="1806" width="8.5703125" style="129" bestFit="1" customWidth="1"/>
    <col min="1807" max="1807" width="10.85546875" style="129" bestFit="1" customWidth="1"/>
    <col min="1808" max="1811" width="7.42578125" style="129" bestFit="1" customWidth="1"/>
    <col min="1812" max="2048" width="11.42578125" style="129"/>
    <col min="2049" max="2049" width="2.85546875" style="129" bestFit="1" customWidth="1"/>
    <col min="2050" max="2050" width="13.7109375" style="129" bestFit="1" customWidth="1"/>
    <col min="2051" max="2056" width="7.42578125" style="129" bestFit="1" customWidth="1"/>
    <col min="2057" max="2060" width="7.42578125" style="129" customWidth="1"/>
    <col min="2061" max="2062" width="8.5703125" style="129" bestFit="1" customWidth="1"/>
    <col min="2063" max="2063" width="10.85546875" style="129" bestFit="1" customWidth="1"/>
    <col min="2064" max="2067" width="7.42578125" style="129" bestFit="1" customWidth="1"/>
    <col min="2068" max="2304" width="11.42578125" style="129"/>
    <col min="2305" max="2305" width="2.85546875" style="129" bestFit="1" customWidth="1"/>
    <col min="2306" max="2306" width="13.7109375" style="129" bestFit="1" customWidth="1"/>
    <col min="2307" max="2312" width="7.42578125" style="129" bestFit="1" customWidth="1"/>
    <col min="2313" max="2316" width="7.42578125" style="129" customWidth="1"/>
    <col min="2317" max="2318" width="8.5703125" style="129" bestFit="1" customWidth="1"/>
    <col min="2319" max="2319" width="10.85546875" style="129" bestFit="1" customWidth="1"/>
    <col min="2320" max="2323" width="7.42578125" style="129" bestFit="1" customWidth="1"/>
    <col min="2324" max="2560" width="11.42578125" style="129"/>
    <col min="2561" max="2561" width="2.85546875" style="129" bestFit="1" customWidth="1"/>
    <col min="2562" max="2562" width="13.7109375" style="129" bestFit="1" customWidth="1"/>
    <col min="2563" max="2568" width="7.42578125" style="129" bestFit="1" customWidth="1"/>
    <col min="2569" max="2572" width="7.42578125" style="129" customWidth="1"/>
    <col min="2573" max="2574" width="8.5703125" style="129" bestFit="1" customWidth="1"/>
    <col min="2575" max="2575" width="10.85546875" style="129" bestFit="1" customWidth="1"/>
    <col min="2576" max="2579" width="7.42578125" style="129" bestFit="1" customWidth="1"/>
    <col min="2580" max="2816" width="11.42578125" style="129"/>
    <col min="2817" max="2817" width="2.85546875" style="129" bestFit="1" customWidth="1"/>
    <col min="2818" max="2818" width="13.7109375" style="129" bestFit="1" customWidth="1"/>
    <col min="2819" max="2824" width="7.42578125" style="129" bestFit="1" customWidth="1"/>
    <col min="2825" max="2828" width="7.42578125" style="129" customWidth="1"/>
    <col min="2829" max="2830" width="8.5703125" style="129" bestFit="1" customWidth="1"/>
    <col min="2831" max="2831" width="10.85546875" style="129" bestFit="1" customWidth="1"/>
    <col min="2832" max="2835" width="7.42578125" style="129" bestFit="1" customWidth="1"/>
    <col min="2836" max="3072" width="11.42578125" style="129"/>
    <col min="3073" max="3073" width="2.85546875" style="129" bestFit="1" customWidth="1"/>
    <col min="3074" max="3074" width="13.7109375" style="129" bestFit="1" customWidth="1"/>
    <col min="3075" max="3080" width="7.42578125" style="129" bestFit="1" customWidth="1"/>
    <col min="3081" max="3084" width="7.42578125" style="129" customWidth="1"/>
    <col min="3085" max="3086" width="8.5703125" style="129" bestFit="1" customWidth="1"/>
    <col min="3087" max="3087" width="10.85546875" style="129" bestFit="1" customWidth="1"/>
    <col min="3088" max="3091" width="7.42578125" style="129" bestFit="1" customWidth="1"/>
    <col min="3092" max="3328" width="11.42578125" style="129"/>
    <col min="3329" max="3329" width="2.85546875" style="129" bestFit="1" customWidth="1"/>
    <col min="3330" max="3330" width="13.7109375" style="129" bestFit="1" customWidth="1"/>
    <col min="3331" max="3336" width="7.42578125" style="129" bestFit="1" customWidth="1"/>
    <col min="3337" max="3340" width="7.42578125" style="129" customWidth="1"/>
    <col min="3341" max="3342" width="8.5703125" style="129" bestFit="1" customWidth="1"/>
    <col min="3343" max="3343" width="10.85546875" style="129" bestFit="1" customWidth="1"/>
    <col min="3344" max="3347" width="7.42578125" style="129" bestFit="1" customWidth="1"/>
    <col min="3348" max="3584" width="11.42578125" style="129"/>
    <col min="3585" max="3585" width="2.85546875" style="129" bestFit="1" customWidth="1"/>
    <col min="3586" max="3586" width="13.7109375" style="129" bestFit="1" customWidth="1"/>
    <col min="3587" max="3592" width="7.42578125" style="129" bestFit="1" customWidth="1"/>
    <col min="3593" max="3596" width="7.42578125" style="129" customWidth="1"/>
    <col min="3597" max="3598" width="8.5703125" style="129" bestFit="1" customWidth="1"/>
    <col min="3599" max="3599" width="10.85546875" style="129" bestFit="1" customWidth="1"/>
    <col min="3600" max="3603" width="7.42578125" style="129" bestFit="1" customWidth="1"/>
    <col min="3604" max="3840" width="11.42578125" style="129"/>
    <col min="3841" max="3841" width="2.85546875" style="129" bestFit="1" customWidth="1"/>
    <col min="3842" max="3842" width="13.7109375" style="129" bestFit="1" customWidth="1"/>
    <col min="3843" max="3848" width="7.42578125" style="129" bestFit="1" customWidth="1"/>
    <col min="3849" max="3852" width="7.42578125" style="129" customWidth="1"/>
    <col min="3853" max="3854" width="8.5703125" style="129" bestFit="1" customWidth="1"/>
    <col min="3855" max="3855" width="10.85546875" style="129" bestFit="1" customWidth="1"/>
    <col min="3856" max="3859" width="7.42578125" style="129" bestFit="1" customWidth="1"/>
    <col min="3860" max="4096" width="11.42578125" style="129"/>
    <col min="4097" max="4097" width="2.85546875" style="129" bestFit="1" customWidth="1"/>
    <col min="4098" max="4098" width="13.7109375" style="129" bestFit="1" customWidth="1"/>
    <col min="4099" max="4104" width="7.42578125" style="129" bestFit="1" customWidth="1"/>
    <col min="4105" max="4108" width="7.42578125" style="129" customWidth="1"/>
    <col min="4109" max="4110" width="8.5703125" style="129" bestFit="1" customWidth="1"/>
    <col min="4111" max="4111" width="10.85546875" style="129" bestFit="1" customWidth="1"/>
    <col min="4112" max="4115" width="7.42578125" style="129" bestFit="1" customWidth="1"/>
    <col min="4116" max="4352" width="11.42578125" style="129"/>
    <col min="4353" max="4353" width="2.85546875" style="129" bestFit="1" customWidth="1"/>
    <col min="4354" max="4354" width="13.7109375" style="129" bestFit="1" customWidth="1"/>
    <col min="4355" max="4360" width="7.42578125" style="129" bestFit="1" customWidth="1"/>
    <col min="4361" max="4364" width="7.42578125" style="129" customWidth="1"/>
    <col min="4365" max="4366" width="8.5703125" style="129" bestFit="1" customWidth="1"/>
    <col min="4367" max="4367" width="10.85546875" style="129" bestFit="1" customWidth="1"/>
    <col min="4368" max="4371" width="7.42578125" style="129" bestFit="1" customWidth="1"/>
    <col min="4372" max="4608" width="11.42578125" style="129"/>
    <col min="4609" max="4609" width="2.85546875" style="129" bestFit="1" customWidth="1"/>
    <col min="4610" max="4610" width="13.7109375" style="129" bestFit="1" customWidth="1"/>
    <col min="4611" max="4616" width="7.42578125" style="129" bestFit="1" customWidth="1"/>
    <col min="4617" max="4620" width="7.42578125" style="129" customWidth="1"/>
    <col min="4621" max="4622" width="8.5703125" style="129" bestFit="1" customWidth="1"/>
    <col min="4623" max="4623" width="10.85546875" style="129" bestFit="1" customWidth="1"/>
    <col min="4624" max="4627" width="7.42578125" style="129" bestFit="1" customWidth="1"/>
    <col min="4628" max="4864" width="11.42578125" style="129"/>
    <col min="4865" max="4865" width="2.85546875" style="129" bestFit="1" customWidth="1"/>
    <col min="4866" max="4866" width="13.7109375" style="129" bestFit="1" customWidth="1"/>
    <col min="4867" max="4872" width="7.42578125" style="129" bestFit="1" customWidth="1"/>
    <col min="4873" max="4876" width="7.42578125" style="129" customWidth="1"/>
    <col min="4877" max="4878" width="8.5703125" style="129" bestFit="1" customWidth="1"/>
    <col min="4879" max="4879" width="10.85546875" style="129" bestFit="1" customWidth="1"/>
    <col min="4880" max="4883" width="7.42578125" style="129" bestFit="1" customWidth="1"/>
    <col min="4884" max="5120" width="11.42578125" style="129"/>
    <col min="5121" max="5121" width="2.85546875" style="129" bestFit="1" customWidth="1"/>
    <col min="5122" max="5122" width="13.7109375" style="129" bestFit="1" customWidth="1"/>
    <col min="5123" max="5128" width="7.42578125" style="129" bestFit="1" customWidth="1"/>
    <col min="5129" max="5132" width="7.42578125" style="129" customWidth="1"/>
    <col min="5133" max="5134" width="8.5703125" style="129" bestFit="1" customWidth="1"/>
    <col min="5135" max="5135" width="10.85546875" style="129" bestFit="1" customWidth="1"/>
    <col min="5136" max="5139" width="7.42578125" style="129" bestFit="1" customWidth="1"/>
    <col min="5140" max="5376" width="11.42578125" style="129"/>
    <col min="5377" max="5377" width="2.85546875" style="129" bestFit="1" customWidth="1"/>
    <col min="5378" max="5378" width="13.7109375" style="129" bestFit="1" customWidth="1"/>
    <col min="5379" max="5384" width="7.42578125" style="129" bestFit="1" customWidth="1"/>
    <col min="5385" max="5388" width="7.42578125" style="129" customWidth="1"/>
    <col min="5389" max="5390" width="8.5703125" style="129" bestFit="1" customWidth="1"/>
    <col min="5391" max="5391" width="10.85546875" style="129" bestFit="1" customWidth="1"/>
    <col min="5392" max="5395" width="7.42578125" style="129" bestFit="1" customWidth="1"/>
    <col min="5396" max="5632" width="11.42578125" style="129"/>
    <col min="5633" max="5633" width="2.85546875" style="129" bestFit="1" customWidth="1"/>
    <col min="5634" max="5634" width="13.7109375" style="129" bestFit="1" customWidth="1"/>
    <col min="5635" max="5640" width="7.42578125" style="129" bestFit="1" customWidth="1"/>
    <col min="5641" max="5644" width="7.42578125" style="129" customWidth="1"/>
    <col min="5645" max="5646" width="8.5703125" style="129" bestFit="1" customWidth="1"/>
    <col min="5647" max="5647" width="10.85546875" style="129" bestFit="1" customWidth="1"/>
    <col min="5648" max="5651" width="7.42578125" style="129" bestFit="1" customWidth="1"/>
    <col min="5652" max="5888" width="11.42578125" style="129"/>
    <col min="5889" max="5889" width="2.85546875" style="129" bestFit="1" customWidth="1"/>
    <col min="5890" max="5890" width="13.7109375" style="129" bestFit="1" customWidth="1"/>
    <col min="5891" max="5896" width="7.42578125" style="129" bestFit="1" customWidth="1"/>
    <col min="5897" max="5900" width="7.42578125" style="129" customWidth="1"/>
    <col min="5901" max="5902" width="8.5703125" style="129" bestFit="1" customWidth="1"/>
    <col min="5903" max="5903" width="10.85546875" style="129" bestFit="1" customWidth="1"/>
    <col min="5904" max="5907" width="7.42578125" style="129" bestFit="1" customWidth="1"/>
    <col min="5908" max="6144" width="11.42578125" style="129"/>
    <col min="6145" max="6145" width="2.85546875" style="129" bestFit="1" customWidth="1"/>
    <col min="6146" max="6146" width="13.7109375" style="129" bestFit="1" customWidth="1"/>
    <col min="6147" max="6152" width="7.42578125" style="129" bestFit="1" customWidth="1"/>
    <col min="6153" max="6156" width="7.42578125" style="129" customWidth="1"/>
    <col min="6157" max="6158" width="8.5703125" style="129" bestFit="1" customWidth="1"/>
    <col min="6159" max="6159" width="10.85546875" style="129" bestFit="1" customWidth="1"/>
    <col min="6160" max="6163" width="7.42578125" style="129" bestFit="1" customWidth="1"/>
    <col min="6164" max="6400" width="11.42578125" style="129"/>
    <col min="6401" max="6401" width="2.85546875" style="129" bestFit="1" customWidth="1"/>
    <col min="6402" max="6402" width="13.7109375" style="129" bestFit="1" customWidth="1"/>
    <col min="6403" max="6408" width="7.42578125" style="129" bestFit="1" customWidth="1"/>
    <col min="6409" max="6412" width="7.42578125" style="129" customWidth="1"/>
    <col min="6413" max="6414" width="8.5703125" style="129" bestFit="1" customWidth="1"/>
    <col min="6415" max="6415" width="10.85546875" style="129" bestFit="1" customWidth="1"/>
    <col min="6416" max="6419" width="7.42578125" style="129" bestFit="1" customWidth="1"/>
    <col min="6420" max="6656" width="11.42578125" style="129"/>
    <col min="6657" max="6657" width="2.85546875" style="129" bestFit="1" customWidth="1"/>
    <col min="6658" max="6658" width="13.7109375" style="129" bestFit="1" customWidth="1"/>
    <col min="6659" max="6664" width="7.42578125" style="129" bestFit="1" customWidth="1"/>
    <col min="6665" max="6668" width="7.42578125" style="129" customWidth="1"/>
    <col min="6669" max="6670" width="8.5703125" style="129" bestFit="1" customWidth="1"/>
    <col min="6671" max="6671" width="10.85546875" style="129" bestFit="1" customWidth="1"/>
    <col min="6672" max="6675" width="7.42578125" style="129" bestFit="1" customWidth="1"/>
    <col min="6676" max="6912" width="11.42578125" style="129"/>
    <col min="6913" max="6913" width="2.85546875" style="129" bestFit="1" customWidth="1"/>
    <col min="6914" max="6914" width="13.7109375" style="129" bestFit="1" customWidth="1"/>
    <col min="6915" max="6920" width="7.42578125" style="129" bestFit="1" customWidth="1"/>
    <col min="6921" max="6924" width="7.42578125" style="129" customWidth="1"/>
    <col min="6925" max="6926" width="8.5703125" style="129" bestFit="1" customWidth="1"/>
    <col min="6927" max="6927" width="10.85546875" style="129" bestFit="1" customWidth="1"/>
    <col min="6928" max="6931" width="7.42578125" style="129" bestFit="1" customWidth="1"/>
    <col min="6932" max="7168" width="11.42578125" style="129"/>
    <col min="7169" max="7169" width="2.85546875" style="129" bestFit="1" customWidth="1"/>
    <col min="7170" max="7170" width="13.7109375" style="129" bestFit="1" customWidth="1"/>
    <col min="7171" max="7176" width="7.42578125" style="129" bestFit="1" customWidth="1"/>
    <col min="7177" max="7180" width="7.42578125" style="129" customWidth="1"/>
    <col min="7181" max="7182" width="8.5703125" style="129" bestFit="1" customWidth="1"/>
    <col min="7183" max="7183" width="10.85546875" style="129" bestFit="1" customWidth="1"/>
    <col min="7184" max="7187" width="7.42578125" style="129" bestFit="1" customWidth="1"/>
    <col min="7188" max="7424" width="11.42578125" style="129"/>
    <col min="7425" max="7425" width="2.85546875" style="129" bestFit="1" customWidth="1"/>
    <col min="7426" max="7426" width="13.7109375" style="129" bestFit="1" customWidth="1"/>
    <col min="7427" max="7432" width="7.42578125" style="129" bestFit="1" customWidth="1"/>
    <col min="7433" max="7436" width="7.42578125" style="129" customWidth="1"/>
    <col min="7437" max="7438" width="8.5703125" style="129" bestFit="1" customWidth="1"/>
    <col min="7439" max="7439" width="10.85546875" style="129" bestFit="1" customWidth="1"/>
    <col min="7440" max="7443" width="7.42578125" style="129" bestFit="1" customWidth="1"/>
    <col min="7444" max="7680" width="11.42578125" style="129"/>
    <col min="7681" max="7681" width="2.85546875" style="129" bestFit="1" customWidth="1"/>
    <col min="7682" max="7682" width="13.7109375" style="129" bestFit="1" customWidth="1"/>
    <col min="7683" max="7688" width="7.42578125" style="129" bestFit="1" customWidth="1"/>
    <col min="7689" max="7692" width="7.42578125" style="129" customWidth="1"/>
    <col min="7693" max="7694" width="8.5703125" style="129" bestFit="1" customWidth="1"/>
    <col min="7695" max="7695" width="10.85546875" style="129" bestFit="1" customWidth="1"/>
    <col min="7696" max="7699" width="7.42578125" style="129" bestFit="1" customWidth="1"/>
    <col min="7700" max="7936" width="11.42578125" style="129"/>
    <col min="7937" max="7937" width="2.85546875" style="129" bestFit="1" customWidth="1"/>
    <col min="7938" max="7938" width="13.7109375" style="129" bestFit="1" customWidth="1"/>
    <col min="7939" max="7944" width="7.42578125" style="129" bestFit="1" customWidth="1"/>
    <col min="7945" max="7948" width="7.42578125" style="129" customWidth="1"/>
    <col min="7949" max="7950" width="8.5703125" style="129" bestFit="1" customWidth="1"/>
    <col min="7951" max="7951" width="10.85546875" style="129" bestFit="1" customWidth="1"/>
    <col min="7952" max="7955" width="7.42578125" style="129" bestFit="1" customWidth="1"/>
    <col min="7956" max="8192" width="11.42578125" style="129"/>
    <col min="8193" max="8193" width="2.85546875" style="129" bestFit="1" customWidth="1"/>
    <col min="8194" max="8194" width="13.7109375" style="129" bestFit="1" customWidth="1"/>
    <col min="8195" max="8200" width="7.42578125" style="129" bestFit="1" customWidth="1"/>
    <col min="8201" max="8204" width="7.42578125" style="129" customWidth="1"/>
    <col min="8205" max="8206" width="8.5703125" style="129" bestFit="1" customWidth="1"/>
    <col min="8207" max="8207" width="10.85546875" style="129" bestFit="1" customWidth="1"/>
    <col min="8208" max="8211" width="7.42578125" style="129" bestFit="1" customWidth="1"/>
    <col min="8212" max="8448" width="11.42578125" style="129"/>
    <col min="8449" max="8449" width="2.85546875" style="129" bestFit="1" customWidth="1"/>
    <col min="8450" max="8450" width="13.7109375" style="129" bestFit="1" customWidth="1"/>
    <col min="8451" max="8456" width="7.42578125" style="129" bestFit="1" customWidth="1"/>
    <col min="8457" max="8460" width="7.42578125" style="129" customWidth="1"/>
    <col min="8461" max="8462" width="8.5703125" style="129" bestFit="1" customWidth="1"/>
    <col min="8463" max="8463" width="10.85546875" style="129" bestFit="1" customWidth="1"/>
    <col min="8464" max="8467" width="7.42578125" style="129" bestFit="1" customWidth="1"/>
    <col min="8468" max="8704" width="11.42578125" style="129"/>
    <col min="8705" max="8705" width="2.85546875" style="129" bestFit="1" customWidth="1"/>
    <col min="8706" max="8706" width="13.7109375" style="129" bestFit="1" customWidth="1"/>
    <col min="8707" max="8712" width="7.42578125" style="129" bestFit="1" customWidth="1"/>
    <col min="8713" max="8716" width="7.42578125" style="129" customWidth="1"/>
    <col min="8717" max="8718" width="8.5703125" style="129" bestFit="1" customWidth="1"/>
    <col min="8719" max="8719" width="10.85546875" style="129" bestFit="1" customWidth="1"/>
    <col min="8720" max="8723" width="7.42578125" style="129" bestFit="1" customWidth="1"/>
    <col min="8724" max="8960" width="11.42578125" style="129"/>
    <col min="8961" max="8961" width="2.85546875" style="129" bestFit="1" customWidth="1"/>
    <col min="8962" max="8962" width="13.7109375" style="129" bestFit="1" customWidth="1"/>
    <col min="8963" max="8968" width="7.42578125" style="129" bestFit="1" customWidth="1"/>
    <col min="8969" max="8972" width="7.42578125" style="129" customWidth="1"/>
    <col min="8973" max="8974" width="8.5703125" style="129" bestFit="1" customWidth="1"/>
    <col min="8975" max="8975" width="10.85546875" style="129" bestFit="1" customWidth="1"/>
    <col min="8976" max="8979" width="7.42578125" style="129" bestFit="1" customWidth="1"/>
    <col min="8980" max="9216" width="11.42578125" style="129"/>
    <col min="9217" max="9217" width="2.85546875" style="129" bestFit="1" customWidth="1"/>
    <col min="9218" max="9218" width="13.7109375" style="129" bestFit="1" customWidth="1"/>
    <col min="9219" max="9224" width="7.42578125" style="129" bestFit="1" customWidth="1"/>
    <col min="9225" max="9228" width="7.42578125" style="129" customWidth="1"/>
    <col min="9229" max="9230" width="8.5703125" style="129" bestFit="1" customWidth="1"/>
    <col min="9231" max="9231" width="10.85546875" style="129" bestFit="1" customWidth="1"/>
    <col min="9232" max="9235" width="7.42578125" style="129" bestFit="1" customWidth="1"/>
    <col min="9236" max="9472" width="11.42578125" style="129"/>
    <col min="9473" max="9473" width="2.85546875" style="129" bestFit="1" customWidth="1"/>
    <col min="9474" max="9474" width="13.7109375" style="129" bestFit="1" customWidth="1"/>
    <col min="9475" max="9480" width="7.42578125" style="129" bestFit="1" customWidth="1"/>
    <col min="9481" max="9484" width="7.42578125" style="129" customWidth="1"/>
    <col min="9485" max="9486" width="8.5703125" style="129" bestFit="1" customWidth="1"/>
    <col min="9487" max="9487" width="10.85546875" style="129" bestFit="1" customWidth="1"/>
    <col min="9488" max="9491" width="7.42578125" style="129" bestFit="1" customWidth="1"/>
    <col min="9492" max="9728" width="11.42578125" style="129"/>
    <col min="9729" max="9729" width="2.85546875" style="129" bestFit="1" customWidth="1"/>
    <col min="9730" max="9730" width="13.7109375" style="129" bestFit="1" customWidth="1"/>
    <col min="9731" max="9736" width="7.42578125" style="129" bestFit="1" customWidth="1"/>
    <col min="9737" max="9740" width="7.42578125" style="129" customWidth="1"/>
    <col min="9741" max="9742" width="8.5703125" style="129" bestFit="1" customWidth="1"/>
    <col min="9743" max="9743" width="10.85546875" style="129" bestFit="1" customWidth="1"/>
    <col min="9744" max="9747" width="7.42578125" style="129" bestFit="1" customWidth="1"/>
    <col min="9748" max="9984" width="11.42578125" style="129"/>
    <col min="9985" max="9985" width="2.85546875" style="129" bestFit="1" customWidth="1"/>
    <col min="9986" max="9986" width="13.7109375" style="129" bestFit="1" customWidth="1"/>
    <col min="9987" max="9992" width="7.42578125" style="129" bestFit="1" customWidth="1"/>
    <col min="9993" max="9996" width="7.42578125" style="129" customWidth="1"/>
    <col min="9997" max="9998" width="8.5703125" style="129" bestFit="1" customWidth="1"/>
    <col min="9999" max="9999" width="10.85546875" style="129" bestFit="1" customWidth="1"/>
    <col min="10000" max="10003" width="7.42578125" style="129" bestFit="1" customWidth="1"/>
    <col min="10004" max="10240" width="11.42578125" style="129"/>
    <col min="10241" max="10241" width="2.85546875" style="129" bestFit="1" customWidth="1"/>
    <col min="10242" max="10242" width="13.7109375" style="129" bestFit="1" customWidth="1"/>
    <col min="10243" max="10248" width="7.42578125" style="129" bestFit="1" customWidth="1"/>
    <col min="10249" max="10252" width="7.42578125" style="129" customWidth="1"/>
    <col min="10253" max="10254" width="8.5703125" style="129" bestFit="1" customWidth="1"/>
    <col min="10255" max="10255" width="10.85546875" style="129" bestFit="1" customWidth="1"/>
    <col min="10256" max="10259" width="7.42578125" style="129" bestFit="1" customWidth="1"/>
    <col min="10260" max="10496" width="11.42578125" style="129"/>
    <col min="10497" max="10497" width="2.85546875" style="129" bestFit="1" customWidth="1"/>
    <col min="10498" max="10498" width="13.7109375" style="129" bestFit="1" customWidth="1"/>
    <col min="10499" max="10504" width="7.42578125" style="129" bestFit="1" customWidth="1"/>
    <col min="10505" max="10508" width="7.42578125" style="129" customWidth="1"/>
    <col min="10509" max="10510" width="8.5703125" style="129" bestFit="1" customWidth="1"/>
    <col min="10511" max="10511" width="10.85546875" style="129" bestFit="1" customWidth="1"/>
    <col min="10512" max="10515" width="7.42578125" style="129" bestFit="1" customWidth="1"/>
    <col min="10516" max="10752" width="11.42578125" style="129"/>
    <col min="10753" max="10753" width="2.85546875" style="129" bestFit="1" customWidth="1"/>
    <col min="10754" max="10754" width="13.7109375" style="129" bestFit="1" customWidth="1"/>
    <col min="10755" max="10760" width="7.42578125" style="129" bestFit="1" customWidth="1"/>
    <col min="10761" max="10764" width="7.42578125" style="129" customWidth="1"/>
    <col min="10765" max="10766" width="8.5703125" style="129" bestFit="1" customWidth="1"/>
    <col min="10767" max="10767" width="10.85546875" style="129" bestFit="1" customWidth="1"/>
    <col min="10768" max="10771" width="7.42578125" style="129" bestFit="1" customWidth="1"/>
    <col min="10772" max="11008" width="11.42578125" style="129"/>
    <col min="11009" max="11009" width="2.85546875" style="129" bestFit="1" customWidth="1"/>
    <col min="11010" max="11010" width="13.7109375" style="129" bestFit="1" customWidth="1"/>
    <col min="11011" max="11016" width="7.42578125" style="129" bestFit="1" customWidth="1"/>
    <col min="11017" max="11020" width="7.42578125" style="129" customWidth="1"/>
    <col min="11021" max="11022" width="8.5703125" style="129" bestFit="1" customWidth="1"/>
    <col min="11023" max="11023" width="10.85546875" style="129" bestFit="1" customWidth="1"/>
    <col min="11024" max="11027" width="7.42578125" style="129" bestFit="1" customWidth="1"/>
    <col min="11028" max="11264" width="11.42578125" style="129"/>
    <col min="11265" max="11265" width="2.85546875" style="129" bestFit="1" customWidth="1"/>
    <col min="11266" max="11266" width="13.7109375" style="129" bestFit="1" customWidth="1"/>
    <col min="11267" max="11272" width="7.42578125" style="129" bestFit="1" customWidth="1"/>
    <col min="11273" max="11276" width="7.42578125" style="129" customWidth="1"/>
    <col min="11277" max="11278" width="8.5703125" style="129" bestFit="1" customWidth="1"/>
    <col min="11279" max="11279" width="10.85546875" style="129" bestFit="1" customWidth="1"/>
    <col min="11280" max="11283" width="7.42578125" style="129" bestFit="1" customWidth="1"/>
    <col min="11284" max="11520" width="11.42578125" style="129"/>
    <col min="11521" max="11521" width="2.85546875" style="129" bestFit="1" customWidth="1"/>
    <col min="11522" max="11522" width="13.7109375" style="129" bestFit="1" customWidth="1"/>
    <col min="11523" max="11528" width="7.42578125" style="129" bestFit="1" customWidth="1"/>
    <col min="11529" max="11532" width="7.42578125" style="129" customWidth="1"/>
    <col min="11533" max="11534" width="8.5703125" style="129" bestFit="1" customWidth="1"/>
    <col min="11535" max="11535" width="10.85546875" style="129" bestFit="1" customWidth="1"/>
    <col min="11536" max="11539" width="7.42578125" style="129" bestFit="1" customWidth="1"/>
    <col min="11540" max="11776" width="11.42578125" style="129"/>
    <col min="11777" max="11777" width="2.85546875" style="129" bestFit="1" customWidth="1"/>
    <col min="11778" max="11778" width="13.7109375" style="129" bestFit="1" customWidth="1"/>
    <col min="11779" max="11784" width="7.42578125" style="129" bestFit="1" customWidth="1"/>
    <col min="11785" max="11788" width="7.42578125" style="129" customWidth="1"/>
    <col min="11789" max="11790" width="8.5703125" style="129" bestFit="1" customWidth="1"/>
    <col min="11791" max="11791" width="10.85546875" style="129" bestFit="1" customWidth="1"/>
    <col min="11792" max="11795" width="7.42578125" style="129" bestFit="1" customWidth="1"/>
    <col min="11796" max="12032" width="11.42578125" style="129"/>
    <col min="12033" max="12033" width="2.85546875" style="129" bestFit="1" customWidth="1"/>
    <col min="12034" max="12034" width="13.7109375" style="129" bestFit="1" customWidth="1"/>
    <col min="12035" max="12040" width="7.42578125" style="129" bestFit="1" customWidth="1"/>
    <col min="12041" max="12044" width="7.42578125" style="129" customWidth="1"/>
    <col min="12045" max="12046" width="8.5703125" style="129" bestFit="1" customWidth="1"/>
    <col min="12047" max="12047" width="10.85546875" style="129" bestFit="1" customWidth="1"/>
    <col min="12048" max="12051" width="7.42578125" style="129" bestFit="1" customWidth="1"/>
    <col min="12052" max="12288" width="11.42578125" style="129"/>
    <col min="12289" max="12289" width="2.85546875" style="129" bestFit="1" customWidth="1"/>
    <col min="12290" max="12290" width="13.7109375" style="129" bestFit="1" customWidth="1"/>
    <col min="12291" max="12296" width="7.42578125" style="129" bestFit="1" customWidth="1"/>
    <col min="12297" max="12300" width="7.42578125" style="129" customWidth="1"/>
    <col min="12301" max="12302" width="8.5703125" style="129" bestFit="1" customWidth="1"/>
    <col min="12303" max="12303" width="10.85546875" style="129" bestFit="1" customWidth="1"/>
    <col min="12304" max="12307" width="7.42578125" style="129" bestFit="1" customWidth="1"/>
    <col min="12308" max="12544" width="11.42578125" style="129"/>
    <col min="12545" max="12545" width="2.85546875" style="129" bestFit="1" customWidth="1"/>
    <col min="12546" max="12546" width="13.7109375" style="129" bestFit="1" customWidth="1"/>
    <col min="12547" max="12552" width="7.42578125" style="129" bestFit="1" customWidth="1"/>
    <col min="12553" max="12556" width="7.42578125" style="129" customWidth="1"/>
    <col min="12557" max="12558" width="8.5703125" style="129" bestFit="1" customWidth="1"/>
    <col min="12559" max="12559" width="10.85546875" style="129" bestFit="1" customWidth="1"/>
    <col min="12560" max="12563" width="7.42578125" style="129" bestFit="1" customWidth="1"/>
    <col min="12564" max="12800" width="11.42578125" style="129"/>
    <col min="12801" max="12801" width="2.85546875" style="129" bestFit="1" customWidth="1"/>
    <col min="12802" max="12802" width="13.7109375" style="129" bestFit="1" customWidth="1"/>
    <col min="12803" max="12808" width="7.42578125" style="129" bestFit="1" customWidth="1"/>
    <col min="12809" max="12812" width="7.42578125" style="129" customWidth="1"/>
    <col min="12813" max="12814" width="8.5703125" style="129" bestFit="1" customWidth="1"/>
    <col min="12815" max="12815" width="10.85546875" style="129" bestFit="1" customWidth="1"/>
    <col min="12816" max="12819" width="7.42578125" style="129" bestFit="1" customWidth="1"/>
    <col min="12820" max="13056" width="11.42578125" style="129"/>
    <col min="13057" max="13057" width="2.85546875" style="129" bestFit="1" customWidth="1"/>
    <col min="13058" max="13058" width="13.7109375" style="129" bestFit="1" customWidth="1"/>
    <col min="13059" max="13064" width="7.42578125" style="129" bestFit="1" customWidth="1"/>
    <col min="13065" max="13068" width="7.42578125" style="129" customWidth="1"/>
    <col min="13069" max="13070" width="8.5703125" style="129" bestFit="1" customWidth="1"/>
    <col min="13071" max="13071" width="10.85546875" style="129" bestFit="1" customWidth="1"/>
    <col min="13072" max="13075" width="7.42578125" style="129" bestFit="1" customWidth="1"/>
    <col min="13076" max="13312" width="11.42578125" style="129"/>
    <col min="13313" max="13313" width="2.85546875" style="129" bestFit="1" customWidth="1"/>
    <col min="13314" max="13314" width="13.7109375" style="129" bestFit="1" customWidth="1"/>
    <col min="13315" max="13320" width="7.42578125" style="129" bestFit="1" customWidth="1"/>
    <col min="13321" max="13324" width="7.42578125" style="129" customWidth="1"/>
    <col min="13325" max="13326" width="8.5703125" style="129" bestFit="1" customWidth="1"/>
    <col min="13327" max="13327" width="10.85546875" style="129" bestFit="1" customWidth="1"/>
    <col min="13328" max="13331" width="7.42578125" style="129" bestFit="1" customWidth="1"/>
    <col min="13332" max="13568" width="11.42578125" style="129"/>
    <col min="13569" max="13569" width="2.85546875" style="129" bestFit="1" customWidth="1"/>
    <col min="13570" max="13570" width="13.7109375" style="129" bestFit="1" customWidth="1"/>
    <col min="13571" max="13576" width="7.42578125" style="129" bestFit="1" customWidth="1"/>
    <col min="13577" max="13580" width="7.42578125" style="129" customWidth="1"/>
    <col min="13581" max="13582" width="8.5703125" style="129" bestFit="1" customWidth="1"/>
    <col min="13583" max="13583" width="10.85546875" style="129" bestFit="1" customWidth="1"/>
    <col min="13584" max="13587" width="7.42578125" style="129" bestFit="1" customWidth="1"/>
    <col min="13588" max="13824" width="11.42578125" style="129"/>
    <col min="13825" max="13825" width="2.85546875" style="129" bestFit="1" customWidth="1"/>
    <col min="13826" max="13826" width="13.7109375" style="129" bestFit="1" customWidth="1"/>
    <col min="13827" max="13832" width="7.42578125" style="129" bestFit="1" customWidth="1"/>
    <col min="13833" max="13836" width="7.42578125" style="129" customWidth="1"/>
    <col min="13837" max="13838" width="8.5703125" style="129" bestFit="1" customWidth="1"/>
    <col min="13839" max="13839" width="10.85546875" style="129" bestFit="1" customWidth="1"/>
    <col min="13840" max="13843" width="7.42578125" style="129" bestFit="1" customWidth="1"/>
    <col min="13844" max="14080" width="11.42578125" style="129"/>
    <col min="14081" max="14081" width="2.85546875" style="129" bestFit="1" customWidth="1"/>
    <col min="14082" max="14082" width="13.7109375" style="129" bestFit="1" customWidth="1"/>
    <col min="14083" max="14088" width="7.42578125" style="129" bestFit="1" customWidth="1"/>
    <col min="14089" max="14092" width="7.42578125" style="129" customWidth="1"/>
    <col min="14093" max="14094" width="8.5703125" style="129" bestFit="1" customWidth="1"/>
    <col min="14095" max="14095" width="10.85546875" style="129" bestFit="1" customWidth="1"/>
    <col min="14096" max="14099" width="7.42578125" style="129" bestFit="1" customWidth="1"/>
    <col min="14100" max="14336" width="11.42578125" style="129"/>
    <col min="14337" max="14337" width="2.85546875" style="129" bestFit="1" customWidth="1"/>
    <col min="14338" max="14338" width="13.7109375" style="129" bestFit="1" customWidth="1"/>
    <col min="14339" max="14344" width="7.42578125" style="129" bestFit="1" customWidth="1"/>
    <col min="14345" max="14348" width="7.42578125" style="129" customWidth="1"/>
    <col min="14349" max="14350" width="8.5703125" style="129" bestFit="1" customWidth="1"/>
    <col min="14351" max="14351" width="10.85546875" style="129" bestFit="1" customWidth="1"/>
    <col min="14352" max="14355" width="7.42578125" style="129" bestFit="1" customWidth="1"/>
    <col min="14356" max="14592" width="11.42578125" style="129"/>
    <col min="14593" max="14593" width="2.85546875" style="129" bestFit="1" customWidth="1"/>
    <col min="14594" max="14594" width="13.7109375" style="129" bestFit="1" customWidth="1"/>
    <col min="14595" max="14600" width="7.42578125" style="129" bestFit="1" customWidth="1"/>
    <col min="14601" max="14604" width="7.42578125" style="129" customWidth="1"/>
    <col min="14605" max="14606" width="8.5703125" style="129" bestFit="1" customWidth="1"/>
    <col min="14607" max="14607" width="10.85546875" style="129" bestFit="1" customWidth="1"/>
    <col min="14608" max="14611" width="7.42578125" style="129" bestFit="1" customWidth="1"/>
    <col min="14612" max="14848" width="11.42578125" style="129"/>
    <col min="14849" max="14849" width="2.85546875" style="129" bestFit="1" customWidth="1"/>
    <col min="14850" max="14850" width="13.7109375" style="129" bestFit="1" customWidth="1"/>
    <col min="14851" max="14856" width="7.42578125" style="129" bestFit="1" customWidth="1"/>
    <col min="14857" max="14860" width="7.42578125" style="129" customWidth="1"/>
    <col min="14861" max="14862" width="8.5703125" style="129" bestFit="1" customWidth="1"/>
    <col min="14863" max="14863" width="10.85546875" style="129" bestFit="1" customWidth="1"/>
    <col min="14864" max="14867" width="7.42578125" style="129" bestFit="1" customWidth="1"/>
    <col min="14868" max="15104" width="11.42578125" style="129"/>
    <col min="15105" max="15105" width="2.85546875" style="129" bestFit="1" customWidth="1"/>
    <col min="15106" max="15106" width="13.7109375" style="129" bestFit="1" customWidth="1"/>
    <col min="15107" max="15112" width="7.42578125" style="129" bestFit="1" customWidth="1"/>
    <col min="15113" max="15116" width="7.42578125" style="129" customWidth="1"/>
    <col min="15117" max="15118" width="8.5703125" style="129" bestFit="1" customWidth="1"/>
    <col min="15119" max="15119" width="10.85546875" style="129" bestFit="1" customWidth="1"/>
    <col min="15120" max="15123" width="7.42578125" style="129" bestFit="1" customWidth="1"/>
    <col min="15124" max="15360" width="11.42578125" style="129"/>
    <col min="15361" max="15361" width="2.85546875" style="129" bestFit="1" customWidth="1"/>
    <col min="15362" max="15362" width="13.7109375" style="129" bestFit="1" customWidth="1"/>
    <col min="15363" max="15368" width="7.42578125" style="129" bestFit="1" customWidth="1"/>
    <col min="15369" max="15372" width="7.42578125" style="129" customWidth="1"/>
    <col min="15373" max="15374" width="8.5703125" style="129" bestFit="1" customWidth="1"/>
    <col min="15375" max="15375" width="10.85546875" style="129" bestFit="1" customWidth="1"/>
    <col min="15376" max="15379" width="7.42578125" style="129" bestFit="1" customWidth="1"/>
    <col min="15380" max="15616" width="11.42578125" style="129"/>
    <col min="15617" max="15617" width="2.85546875" style="129" bestFit="1" customWidth="1"/>
    <col min="15618" max="15618" width="13.7109375" style="129" bestFit="1" customWidth="1"/>
    <col min="15619" max="15624" width="7.42578125" style="129" bestFit="1" customWidth="1"/>
    <col min="15625" max="15628" width="7.42578125" style="129" customWidth="1"/>
    <col min="15629" max="15630" width="8.5703125" style="129" bestFit="1" customWidth="1"/>
    <col min="15631" max="15631" width="10.85546875" style="129" bestFit="1" customWidth="1"/>
    <col min="15632" max="15635" width="7.42578125" style="129" bestFit="1" customWidth="1"/>
    <col min="15636" max="15872" width="11.42578125" style="129"/>
    <col min="15873" max="15873" width="2.85546875" style="129" bestFit="1" customWidth="1"/>
    <col min="15874" max="15874" width="13.7109375" style="129" bestFit="1" customWidth="1"/>
    <col min="15875" max="15880" width="7.42578125" style="129" bestFit="1" customWidth="1"/>
    <col min="15881" max="15884" width="7.42578125" style="129" customWidth="1"/>
    <col min="15885" max="15886" width="8.5703125" style="129" bestFit="1" customWidth="1"/>
    <col min="15887" max="15887" width="10.85546875" style="129" bestFit="1" customWidth="1"/>
    <col min="15888" max="15891" width="7.42578125" style="129" bestFit="1" customWidth="1"/>
    <col min="15892" max="16128" width="11.42578125" style="129"/>
    <col min="16129" max="16129" width="2.85546875" style="129" bestFit="1" customWidth="1"/>
    <col min="16130" max="16130" width="13.7109375" style="129" bestFit="1" customWidth="1"/>
    <col min="16131" max="16136" width="7.42578125" style="129" bestFit="1" customWidth="1"/>
    <col min="16137" max="16140" width="7.42578125" style="129" customWidth="1"/>
    <col min="16141" max="16142" width="8.5703125" style="129" bestFit="1" customWidth="1"/>
    <col min="16143" max="16143" width="10.85546875" style="129" bestFit="1" customWidth="1"/>
    <col min="16144" max="16147" width="7.42578125" style="129" bestFit="1" customWidth="1"/>
    <col min="16148" max="16384" width="11.42578125" style="129"/>
  </cols>
  <sheetData>
    <row r="1" spans="1:19">
      <c r="A1" s="320" t="s">
        <v>389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1:19">
      <c r="A2" s="420" t="s">
        <v>381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204"/>
      <c r="Q2" s="204"/>
      <c r="R2" s="204"/>
      <c r="S2" s="204"/>
    </row>
    <row r="3" spans="1:19" ht="15" customHeight="1">
      <c r="A3" s="269" t="s">
        <v>390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05"/>
      <c r="Q3" s="205"/>
      <c r="R3" s="205"/>
      <c r="S3" s="205"/>
    </row>
    <row r="4" spans="1:19" ht="12" customHeight="1">
      <c r="A4" s="369" t="s">
        <v>391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181"/>
      <c r="Q4" s="181"/>
      <c r="R4" s="181"/>
      <c r="S4" s="181"/>
    </row>
    <row r="5" spans="1:19" ht="42" customHeight="1">
      <c r="A5" s="411"/>
      <c r="B5" s="412"/>
      <c r="C5" s="314" t="s">
        <v>392</v>
      </c>
      <c r="D5" s="315"/>
      <c r="E5" s="314" t="s">
        <v>393</v>
      </c>
      <c r="F5" s="315"/>
      <c r="G5" s="314" t="s">
        <v>394</v>
      </c>
      <c r="H5" s="315"/>
      <c r="I5" s="314" t="s">
        <v>395</v>
      </c>
      <c r="J5" s="315"/>
      <c r="K5" s="314" t="s">
        <v>396</v>
      </c>
      <c r="L5" s="315"/>
      <c r="M5" s="323" t="s">
        <v>3</v>
      </c>
      <c r="N5" s="324"/>
      <c r="O5" s="182" t="s">
        <v>17</v>
      </c>
    </row>
    <row r="6" spans="1:19" ht="12.95" customHeight="1">
      <c r="A6" s="411" t="s">
        <v>0</v>
      </c>
      <c r="B6" s="412"/>
      <c r="C6" s="183" t="s">
        <v>5</v>
      </c>
      <c r="D6" s="159" t="s">
        <v>6</v>
      </c>
      <c r="E6" s="183" t="s">
        <v>5</v>
      </c>
      <c r="F6" s="159" t="s">
        <v>6</v>
      </c>
      <c r="G6" s="183" t="s">
        <v>5</v>
      </c>
      <c r="H6" s="159" t="s">
        <v>6</v>
      </c>
      <c r="I6" s="183" t="s">
        <v>5</v>
      </c>
      <c r="J6" s="159" t="s">
        <v>6</v>
      </c>
      <c r="K6" s="183" t="s">
        <v>5</v>
      </c>
      <c r="L6" s="159" t="s">
        <v>6</v>
      </c>
      <c r="M6" s="182" t="s">
        <v>7</v>
      </c>
      <c r="N6" s="183" t="s">
        <v>5</v>
      </c>
      <c r="O6" s="182" t="s">
        <v>18</v>
      </c>
    </row>
    <row r="7" spans="1:19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8"/>
    </row>
    <row r="8" spans="1:19" ht="12.95" customHeight="1">
      <c r="A8" s="273" t="s">
        <v>9</v>
      </c>
      <c r="B8" s="280"/>
      <c r="C8" s="53">
        <v>5.89</v>
      </c>
      <c r="D8" s="152">
        <v>1.88</v>
      </c>
      <c r="E8" s="53">
        <v>2.59</v>
      </c>
      <c r="F8" s="152">
        <v>1.66</v>
      </c>
      <c r="G8" s="53">
        <v>1.65</v>
      </c>
      <c r="H8" s="152">
        <v>0.83</v>
      </c>
      <c r="I8" s="53">
        <v>0.55000000000000004</v>
      </c>
      <c r="J8" s="152">
        <v>0.51</v>
      </c>
      <c r="K8" s="53">
        <v>0.6</v>
      </c>
      <c r="L8" s="152">
        <v>0.56999999999999995</v>
      </c>
      <c r="M8" s="27">
        <v>1090</v>
      </c>
      <c r="N8" s="28">
        <v>100</v>
      </c>
      <c r="O8" s="27">
        <v>32939</v>
      </c>
    </row>
    <row r="9" spans="1:19" ht="12.95" customHeight="1">
      <c r="A9" s="279" t="s">
        <v>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</row>
    <row r="10" spans="1:19" ht="12.95" customHeight="1">
      <c r="A10" s="273" t="s">
        <v>10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5"/>
    </row>
    <row r="11" spans="1:19" ht="12.95" customHeight="1">
      <c r="A11" s="29" t="s">
        <v>4</v>
      </c>
      <c r="B11" s="30" t="s">
        <v>12</v>
      </c>
      <c r="C11" s="54">
        <v>7.08</v>
      </c>
      <c r="D11" s="153">
        <v>2.74</v>
      </c>
      <c r="E11" s="32">
        <v>2.91</v>
      </c>
      <c r="F11" s="153">
        <v>2.91</v>
      </c>
      <c r="G11" s="32">
        <v>2.19</v>
      </c>
      <c r="H11" s="153">
        <v>1.35</v>
      </c>
      <c r="I11" s="32">
        <v>0.44</v>
      </c>
      <c r="J11" s="153">
        <v>0.45</v>
      </c>
      <c r="K11" s="32">
        <v>0.82</v>
      </c>
      <c r="L11" s="153">
        <v>0.82</v>
      </c>
      <c r="M11" s="33">
        <v>567</v>
      </c>
      <c r="N11" s="34">
        <v>100</v>
      </c>
      <c r="O11" s="33">
        <v>16742</v>
      </c>
    </row>
    <row r="12" spans="1:19" ht="12.95" customHeight="1">
      <c r="A12" s="29" t="s">
        <v>4</v>
      </c>
      <c r="B12" s="30" t="s">
        <v>11</v>
      </c>
      <c r="C12" s="32">
        <v>4.66</v>
      </c>
      <c r="D12" s="153">
        <v>2.58</v>
      </c>
      <c r="E12" s="32">
        <v>2.2599999999999998</v>
      </c>
      <c r="F12" s="153">
        <v>1.29</v>
      </c>
      <c r="G12" s="32">
        <v>1.08</v>
      </c>
      <c r="H12" s="153">
        <v>0.95</v>
      </c>
      <c r="I12" s="32">
        <v>0.67</v>
      </c>
      <c r="J12" s="153">
        <v>0.67</v>
      </c>
      <c r="K12" s="32">
        <v>0.38</v>
      </c>
      <c r="L12" s="153">
        <v>0.38</v>
      </c>
      <c r="M12" s="33">
        <v>523</v>
      </c>
      <c r="N12" s="34">
        <v>100</v>
      </c>
      <c r="O12" s="33">
        <v>16197</v>
      </c>
    </row>
    <row r="13" spans="1:19" ht="12.95" customHeight="1">
      <c r="A13" s="279" t="s">
        <v>8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</row>
    <row r="14" spans="1:19" ht="13.9" customHeight="1">
      <c r="A14" s="273" t="s">
        <v>13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5"/>
    </row>
    <row r="15" spans="1:19">
      <c r="A15" s="29" t="s">
        <v>4</v>
      </c>
      <c r="B15" s="30" t="s">
        <v>143</v>
      </c>
      <c r="C15" s="32">
        <v>4.4400000000000004</v>
      </c>
      <c r="D15" s="153">
        <v>3.4</v>
      </c>
      <c r="E15" s="32">
        <v>0.41</v>
      </c>
      <c r="F15" s="153">
        <v>0.41</v>
      </c>
      <c r="G15" s="32">
        <v>0.05</v>
      </c>
      <c r="H15" s="153">
        <v>0.06</v>
      </c>
      <c r="I15" s="32" t="s">
        <v>186</v>
      </c>
      <c r="J15" s="153" t="s">
        <v>186</v>
      </c>
      <c r="K15" s="32" t="s">
        <v>186</v>
      </c>
      <c r="L15" s="153" t="s">
        <v>186</v>
      </c>
      <c r="M15" s="33">
        <v>331</v>
      </c>
      <c r="N15" s="34">
        <v>100</v>
      </c>
      <c r="O15" s="33">
        <v>10749</v>
      </c>
    </row>
    <row r="16" spans="1:19">
      <c r="A16" s="29" t="s">
        <v>4</v>
      </c>
      <c r="B16" s="30" t="s">
        <v>144</v>
      </c>
      <c r="C16" s="54">
        <v>5.99</v>
      </c>
      <c r="D16" s="153">
        <v>2.67</v>
      </c>
      <c r="E16" s="32">
        <v>3.48</v>
      </c>
      <c r="F16" s="153">
        <v>3.28</v>
      </c>
      <c r="G16" s="32">
        <v>1.04</v>
      </c>
      <c r="H16" s="153">
        <v>0.89</v>
      </c>
      <c r="I16" s="32">
        <v>0.7</v>
      </c>
      <c r="J16" s="153">
        <v>0.7</v>
      </c>
      <c r="K16" s="32">
        <v>0.16</v>
      </c>
      <c r="L16" s="153">
        <v>0.17</v>
      </c>
      <c r="M16" s="33">
        <v>537</v>
      </c>
      <c r="N16" s="34">
        <v>100</v>
      </c>
      <c r="O16" s="33">
        <v>15524</v>
      </c>
    </row>
    <row r="17" spans="1:15">
      <c r="A17" s="29" t="s">
        <v>4</v>
      </c>
      <c r="B17" s="30" t="s">
        <v>14</v>
      </c>
      <c r="C17" s="32">
        <v>8.0299999999999994</v>
      </c>
      <c r="D17" s="153">
        <v>3.99</v>
      </c>
      <c r="E17" s="32">
        <v>4.03</v>
      </c>
      <c r="F17" s="153">
        <v>2.64</v>
      </c>
      <c r="G17" s="32">
        <v>5.64</v>
      </c>
      <c r="H17" s="153">
        <v>3.4</v>
      </c>
      <c r="I17" s="32">
        <v>1.1200000000000001</v>
      </c>
      <c r="J17" s="153">
        <v>1.1299999999999999</v>
      </c>
      <c r="K17" s="32">
        <v>2.59</v>
      </c>
      <c r="L17" s="153">
        <v>2.6</v>
      </c>
      <c r="M17" s="33">
        <v>222</v>
      </c>
      <c r="N17" s="34">
        <v>100</v>
      </c>
      <c r="O17" s="33">
        <v>6666</v>
      </c>
    </row>
    <row r="18" spans="1:15">
      <c r="A18" s="279" t="s">
        <v>8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</row>
    <row r="19" spans="1:15" ht="13.9" customHeight="1">
      <c r="A19" s="273" t="s">
        <v>155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5"/>
    </row>
    <row r="20" spans="1:15" ht="23.25">
      <c r="A20" s="29" t="s">
        <v>4</v>
      </c>
      <c r="B20" s="30" t="s">
        <v>145</v>
      </c>
      <c r="C20" s="32">
        <v>16.600000000000001</v>
      </c>
      <c r="D20" s="153">
        <v>9.64</v>
      </c>
      <c r="E20" s="32">
        <v>3.4</v>
      </c>
      <c r="F20" s="153">
        <v>3.34</v>
      </c>
      <c r="G20" s="32">
        <v>2.5099999999999998</v>
      </c>
      <c r="H20" s="153">
        <v>2.5099999999999998</v>
      </c>
      <c r="I20" s="32">
        <v>1.62</v>
      </c>
      <c r="J20" s="153">
        <v>1.62</v>
      </c>
      <c r="K20" s="32" t="s">
        <v>186</v>
      </c>
      <c r="L20" s="153" t="s">
        <v>186</v>
      </c>
      <c r="M20" s="33">
        <v>125</v>
      </c>
      <c r="N20" s="34">
        <v>100</v>
      </c>
      <c r="O20" s="33">
        <v>3437</v>
      </c>
    </row>
    <row r="21" spans="1:15">
      <c r="A21" s="29" t="s">
        <v>4</v>
      </c>
      <c r="B21" s="30" t="s">
        <v>146</v>
      </c>
      <c r="C21" s="54">
        <v>5.22</v>
      </c>
      <c r="D21" s="153">
        <v>1.99</v>
      </c>
      <c r="E21" s="32">
        <v>3.14</v>
      </c>
      <c r="F21" s="153">
        <v>3.14</v>
      </c>
      <c r="G21" s="32">
        <v>2</v>
      </c>
      <c r="H21" s="153">
        <v>1.27</v>
      </c>
      <c r="I21" s="32">
        <v>0.59</v>
      </c>
      <c r="J21" s="153">
        <v>0.59</v>
      </c>
      <c r="K21" s="32">
        <v>0.77</v>
      </c>
      <c r="L21" s="153">
        <v>0.77</v>
      </c>
      <c r="M21" s="33">
        <v>487</v>
      </c>
      <c r="N21" s="34">
        <v>100</v>
      </c>
      <c r="O21" s="33">
        <v>15308</v>
      </c>
    </row>
    <row r="22" spans="1:15">
      <c r="A22" s="29" t="s">
        <v>4</v>
      </c>
      <c r="B22" s="30" t="s">
        <v>147</v>
      </c>
      <c r="C22" s="32">
        <v>2.92</v>
      </c>
      <c r="D22" s="153">
        <v>2.0299999999999998</v>
      </c>
      <c r="E22" s="32">
        <v>2.63</v>
      </c>
      <c r="F22" s="153">
        <v>1.97</v>
      </c>
      <c r="G22" s="32">
        <v>1.55</v>
      </c>
      <c r="H22" s="153">
        <v>1.53</v>
      </c>
      <c r="I22" s="32">
        <v>0.38</v>
      </c>
      <c r="J22" s="153">
        <v>0.39</v>
      </c>
      <c r="K22" s="32">
        <v>0.83</v>
      </c>
      <c r="L22" s="153">
        <v>0.83</v>
      </c>
      <c r="M22" s="33">
        <v>351</v>
      </c>
      <c r="N22" s="34">
        <v>100</v>
      </c>
      <c r="O22" s="33">
        <v>9721</v>
      </c>
    </row>
  </sheetData>
  <mergeCells count="20">
    <mergeCell ref="A13:O13"/>
    <mergeCell ref="A14:O14"/>
    <mergeCell ref="A18:O18"/>
    <mergeCell ref="A19:O19"/>
    <mergeCell ref="M5:N5"/>
    <mergeCell ref="A6:B6"/>
    <mergeCell ref="A7:O7"/>
    <mergeCell ref="A8:B8"/>
    <mergeCell ref="A9:O9"/>
    <mergeCell ref="A10:O10"/>
    <mergeCell ref="A1:O1"/>
    <mergeCell ref="A2:O2"/>
    <mergeCell ref="A3:O3"/>
    <mergeCell ref="A4:O4"/>
    <mergeCell ref="A5:B5"/>
    <mergeCell ref="C5:D5"/>
    <mergeCell ref="E5:F5"/>
    <mergeCell ref="G5:H5"/>
    <mergeCell ref="I5:J5"/>
    <mergeCell ref="K5:L5"/>
  </mergeCells>
  <pageMargins left="0.08" right="0.08" top="1" bottom="1" header="0.4921259845" footer="0.5"/>
  <pageSetup paperSize="9" scale="68" fitToHeight="2" orientation="portrait" horizontalDpi="300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C0B25-D693-4B06-8B77-68CC38170ADF}">
  <sheetPr>
    <tabColor theme="0" tint="-0.249977111117893"/>
    <pageSetUpPr fitToPage="1"/>
  </sheetPr>
  <dimension ref="A1:O26"/>
  <sheetViews>
    <sheetView workbookViewId="0">
      <pane ySplit="8" topLeftCell="A9" activePane="bottomLeft" state="frozen"/>
      <selection activeCell="L4" sqref="L4"/>
      <selection pane="bottomLeft" activeCell="L4" sqref="L4"/>
    </sheetView>
  </sheetViews>
  <sheetFormatPr baseColWidth="10" defaultColWidth="7.42578125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9" width="8.5703125" style="114" bestFit="1" customWidth="1"/>
    <col min="10" max="10" width="8.5703125" style="129" bestFit="1" customWidth="1"/>
    <col min="11" max="11" width="10.85546875" style="114" bestFit="1" customWidth="1"/>
    <col min="12" max="252" width="11.42578125" style="129" customWidth="1"/>
    <col min="253" max="253" width="2.85546875" style="129" bestFit="1" customWidth="1"/>
    <col min="254" max="254" width="13.7109375" style="129" bestFit="1" customWidth="1"/>
    <col min="255" max="256" width="7.42578125" style="129"/>
    <col min="257" max="257" width="2.85546875" style="129" bestFit="1" customWidth="1"/>
    <col min="258" max="258" width="13.7109375" style="129" bestFit="1" customWidth="1"/>
    <col min="259" max="264" width="7.42578125" style="129" bestFit="1"/>
    <col min="265" max="266" width="8.5703125" style="129" bestFit="1" customWidth="1"/>
    <col min="267" max="267" width="10.85546875" style="129" bestFit="1" customWidth="1"/>
    <col min="268" max="508" width="11.42578125" style="129" customWidth="1"/>
    <col min="509" max="509" width="2.85546875" style="129" bestFit="1" customWidth="1"/>
    <col min="510" max="510" width="13.7109375" style="129" bestFit="1" customWidth="1"/>
    <col min="511" max="512" width="7.42578125" style="129"/>
    <col min="513" max="513" width="2.85546875" style="129" bestFit="1" customWidth="1"/>
    <col min="514" max="514" width="13.7109375" style="129" bestFit="1" customWidth="1"/>
    <col min="515" max="520" width="7.42578125" style="129" bestFit="1"/>
    <col min="521" max="522" width="8.5703125" style="129" bestFit="1" customWidth="1"/>
    <col min="523" max="523" width="10.85546875" style="129" bestFit="1" customWidth="1"/>
    <col min="524" max="764" width="11.42578125" style="129" customWidth="1"/>
    <col min="765" max="765" width="2.85546875" style="129" bestFit="1" customWidth="1"/>
    <col min="766" max="766" width="13.7109375" style="129" bestFit="1" customWidth="1"/>
    <col min="767" max="768" width="7.42578125" style="129"/>
    <col min="769" max="769" width="2.85546875" style="129" bestFit="1" customWidth="1"/>
    <col min="770" max="770" width="13.7109375" style="129" bestFit="1" customWidth="1"/>
    <col min="771" max="776" width="7.42578125" style="129" bestFit="1"/>
    <col min="777" max="778" width="8.5703125" style="129" bestFit="1" customWidth="1"/>
    <col min="779" max="779" width="10.85546875" style="129" bestFit="1" customWidth="1"/>
    <col min="780" max="1020" width="11.42578125" style="129" customWidth="1"/>
    <col min="1021" max="1021" width="2.85546875" style="129" bestFit="1" customWidth="1"/>
    <col min="1022" max="1022" width="13.7109375" style="129" bestFit="1" customWidth="1"/>
    <col min="1023" max="1024" width="7.42578125" style="129"/>
    <col min="1025" max="1025" width="2.85546875" style="129" bestFit="1" customWidth="1"/>
    <col min="1026" max="1026" width="13.7109375" style="129" bestFit="1" customWidth="1"/>
    <col min="1027" max="1032" width="7.42578125" style="129" bestFit="1"/>
    <col min="1033" max="1034" width="8.5703125" style="129" bestFit="1" customWidth="1"/>
    <col min="1035" max="1035" width="10.85546875" style="129" bestFit="1" customWidth="1"/>
    <col min="1036" max="1276" width="11.42578125" style="129" customWidth="1"/>
    <col min="1277" max="1277" width="2.85546875" style="129" bestFit="1" customWidth="1"/>
    <col min="1278" max="1278" width="13.7109375" style="129" bestFit="1" customWidth="1"/>
    <col min="1279" max="1280" width="7.42578125" style="129"/>
    <col min="1281" max="1281" width="2.85546875" style="129" bestFit="1" customWidth="1"/>
    <col min="1282" max="1282" width="13.7109375" style="129" bestFit="1" customWidth="1"/>
    <col min="1283" max="1288" width="7.42578125" style="129" bestFit="1"/>
    <col min="1289" max="1290" width="8.5703125" style="129" bestFit="1" customWidth="1"/>
    <col min="1291" max="1291" width="10.85546875" style="129" bestFit="1" customWidth="1"/>
    <col min="1292" max="1532" width="11.42578125" style="129" customWidth="1"/>
    <col min="1533" max="1533" width="2.85546875" style="129" bestFit="1" customWidth="1"/>
    <col min="1534" max="1534" width="13.7109375" style="129" bestFit="1" customWidth="1"/>
    <col min="1535" max="1536" width="7.42578125" style="129"/>
    <col min="1537" max="1537" width="2.85546875" style="129" bestFit="1" customWidth="1"/>
    <col min="1538" max="1538" width="13.7109375" style="129" bestFit="1" customWidth="1"/>
    <col min="1539" max="1544" width="7.42578125" style="129" bestFit="1"/>
    <col min="1545" max="1546" width="8.5703125" style="129" bestFit="1" customWidth="1"/>
    <col min="1547" max="1547" width="10.85546875" style="129" bestFit="1" customWidth="1"/>
    <col min="1548" max="1788" width="11.42578125" style="129" customWidth="1"/>
    <col min="1789" max="1789" width="2.85546875" style="129" bestFit="1" customWidth="1"/>
    <col min="1790" max="1790" width="13.7109375" style="129" bestFit="1" customWidth="1"/>
    <col min="1791" max="1792" width="7.42578125" style="129"/>
    <col min="1793" max="1793" width="2.85546875" style="129" bestFit="1" customWidth="1"/>
    <col min="1794" max="1794" width="13.7109375" style="129" bestFit="1" customWidth="1"/>
    <col min="1795" max="1800" width="7.42578125" style="129" bestFit="1"/>
    <col min="1801" max="1802" width="8.5703125" style="129" bestFit="1" customWidth="1"/>
    <col min="1803" max="1803" width="10.85546875" style="129" bestFit="1" customWidth="1"/>
    <col min="1804" max="2044" width="11.42578125" style="129" customWidth="1"/>
    <col min="2045" max="2045" width="2.85546875" style="129" bestFit="1" customWidth="1"/>
    <col min="2046" max="2046" width="13.7109375" style="129" bestFit="1" customWidth="1"/>
    <col min="2047" max="2048" width="7.42578125" style="129"/>
    <col min="2049" max="2049" width="2.85546875" style="129" bestFit="1" customWidth="1"/>
    <col min="2050" max="2050" width="13.7109375" style="129" bestFit="1" customWidth="1"/>
    <col min="2051" max="2056" width="7.42578125" style="129" bestFit="1"/>
    <col min="2057" max="2058" width="8.5703125" style="129" bestFit="1" customWidth="1"/>
    <col min="2059" max="2059" width="10.85546875" style="129" bestFit="1" customWidth="1"/>
    <col min="2060" max="2300" width="11.42578125" style="129" customWidth="1"/>
    <col min="2301" max="2301" width="2.85546875" style="129" bestFit="1" customWidth="1"/>
    <col min="2302" max="2302" width="13.7109375" style="129" bestFit="1" customWidth="1"/>
    <col min="2303" max="2304" width="7.42578125" style="129"/>
    <col min="2305" max="2305" width="2.85546875" style="129" bestFit="1" customWidth="1"/>
    <col min="2306" max="2306" width="13.7109375" style="129" bestFit="1" customWidth="1"/>
    <col min="2307" max="2312" width="7.42578125" style="129" bestFit="1"/>
    <col min="2313" max="2314" width="8.5703125" style="129" bestFit="1" customWidth="1"/>
    <col min="2315" max="2315" width="10.85546875" style="129" bestFit="1" customWidth="1"/>
    <col min="2316" max="2556" width="11.42578125" style="129" customWidth="1"/>
    <col min="2557" max="2557" width="2.85546875" style="129" bestFit="1" customWidth="1"/>
    <col min="2558" max="2558" width="13.7109375" style="129" bestFit="1" customWidth="1"/>
    <col min="2559" max="2560" width="7.42578125" style="129"/>
    <col min="2561" max="2561" width="2.85546875" style="129" bestFit="1" customWidth="1"/>
    <col min="2562" max="2562" width="13.7109375" style="129" bestFit="1" customWidth="1"/>
    <col min="2563" max="2568" width="7.42578125" style="129" bestFit="1"/>
    <col min="2569" max="2570" width="8.5703125" style="129" bestFit="1" customWidth="1"/>
    <col min="2571" max="2571" width="10.85546875" style="129" bestFit="1" customWidth="1"/>
    <col min="2572" max="2812" width="11.42578125" style="129" customWidth="1"/>
    <col min="2813" max="2813" width="2.85546875" style="129" bestFit="1" customWidth="1"/>
    <col min="2814" max="2814" width="13.7109375" style="129" bestFit="1" customWidth="1"/>
    <col min="2815" max="2816" width="7.42578125" style="129"/>
    <col min="2817" max="2817" width="2.85546875" style="129" bestFit="1" customWidth="1"/>
    <col min="2818" max="2818" width="13.7109375" style="129" bestFit="1" customWidth="1"/>
    <col min="2819" max="2824" width="7.42578125" style="129" bestFit="1"/>
    <col min="2825" max="2826" width="8.5703125" style="129" bestFit="1" customWidth="1"/>
    <col min="2827" max="2827" width="10.85546875" style="129" bestFit="1" customWidth="1"/>
    <col min="2828" max="3068" width="11.42578125" style="129" customWidth="1"/>
    <col min="3069" max="3069" width="2.85546875" style="129" bestFit="1" customWidth="1"/>
    <col min="3070" max="3070" width="13.7109375" style="129" bestFit="1" customWidth="1"/>
    <col min="3071" max="3072" width="7.42578125" style="129"/>
    <col min="3073" max="3073" width="2.85546875" style="129" bestFit="1" customWidth="1"/>
    <col min="3074" max="3074" width="13.7109375" style="129" bestFit="1" customWidth="1"/>
    <col min="3075" max="3080" width="7.42578125" style="129" bestFit="1"/>
    <col min="3081" max="3082" width="8.5703125" style="129" bestFit="1" customWidth="1"/>
    <col min="3083" max="3083" width="10.85546875" style="129" bestFit="1" customWidth="1"/>
    <col min="3084" max="3324" width="11.42578125" style="129" customWidth="1"/>
    <col min="3325" max="3325" width="2.85546875" style="129" bestFit="1" customWidth="1"/>
    <col min="3326" max="3326" width="13.7109375" style="129" bestFit="1" customWidth="1"/>
    <col min="3327" max="3328" width="7.42578125" style="129"/>
    <col min="3329" max="3329" width="2.85546875" style="129" bestFit="1" customWidth="1"/>
    <col min="3330" max="3330" width="13.7109375" style="129" bestFit="1" customWidth="1"/>
    <col min="3331" max="3336" width="7.42578125" style="129" bestFit="1"/>
    <col min="3337" max="3338" width="8.5703125" style="129" bestFit="1" customWidth="1"/>
    <col min="3339" max="3339" width="10.85546875" style="129" bestFit="1" customWidth="1"/>
    <col min="3340" max="3580" width="11.42578125" style="129" customWidth="1"/>
    <col min="3581" max="3581" width="2.85546875" style="129" bestFit="1" customWidth="1"/>
    <col min="3582" max="3582" width="13.7109375" style="129" bestFit="1" customWidth="1"/>
    <col min="3583" max="3584" width="7.42578125" style="129"/>
    <col min="3585" max="3585" width="2.85546875" style="129" bestFit="1" customWidth="1"/>
    <col min="3586" max="3586" width="13.7109375" style="129" bestFit="1" customWidth="1"/>
    <col min="3587" max="3592" width="7.42578125" style="129" bestFit="1"/>
    <col min="3593" max="3594" width="8.5703125" style="129" bestFit="1" customWidth="1"/>
    <col min="3595" max="3595" width="10.85546875" style="129" bestFit="1" customWidth="1"/>
    <col min="3596" max="3836" width="11.42578125" style="129" customWidth="1"/>
    <col min="3837" max="3837" width="2.85546875" style="129" bestFit="1" customWidth="1"/>
    <col min="3838" max="3838" width="13.7109375" style="129" bestFit="1" customWidth="1"/>
    <col min="3839" max="3840" width="7.42578125" style="129"/>
    <col min="3841" max="3841" width="2.85546875" style="129" bestFit="1" customWidth="1"/>
    <col min="3842" max="3842" width="13.7109375" style="129" bestFit="1" customWidth="1"/>
    <col min="3843" max="3848" width="7.42578125" style="129" bestFit="1"/>
    <col min="3849" max="3850" width="8.5703125" style="129" bestFit="1" customWidth="1"/>
    <col min="3851" max="3851" width="10.85546875" style="129" bestFit="1" customWidth="1"/>
    <col min="3852" max="4092" width="11.42578125" style="129" customWidth="1"/>
    <col min="4093" max="4093" width="2.85546875" style="129" bestFit="1" customWidth="1"/>
    <col min="4094" max="4094" width="13.7109375" style="129" bestFit="1" customWidth="1"/>
    <col min="4095" max="4096" width="7.42578125" style="129"/>
    <col min="4097" max="4097" width="2.85546875" style="129" bestFit="1" customWidth="1"/>
    <col min="4098" max="4098" width="13.7109375" style="129" bestFit="1" customWidth="1"/>
    <col min="4099" max="4104" width="7.42578125" style="129" bestFit="1"/>
    <col min="4105" max="4106" width="8.5703125" style="129" bestFit="1" customWidth="1"/>
    <col min="4107" max="4107" width="10.85546875" style="129" bestFit="1" customWidth="1"/>
    <col min="4108" max="4348" width="11.42578125" style="129" customWidth="1"/>
    <col min="4349" max="4349" width="2.85546875" style="129" bestFit="1" customWidth="1"/>
    <col min="4350" max="4350" width="13.7109375" style="129" bestFit="1" customWidth="1"/>
    <col min="4351" max="4352" width="7.42578125" style="129"/>
    <col min="4353" max="4353" width="2.85546875" style="129" bestFit="1" customWidth="1"/>
    <col min="4354" max="4354" width="13.7109375" style="129" bestFit="1" customWidth="1"/>
    <col min="4355" max="4360" width="7.42578125" style="129" bestFit="1"/>
    <col min="4361" max="4362" width="8.5703125" style="129" bestFit="1" customWidth="1"/>
    <col min="4363" max="4363" width="10.85546875" style="129" bestFit="1" customWidth="1"/>
    <col min="4364" max="4604" width="11.42578125" style="129" customWidth="1"/>
    <col min="4605" max="4605" width="2.85546875" style="129" bestFit="1" customWidth="1"/>
    <col min="4606" max="4606" width="13.7109375" style="129" bestFit="1" customWidth="1"/>
    <col min="4607" max="4608" width="7.42578125" style="129"/>
    <col min="4609" max="4609" width="2.85546875" style="129" bestFit="1" customWidth="1"/>
    <col min="4610" max="4610" width="13.7109375" style="129" bestFit="1" customWidth="1"/>
    <col min="4611" max="4616" width="7.42578125" style="129" bestFit="1"/>
    <col min="4617" max="4618" width="8.5703125" style="129" bestFit="1" customWidth="1"/>
    <col min="4619" max="4619" width="10.85546875" style="129" bestFit="1" customWidth="1"/>
    <col min="4620" max="4860" width="11.42578125" style="129" customWidth="1"/>
    <col min="4861" max="4861" width="2.85546875" style="129" bestFit="1" customWidth="1"/>
    <col min="4862" max="4862" width="13.7109375" style="129" bestFit="1" customWidth="1"/>
    <col min="4863" max="4864" width="7.42578125" style="129"/>
    <col min="4865" max="4865" width="2.85546875" style="129" bestFit="1" customWidth="1"/>
    <col min="4866" max="4866" width="13.7109375" style="129" bestFit="1" customWidth="1"/>
    <col min="4867" max="4872" width="7.42578125" style="129" bestFit="1"/>
    <col min="4873" max="4874" width="8.5703125" style="129" bestFit="1" customWidth="1"/>
    <col min="4875" max="4875" width="10.85546875" style="129" bestFit="1" customWidth="1"/>
    <col min="4876" max="5116" width="11.42578125" style="129" customWidth="1"/>
    <col min="5117" max="5117" width="2.85546875" style="129" bestFit="1" customWidth="1"/>
    <col min="5118" max="5118" width="13.7109375" style="129" bestFit="1" customWidth="1"/>
    <col min="5119" max="5120" width="7.42578125" style="129"/>
    <col min="5121" max="5121" width="2.85546875" style="129" bestFit="1" customWidth="1"/>
    <col min="5122" max="5122" width="13.7109375" style="129" bestFit="1" customWidth="1"/>
    <col min="5123" max="5128" width="7.42578125" style="129" bestFit="1"/>
    <col min="5129" max="5130" width="8.5703125" style="129" bestFit="1" customWidth="1"/>
    <col min="5131" max="5131" width="10.85546875" style="129" bestFit="1" customWidth="1"/>
    <col min="5132" max="5372" width="11.42578125" style="129" customWidth="1"/>
    <col min="5373" max="5373" width="2.85546875" style="129" bestFit="1" customWidth="1"/>
    <col min="5374" max="5374" width="13.7109375" style="129" bestFit="1" customWidth="1"/>
    <col min="5375" max="5376" width="7.42578125" style="129"/>
    <col min="5377" max="5377" width="2.85546875" style="129" bestFit="1" customWidth="1"/>
    <col min="5378" max="5378" width="13.7109375" style="129" bestFit="1" customWidth="1"/>
    <col min="5379" max="5384" width="7.42578125" style="129" bestFit="1"/>
    <col min="5385" max="5386" width="8.5703125" style="129" bestFit="1" customWidth="1"/>
    <col min="5387" max="5387" width="10.85546875" style="129" bestFit="1" customWidth="1"/>
    <col min="5388" max="5628" width="11.42578125" style="129" customWidth="1"/>
    <col min="5629" max="5629" width="2.85546875" style="129" bestFit="1" customWidth="1"/>
    <col min="5630" max="5630" width="13.7109375" style="129" bestFit="1" customWidth="1"/>
    <col min="5631" max="5632" width="7.42578125" style="129"/>
    <col min="5633" max="5633" width="2.85546875" style="129" bestFit="1" customWidth="1"/>
    <col min="5634" max="5634" width="13.7109375" style="129" bestFit="1" customWidth="1"/>
    <col min="5635" max="5640" width="7.42578125" style="129" bestFit="1"/>
    <col min="5641" max="5642" width="8.5703125" style="129" bestFit="1" customWidth="1"/>
    <col min="5643" max="5643" width="10.85546875" style="129" bestFit="1" customWidth="1"/>
    <col min="5644" max="5884" width="11.42578125" style="129" customWidth="1"/>
    <col min="5885" max="5885" width="2.85546875" style="129" bestFit="1" customWidth="1"/>
    <col min="5886" max="5886" width="13.7109375" style="129" bestFit="1" customWidth="1"/>
    <col min="5887" max="5888" width="7.42578125" style="129"/>
    <col min="5889" max="5889" width="2.85546875" style="129" bestFit="1" customWidth="1"/>
    <col min="5890" max="5890" width="13.7109375" style="129" bestFit="1" customWidth="1"/>
    <col min="5891" max="5896" width="7.42578125" style="129" bestFit="1"/>
    <col min="5897" max="5898" width="8.5703125" style="129" bestFit="1" customWidth="1"/>
    <col min="5899" max="5899" width="10.85546875" style="129" bestFit="1" customWidth="1"/>
    <col min="5900" max="6140" width="11.42578125" style="129" customWidth="1"/>
    <col min="6141" max="6141" width="2.85546875" style="129" bestFit="1" customWidth="1"/>
    <col min="6142" max="6142" width="13.7109375" style="129" bestFit="1" customWidth="1"/>
    <col min="6143" max="6144" width="7.42578125" style="129"/>
    <col min="6145" max="6145" width="2.85546875" style="129" bestFit="1" customWidth="1"/>
    <col min="6146" max="6146" width="13.7109375" style="129" bestFit="1" customWidth="1"/>
    <col min="6147" max="6152" width="7.42578125" style="129" bestFit="1"/>
    <col min="6153" max="6154" width="8.5703125" style="129" bestFit="1" customWidth="1"/>
    <col min="6155" max="6155" width="10.85546875" style="129" bestFit="1" customWidth="1"/>
    <col min="6156" max="6396" width="11.42578125" style="129" customWidth="1"/>
    <col min="6397" max="6397" width="2.85546875" style="129" bestFit="1" customWidth="1"/>
    <col min="6398" max="6398" width="13.7109375" style="129" bestFit="1" customWidth="1"/>
    <col min="6399" max="6400" width="7.42578125" style="129"/>
    <col min="6401" max="6401" width="2.85546875" style="129" bestFit="1" customWidth="1"/>
    <col min="6402" max="6402" width="13.7109375" style="129" bestFit="1" customWidth="1"/>
    <col min="6403" max="6408" width="7.42578125" style="129" bestFit="1"/>
    <col min="6409" max="6410" width="8.5703125" style="129" bestFit="1" customWidth="1"/>
    <col min="6411" max="6411" width="10.85546875" style="129" bestFit="1" customWidth="1"/>
    <col min="6412" max="6652" width="11.42578125" style="129" customWidth="1"/>
    <col min="6653" max="6653" width="2.85546875" style="129" bestFit="1" customWidth="1"/>
    <col min="6654" max="6654" width="13.7109375" style="129" bestFit="1" customWidth="1"/>
    <col min="6655" max="6656" width="7.42578125" style="129"/>
    <col min="6657" max="6657" width="2.85546875" style="129" bestFit="1" customWidth="1"/>
    <col min="6658" max="6658" width="13.7109375" style="129" bestFit="1" customWidth="1"/>
    <col min="6659" max="6664" width="7.42578125" style="129" bestFit="1"/>
    <col min="6665" max="6666" width="8.5703125" style="129" bestFit="1" customWidth="1"/>
    <col min="6667" max="6667" width="10.85546875" style="129" bestFit="1" customWidth="1"/>
    <col min="6668" max="6908" width="11.42578125" style="129" customWidth="1"/>
    <col min="6909" max="6909" width="2.85546875" style="129" bestFit="1" customWidth="1"/>
    <col min="6910" max="6910" width="13.7109375" style="129" bestFit="1" customWidth="1"/>
    <col min="6911" max="6912" width="7.42578125" style="129"/>
    <col min="6913" max="6913" width="2.85546875" style="129" bestFit="1" customWidth="1"/>
    <col min="6914" max="6914" width="13.7109375" style="129" bestFit="1" customWidth="1"/>
    <col min="6915" max="6920" width="7.42578125" style="129" bestFit="1"/>
    <col min="6921" max="6922" width="8.5703125" style="129" bestFit="1" customWidth="1"/>
    <col min="6923" max="6923" width="10.85546875" style="129" bestFit="1" customWidth="1"/>
    <col min="6924" max="7164" width="11.42578125" style="129" customWidth="1"/>
    <col min="7165" max="7165" width="2.85546875" style="129" bestFit="1" customWidth="1"/>
    <col min="7166" max="7166" width="13.7109375" style="129" bestFit="1" customWidth="1"/>
    <col min="7167" max="7168" width="7.42578125" style="129"/>
    <col min="7169" max="7169" width="2.85546875" style="129" bestFit="1" customWidth="1"/>
    <col min="7170" max="7170" width="13.7109375" style="129" bestFit="1" customWidth="1"/>
    <col min="7171" max="7176" width="7.42578125" style="129" bestFit="1"/>
    <col min="7177" max="7178" width="8.5703125" style="129" bestFit="1" customWidth="1"/>
    <col min="7179" max="7179" width="10.85546875" style="129" bestFit="1" customWidth="1"/>
    <col min="7180" max="7420" width="11.42578125" style="129" customWidth="1"/>
    <col min="7421" max="7421" width="2.85546875" style="129" bestFit="1" customWidth="1"/>
    <col min="7422" max="7422" width="13.7109375" style="129" bestFit="1" customWidth="1"/>
    <col min="7423" max="7424" width="7.42578125" style="129"/>
    <col min="7425" max="7425" width="2.85546875" style="129" bestFit="1" customWidth="1"/>
    <col min="7426" max="7426" width="13.7109375" style="129" bestFit="1" customWidth="1"/>
    <col min="7427" max="7432" width="7.42578125" style="129" bestFit="1"/>
    <col min="7433" max="7434" width="8.5703125" style="129" bestFit="1" customWidth="1"/>
    <col min="7435" max="7435" width="10.85546875" style="129" bestFit="1" customWidth="1"/>
    <col min="7436" max="7676" width="11.42578125" style="129" customWidth="1"/>
    <col min="7677" max="7677" width="2.85546875" style="129" bestFit="1" customWidth="1"/>
    <col min="7678" max="7678" width="13.7109375" style="129" bestFit="1" customWidth="1"/>
    <col min="7679" max="7680" width="7.42578125" style="129"/>
    <col min="7681" max="7681" width="2.85546875" style="129" bestFit="1" customWidth="1"/>
    <col min="7682" max="7682" width="13.7109375" style="129" bestFit="1" customWidth="1"/>
    <col min="7683" max="7688" width="7.42578125" style="129" bestFit="1"/>
    <col min="7689" max="7690" width="8.5703125" style="129" bestFit="1" customWidth="1"/>
    <col min="7691" max="7691" width="10.85546875" style="129" bestFit="1" customWidth="1"/>
    <col min="7692" max="7932" width="11.42578125" style="129" customWidth="1"/>
    <col min="7933" max="7933" width="2.85546875" style="129" bestFit="1" customWidth="1"/>
    <col min="7934" max="7934" width="13.7109375" style="129" bestFit="1" customWidth="1"/>
    <col min="7935" max="7936" width="7.42578125" style="129"/>
    <col min="7937" max="7937" width="2.85546875" style="129" bestFit="1" customWidth="1"/>
    <col min="7938" max="7938" width="13.7109375" style="129" bestFit="1" customWidth="1"/>
    <col min="7939" max="7944" width="7.42578125" style="129" bestFit="1"/>
    <col min="7945" max="7946" width="8.5703125" style="129" bestFit="1" customWidth="1"/>
    <col min="7947" max="7947" width="10.85546875" style="129" bestFit="1" customWidth="1"/>
    <col min="7948" max="8188" width="11.42578125" style="129" customWidth="1"/>
    <col min="8189" max="8189" width="2.85546875" style="129" bestFit="1" customWidth="1"/>
    <col min="8190" max="8190" width="13.7109375" style="129" bestFit="1" customWidth="1"/>
    <col min="8191" max="8192" width="7.42578125" style="129"/>
    <col min="8193" max="8193" width="2.85546875" style="129" bestFit="1" customWidth="1"/>
    <col min="8194" max="8194" width="13.7109375" style="129" bestFit="1" customWidth="1"/>
    <col min="8195" max="8200" width="7.42578125" style="129" bestFit="1"/>
    <col min="8201" max="8202" width="8.5703125" style="129" bestFit="1" customWidth="1"/>
    <col min="8203" max="8203" width="10.85546875" style="129" bestFit="1" customWidth="1"/>
    <col min="8204" max="8444" width="11.42578125" style="129" customWidth="1"/>
    <col min="8445" max="8445" width="2.85546875" style="129" bestFit="1" customWidth="1"/>
    <col min="8446" max="8446" width="13.7109375" style="129" bestFit="1" customWidth="1"/>
    <col min="8447" max="8448" width="7.42578125" style="129"/>
    <col min="8449" max="8449" width="2.85546875" style="129" bestFit="1" customWidth="1"/>
    <col min="8450" max="8450" width="13.7109375" style="129" bestFit="1" customWidth="1"/>
    <col min="8451" max="8456" width="7.42578125" style="129" bestFit="1"/>
    <col min="8457" max="8458" width="8.5703125" style="129" bestFit="1" customWidth="1"/>
    <col min="8459" max="8459" width="10.85546875" style="129" bestFit="1" customWidth="1"/>
    <col min="8460" max="8700" width="11.42578125" style="129" customWidth="1"/>
    <col min="8701" max="8701" width="2.85546875" style="129" bestFit="1" customWidth="1"/>
    <col min="8702" max="8702" width="13.7109375" style="129" bestFit="1" customWidth="1"/>
    <col min="8703" max="8704" width="7.42578125" style="129"/>
    <col min="8705" max="8705" width="2.85546875" style="129" bestFit="1" customWidth="1"/>
    <col min="8706" max="8706" width="13.7109375" style="129" bestFit="1" customWidth="1"/>
    <col min="8707" max="8712" width="7.42578125" style="129" bestFit="1"/>
    <col min="8713" max="8714" width="8.5703125" style="129" bestFit="1" customWidth="1"/>
    <col min="8715" max="8715" width="10.85546875" style="129" bestFit="1" customWidth="1"/>
    <col min="8716" max="8956" width="11.42578125" style="129" customWidth="1"/>
    <col min="8957" max="8957" width="2.85546875" style="129" bestFit="1" customWidth="1"/>
    <col min="8958" max="8958" width="13.7109375" style="129" bestFit="1" customWidth="1"/>
    <col min="8959" max="8960" width="7.42578125" style="129"/>
    <col min="8961" max="8961" width="2.85546875" style="129" bestFit="1" customWidth="1"/>
    <col min="8962" max="8962" width="13.7109375" style="129" bestFit="1" customWidth="1"/>
    <col min="8963" max="8968" width="7.42578125" style="129" bestFit="1"/>
    <col min="8969" max="8970" width="8.5703125" style="129" bestFit="1" customWidth="1"/>
    <col min="8971" max="8971" width="10.85546875" style="129" bestFit="1" customWidth="1"/>
    <col min="8972" max="9212" width="11.42578125" style="129" customWidth="1"/>
    <col min="9213" max="9213" width="2.85546875" style="129" bestFit="1" customWidth="1"/>
    <col min="9214" max="9214" width="13.7109375" style="129" bestFit="1" customWidth="1"/>
    <col min="9215" max="9216" width="7.42578125" style="129"/>
    <col min="9217" max="9217" width="2.85546875" style="129" bestFit="1" customWidth="1"/>
    <col min="9218" max="9218" width="13.7109375" style="129" bestFit="1" customWidth="1"/>
    <col min="9219" max="9224" width="7.42578125" style="129" bestFit="1"/>
    <col min="9225" max="9226" width="8.5703125" style="129" bestFit="1" customWidth="1"/>
    <col min="9227" max="9227" width="10.85546875" style="129" bestFit="1" customWidth="1"/>
    <col min="9228" max="9468" width="11.42578125" style="129" customWidth="1"/>
    <col min="9469" max="9469" width="2.85546875" style="129" bestFit="1" customWidth="1"/>
    <col min="9470" max="9470" width="13.7109375" style="129" bestFit="1" customWidth="1"/>
    <col min="9471" max="9472" width="7.42578125" style="129"/>
    <col min="9473" max="9473" width="2.85546875" style="129" bestFit="1" customWidth="1"/>
    <col min="9474" max="9474" width="13.7109375" style="129" bestFit="1" customWidth="1"/>
    <col min="9475" max="9480" width="7.42578125" style="129" bestFit="1"/>
    <col min="9481" max="9482" width="8.5703125" style="129" bestFit="1" customWidth="1"/>
    <col min="9483" max="9483" width="10.85546875" style="129" bestFit="1" customWidth="1"/>
    <col min="9484" max="9724" width="11.42578125" style="129" customWidth="1"/>
    <col min="9725" max="9725" width="2.85546875" style="129" bestFit="1" customWidth="1"/>
    <col min="9726" max="9726" width="13.7109375" style="129" bestFit="1" customWidth="1"/>
    <col min="9727" max="9728" width="7.42578125" style="129"/>
    <col min="9729" max="9729" width="2.85546875" style="129" bestFit="1" customWidth="1"/>
    <col min="9730" max="9730" width="13.7109375" style="129" bestFit="1" customWidth="1"/>
    <col min="9731" max="9736" width="7.42578125" style="129" bestFit="1"/>
    <col min="9737" max="9738" width="8.5703125" style="129" bestFit="1" customWidth="1"/>
    <col min="9739" max="9739" width="10.85546875" style="129" bestFit="1" customWidth="1"/>
    <col min="9740" max="9980" width="11.42578125" style="129" customWidth="1"/>
    <col min="9981" max="9981" width="2.85546875" style="129" bestFit="1" customWidth="1"/>
    <col min="9982" max="9982" width="13.7109375" style="129" bestFit="1" customWidth="1"/>
    <col min="9983" max="9984" width="7.42578125" style="129"/>
    <col min="9985" max="9985" width="2.85546875" style="129" bestFit="1" customWidth="1"/>
    <col min="9986" max="9986" width="13.7109375" style="129" bestFit="1" customWidth="1"/>
    <col min="9987" max="9992" width="7.42578125" style="129" bestFit="1"/>
    <col min="9993" max="9994" width="8.5703125" style="129" bestFit="1" customWidth="1"/>
    <col min="9995" max="9995" width="10.85546875" style="129" bestFit="1" customWidth="1"/>
    <col min="9996" max="10236" width="11.42578125" style="129" customWidth="1"/>
    <col min="10237" max="10237" width="2.85546875" style="129" bestFit="1" customWidth="1"/>
    <col min="10238" max="10238" width="13.7109375" style="129" bestFit="1" customWidth="1"/>
    <col min="10239" max="10240" width="7.42578125" style="129"/>
    <col min="10241" max="10241" width="2.85546875" style="129" bestFit="1" customWidth="1"/>
    <col min="10242" max="10242" width="13.7109375" style="129" bestFit="1" customWidth="1"/>
    <col min="10243" max="10248" width="7.42578125" style="129" bestFit="1"/>
    <col min="10249" max="10250" width="8.5703125" style="129" bestFit="1" customWidth="1"/>
    <col min="10251" max="10251" width="10.85546875" style="129" bestFit="1" customWidth="1"/>
    <col min="10252" max="10492" width="11.42578125" style="129" customWidth="1"/>
    <col min="10493" max="10493" width="2.85546875" style="129" bestFit="1" customWidth="1"/>
    <col min="10494" max="10494" width="13.7109375" style="129" bestFit="1" customWidth="1"/>
    <col min="10495" max="10496" width="7.42578125" style="129"/>
    <col min="10497" max="10497" width="2.85546875" style="129" bestFit="1" customWidth="1"/>
    <col min="10498" max="10498" width="13.7109375" style="129" bestFit="1" customWidth="1"/>
    <col min="10499" max="10504" width="7.42578125" style="129" bestFit="1"/>
    <col min="10505" max="10506" width="8.5703125" style="129" bestFit="1" customWidth="1"/>
    <col min="10507" max="10507" width="10.85546875" style="129" bestFit="1" customWidth="1"/>
    <col min="10508" max="10748" width="11.42578125" style="129" customWidth="1"/>
    <col min="10749" max="10749" width="2.85546875" style="129" bestFit="1" customWidth="1"/>
    <col min="10750" max="10750" width="13.7109375" style="129" bestFit="1" customWidth="1"/>
    <col min="10751" max="10752" width="7.42578125" style="129"/>
    <col min="10753" max="10753" width="2.85546875" style="129" bestFit="1" customWidth="1"/>
    <col min="10754" max="10754" width="13.7109375" style="129" bestFit="1" customWidth="1"/>
    <col min="10755" max="10760" width="7.42578125" style="129" bestFit="1"/>
    <col min="10761" max="10762" width="8.5703125" style="129" bestFit="1" customWidth="1"/>
    <col min="10763" max="10763" width="10.85546875" style="129" bestFit="1" customWidth="1"/>
    <col min="10764" max="11004" width="11.42578125" style="129" customWidth="1"/>
    <col min="11005" max="11005" width="2.85546875" style="129" bestFit="1" customWidth="1"/>
    <col min="11006" max="11006" width="13.7109375" style="129" bestFit="1" customWidth="1"/>
    <col min="11007" max="11008" width="7.42578125" style="129"/>
    <col min="11009" max="11009" width="2.85546875" style="129" bestFit="1" customWidth="1"/>
    <col min="11010" max="11010" width="13.7109375" style="129" bestFit="1" customWidth="1"/>
    <col min="11011" max="11016" width="7.42578125" style="129" bestFit="1"/>
    <col min="11017" max="11018" width="8.5703125" style="129" bestFit="1" customWidth="1"/>
    <col min="11019" max="11019" width="10.85546875" style="129" bestFit="1" customWidth="1"/>
    <col min="11020" max="11260" width="11.42578125" style="129" customWidth="1"/>
    <col min="11261" max="11261" width="2.85546875" style="129" bestFit="1" customWidth="1"/>
    <col min="11262" max="11262" width="13.7109375" style="129" bestFit="1" customWidth="1"/>
    <col min="11263" max="11264" width="7.42578125" style="129"/>
    <col min="11265" max="11265" width="2.85546875" style="129" bestFit="1" customWidth="1"/>
    <col min="11266" max="11266" width="13.7109375" style="129" bestFit="1" customWidth="1"/>
    <col min="11267" max="11272" width="7.42578125" style="129" bestFit="1"/>
    <col min="11273" max="11274" width="8.5703125" style="129" bestFit="1" customWidth="1"/>
    <col min="11275" max="11275" width="10.85546875" style="129" bestFit="1" customWidth="1"/>
    <col min="11276" max="11516" width="11.42578125" style="129" customWidth="1"/>
    <col min="11517" max="11517" width="2.85546875" style="129" bestFit="1" customWidth="1"/>
    <col min="11518" max="11518" width="13.7109375" style="129" bestFit="1" customWidth="1"/>
    <col min="11519" max="11520" width="7.42578125" style="129"/>
    <col min="11521" max="11521" width="2.85546875" style="129" bestFit="1" customWidth="1"/>
    <col min="11522" max="11522" width="13.7109375" style="129" bestFit="1" customWidth="1"/>
    <col min="11523" max="11528" width="7.42578125" style="129" bestFit="1"/>
    <col min="11529" max="11530" width="8.5703125" style="129" bestFit="1" customWidth="1"/>
    <col min="11531" max="11531" width="10.85546875" style="129" bestFit="1" customWidth="1"/>
    <col min="11532" max="11772" width="11.42578125" style="129" customWidth="1"/>
    <col min="11773" max="11773" width="2.85546875" style="129" bestFit="1" customWidth="1"/>
    <col min="11774" max="11774" width="13.7109375" style="129" bestFit="1" customWidth="1"/>
    <col min="11775" max="11776" width="7.42578125" style="129"/>
    <col min="11777" max="11777" width="2.85546875" style="129" bestFit="1" customWidth="1"/>
    <col min="11778" max="11778" width="13.7109375" style="129" bestFit="1" customWidth="1"/>
    <col min="11779" max="11784" width="7.42578125" style="129" bestFit="1"/>
    <col min="11785" max="11786" width="8.5703125" style="129" bestFit="1" customWidth="1"/>
    <col min="11787" max="11787" width="10.85546875" style="129" bestFit="1" customWidth="1"/>
    <col min="11788" max="12028" width="11.42578125" style="129" customWidth="1"/>
    <col min="12029" max="12029" width="2.85546875" style="129" bestFit="1" customWidth="1"/>
    <col min="12030" max="12030" width="13.7109375" style="129" bestFit="1" customWidth="1"/>
    <col min="12031" max="12032" width="7.42578125" style="129"/>
    <col min="12033" max="12033" width="2.85546875" style="129" bestFit="1" customWidth="1"/>
    <col min="12034" max="12034" width="13.7109375" style="129" bestFit="1" customWidth="1"/>
    <col min="12035" max="12040" width="7.42578125" style="129" bestFit="1"/>
    <col min="12041" max="12042" width="8.5703125" style="129" bestFit="1" customWidth="1"/>
    <col min="12043" max="12043" width="10.85546875" style="129" bestFit="1" customWidth="1"/>
    <col min="12044" max="12284" width="11.42578125" style="129" customWidth="1"/>
    <col min="12285" max="12285" width="2.85546875" style="129" bestFit="1" customWidth="1"/>
    <col min="12286" max="12286" width="13.7109375" style="129" bestFit="1" customWidth="1"/>
    <col min="12287" max="12288" width="7.42578125" style="129"/>
    <col min="12289" max="12289" width="2.85546875" style="129" bestFit="1" customWidth="1"/>
    <col min="12290" max="12290" width="13.7109375" style="129" bestFit="1" customWidth="1"/>
    <col min="12291" max="12296" width="7.42578125" style="129" bestFit="1"/>
    <col min="12297" max="12298" width="8.5703125" style="129" bestFit="1" customWidth="1"/>
    <col min="12299" max="12299" width="10.85546875" style="129" bestFit="1" customWidth="1"/>
    <col min="12300" max="12540" width="11.42578125" style="129" customWidth="1"/>
    <col min="12541" max="12541" width="2.85546875" style="129" bestFit="1" customWidth="1"/>
    <col min="12542" max="12542" width="13.7109375" style="129" bestFit="1" customWidth="1"/>
    <col min="12543" max="12544" width="7.42578125" style="129"/>
    <col min="12545" max="12545" width="2.85546875" style="129" bestFit="1" customWidth="1"/>
    <col min="12546" max="12546" width="13.7109375" style="129" bestFit="1" customWidth="1"/>
    <col min="12547" max="12552" width="7.42578125" style="129" bestFit="1"/>
    <col min="12553" max="12554" width="8.5703125" style="129" bestFit="1" customWidth="1"/>
    <col min="12555" max="12555" width="10.85546875" style="129" bestFit="1" customWidth="1"/>
    <col min="12556" max="12796" width="11.42578125" style="129" customWidth="1"/>
    <col min="12797" max="12797" width="2.85546875" style="129" bestFit="1" customWidth="1"/>
    <col min="12798" max="12798" width="13.7109375" style="129" bestFit="1" customWidth="1"/>
    <col min="12799" max="12800" width="7.42578125" style="129"/>
    <col min="12801" max="12801" width="2.85546875" style="129" bestFit="1" customWidth="1"/>
    <col min="12802" max="12802" width="13.7109375" style="129" bestFit="1" customWidth="1"/>
    <col min="12803" max="12808" width="7.42578125" style="129" bestFit="1"/>
    <col min="12809" max="12810" width="8.5703125" style="129" bestFit="1" customWidth="1"/>
    <col min="12811" max="12811" width="10.85546875" style="129" bestFit="1" customWidth="1"/>
    <col min="12812" max="13052" width="11.42578125" style="129" customWidth="1"/>
    <col min="13053" max="13053" width="2.85546875" style="129" bestFit="1" customWidth="1"/>
    <col min="13054" max="13054" width="13.7109375" style="129" bestFit="1" customWidth="1"/>
    <col min="13055" max="13056" width="7.42578125" style="129"/>
    <col min="13057" max="13057" width="2.85546875" style="129" bestFit="1" customWidth="1"/>
    <col min="13058" max="13058" width="13.7109375" style="129" bestFit="1" customWidth="1"/>
    <col min="13059" max="13064" width="7.42578125" style="129" bestFit="1"/>
    <col min="13065" max="13066" width="8.5703125" style="129" bestFit="1" customWidth="1"/>
    <col min="13067" max="13067" width="10.85546875" style="129" bestFit="1" customWidth="1"/>
    <col min="13068" max="13308" width="11.42578125" style="129" customWidth="1"/>
    <col min="13309" max="13309" width="2.85546875" style="129" bestFit="1" customWidth="1"/>
    <col min="13310" max="13310" width="13.7109375" style="129" bestFit="1" customWidth="1"/>
    <col min="13311" max="13312" width="7.42578125" style="129"/>
    <col min="13313" max="13313" width="2.85546875" style="129" bestFit="1" customWidth="1"/>
    <col min="13314" max="13314" width="13.7109375" style="129" bestFit="1" customWidth="1"/>
    <col min="13315" max="13320" width="7.42578125" style="129" bestFit="1"/>
    <col min="13321" max="13322" width="8.5703125" style="129" bestFit="1" customWidth="1"/>
    <col min="13323" max="13323" width="10.85546875" style="129" bestFit="1" customWidth="1"/>
    <col min="13324" max="13564" width="11.42578125" style="129" customWidth="1"/>
    <col min="13565" max="13565" width="2.85546875" style="129" bestFit="1" customWidth="1"/>
    <col min="13566" max="13566" width="13.7109375" style="129" bestFit="1" customWidth="1"/>
    <col min="13567" max="13568" width="7.42578125" style="129"/>
    <col min="13569" max="13569" width="2.85546875" style="129" bestFit="1" customWidth="1"/>
    <col min="13570" max="13570" width="13.7109375" style="129" bestFit="1" customWidth="1"/>
    <col min="13571" max="13576" width="7.42578125" style="129" bestFit="1"/>
    <col min="13577" max="13578" width="8.5703125" style="129" bestFit="1" customWidth="1"/>
    <col min="13579" max="13579" width="10.85546875" style="129" bestFit="1" customWidth="1"/>
    <col min="13580" max="13820" width="11.42578125" style="129" customWidth="1"/>
    <col min="13821" max="13821" width="2.85546875" style="129" bestFit="1" customWidth="1"/>
    <col min="13822" max="13822" width="13.7109375" style="129" bestFit="1" customWidth="1"/>
    <col min="13823" max="13824" width="7.42578125" style="129"/>
    <col min="13825" max="13825" width="2.85546875" style="129" bestFit="1" customWidth="1"/>
    <col min="13826" max="13826" width="13.7109375" style="129" bestFit="1" customWidth="1"/>
    <col min="13827" max="13832" width="7.42578125" style="129" bestFit="1"/>
    <col min="13833" max="13834" width="8.5703125" style="129" bestFit="1" customWidth="1"/>
    <col min="13835" max="13835" width="10.85546875" style="129" bestFit="1" customWidth="1"/>
    <col min="13836" max="14076" width="11.42578125" style="129" customWidth="1"/>
    <col min="14077" max="14077" width="2.85546875" style="129" bestFit="1" customWidth="1"/>
    <col min="14078" max="14078" width="13.7109375" style="129" bestFit="1" customWidth="1"/>
    <col min="14079" max="14080" width="7.42578125" style="129"/>
    <col min="14081" max="14081" width="2.85546875" style="129" bestFit="1" customWidth="1"/>
    <col min="14082" max="14082" width="13.7109375" style="129" bestFit="1" customWidth="1"/>
    <col min="14083" max="14088" width="7.42578125" style="129" bestFit="1"/>
    <col min="14089" max="14090" width="8.5703125" style="129" bestFit="1" customWidth="1"/>
    <col min="14091" max="14091" width="10.85546875" style="129" bestFit="1" customWidth="1"/>
    <col min="14092" max="14332" width="11.42578125" style="129" customWidth="1"/>
    <col min="14333" max="14333" width="2.85546875" style="129" bestFit="1" customWidth="1"/>
    <col min="14334" max="14334" width="13.7109375" style="129" bestFit="1" customWidth="1"/>
    <col min="14335" max="14336" width="7.42578125" style="129"/>
    <col min="14337" max="14337" width="2.85546875" style="129" bestFit="1" customWidth="1"/>
    <col min="14338" max="14338" width="13.7109375" style="129" bestFit="1" customWidth="1"/>
    <col min="14339" max="14344" width="7.42578125" style="129" bestFit="1"/>
    <col min="14345" max="14346" width="8.5703125" style="129" bestFit="1" customWidth="1"/>
    <col min="14347" max="14347" width="10.85546875" style="129" bestFit="1" customWidth="1"/>
    <col min="14348" max="14588" width="11.42578125" style="129" customWidth="1"/>
    <col min="14589" max="14589" width="2.85546875" style="129" bestFit="1" customWidth="1"/>
    <col min="14590" max="14590" width="13.7109375" style="129" bestFit="1" customWidth="1"/>
    <col min="14591" max="14592" width="7.42578125" style="129"/>
    <col min="14593" max="14593" width="2.85546875" style="129" bestFit="1" customWidth="1"/>
    <col min="14594" max="14594" width="13.7109375" style="129" bestFit="1" customWidth="1"/>
    <col min="14595" max="14600" width="7.42578125" style="129" bestFit="1"/>
    <col min="14601" max="14602" width="8.5703125" style="129" bestFit="1" customWidth="1"/>
    <col min="14603" max="14603" width="10.85546875" style="129" bestFit="1" customWidth="1"/>
    <col min="14604" max="14844" width="11.42578125" style="129" customWidth="1"/>
    <col min="14845" max="14845" width="2.85546875" style="129" bestFit="1" customWidth="1"/>
    <col min="14846" max="14846" width="13.7109375" style="129" bestFit="1" customWidth="1"/>
    <col min="14847" max="14848" width="7.42578125" style="129"/>
    <col min="14849" max="14849" width="2.85546875" style="129" bestFit="1" customWidth="1"/>
    <col min="14850" max="14850" width="13.7109375" style="129" bestFit="1" customWidth="1"/>
    <col min="14851" max="14856" width="7.42578125" style="129" bestFit="1"/>
    <col min="14857" max="14858" width="8.5703125" style="129" bestFit="1" customWidth="1"/>
    <col min="14859" max="14859" width="10.85546875" style="129" bestFit="1" customWidth="1"/>
    <col min="14860" max="15100" width="11.42578125" style="129" customWidth="1"/>
    <col min="15101" max="15101" width="2.85546875" style="129" bestFit="1" customWidth="1"/>
    <col min="15102" max="15102" width="13.7109375" style="129" bestFit="1" customWidth="1"/>
    <col min="15103" max="15104" width="7.42578125" style="129"/>
    <col min="15105" max="15105" width="2.85546875" style="129" bestFit="1" customWidth="1"/>
    <col min="15106" max="15106" width="13.7109375" style="129" bestFit="1" customWidth="1"/>
    <col min="15107" max="15112" width="7.42578125" style="129" bestFit="1"/>
    <col min="15113" max="15114" width="8.5703125" style="129" bestFit="1" customWidth="1"/>
    <col min="15115" max="15115" width="10.85546875" style="129" bestFit="1" customWidth="1"/>
    <col min="15116" max="15356" width="11.42578125" style="129" customWidth="1"/>
    <col min="15357" max="15357" width="2.85546875" style="129" bestFit="1" customWidth="1"/>
    <col min="15358" max="15358" width="13.7109375" style="129" bestFit="1" customWidth="1"/>
    <col min="15359" max="15360" width="7.42578125" style="129"/>
    <col min="15361" max="15361" width="2.85546875" style="129" bestFit="1" customWidth="1"/>
    <col min="15362" max="15362" width="13.7109375" style="129" bestFit="1" customWidth="1"/>
    <col min="15363" max="15368" width="7.42578125" style="129" bestFit="1"/>
    <col min="15369" max="15370" width="8.5703125" style="129" bestFit="1" customWidth="1"/>
    <col min="15371" max="15371" width="10.85546875" style="129" bestFit="1" customWidth="1"/>
    <col min="15372" max="15612" width="11.42578125" style="129" customWidth="1"/>
    <col min="15613" max="15613" width="2.85546875" style="129" bestFit="1" customWidth="1"/>
    <col min="15614" max="15614" width="13.7109375" style="129" bestFit="1" customWidth="1"/>
    <col min="15615" max="15616" width="7.42578125" style="129"/>
    <col min="15617" max="15617" width="2.85546875" style="129" bestFit="1" customWidth="1"/>
    <col min="15618" max="15618" width="13.7109375" style="129" bestFit="1" customWidth="1"/>
    <col min="15619" max="15624" width="7.42578125" style="129" bestFit="1"/>
    <col min="15625" max="15626" width="8.5703125" style="129" bestFit="1" customWidth="1"/>
    <col min="15627" max="15627" width="10.85546875" style="129" bestFit="1" customWidth="1"/>
    <col min="15628" max="15868" width="11.42578125" style="129" customWidth="1"/>
    <col min="15869" max="15869" width="2.85546875" style="129" bestFit="1" customWidth="1"/>
    <col min="15870" max="15870" width="13.7109375" style="129" bestFit="1" customWidth="1"/>
    <col min="15871" max="15872" width="7.42578125" style="129"/>
    <col min="15873" max="15873" width="2.85546875" style="129" bestFit="1" customWidth="1"/>
    <col min="15874" max="15874" width="13.7109375" style="129" bestFit="1" customWidth="1"/>
    <col min="15875" max="15880" width="7.42578125" style="129" bestFit="1"/>
    <col min="15881" max="15882" width="8.5703125" style="129" bestFit="1" customWidth="1"/>
    <col min="15883" max="15883" width="10.85546875" style="129" bestFit="1" customWidth="1"/>
    <col min="15884" max="16124" width="11.42578125" style="129" customWidth="1"/>
    <col min="16125" max="16125" width="2.85546875" style="129" bestFit="1" customWidth="1"/>
    <col min="16126" max="16126" width="13.7109375" style="129" bestFit="1" customWidth="1"/>
    <col min="16127" max="16128" width="7.42578125" style="129"/>
    <col min="16129" max="16129" width="2.85546875" style="129" bestFit="1" customWidth="1"/>
    <col min="16130" max="16130" width="13.7109375" style="129" bestFit="1" customWidth="1"/>
    <col min="16131" max="16136" width="7.42578125" style="129" bestFit="1"/>
    <col min="16137" max="16138" width="8.5703125" style="129" bestFit="1" customWidth="1"/>
    <col min="16139" max="16139" width="10.85546875" style="129" bestFit="1" customWidth="1"/>
    <col min="16140" max="16380" width="11.42578125" style="129" customWidth="1"/>
    <col min="16381" max="16381" width="2.85546875" style="129" bestFit="1" customWidth="1"/>
    <col min="16382" max="16382" width="13.7109375" style="129" bestFit="1" customWidth="1"/>
    <col min="16383" max="16384" width="7.42578125" style="129"/>
  </cols>
  <sheetData>
    <row r="1" spans="1:15">
      <c r="A1" s="224" t="s">
        <v>397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76"/>
      <c r="M1" s="176"/>
      <c r="N1" s="176"/>
      <c r="O1" s="176"/>
    </row>
    <row r="2" spans="1:15">
      <c r="A2" s="421" t="s">
        <v>398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</row>
    <row r="3" spans="1:15" ht="15" customHeight="1">
      <c r="A3" s="304" t="s">
        <v>399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</row>
    <row r="4" spans="1:15" ht="15" customHeight="1">
      <c r="A4" s="269" t="s">
        <v>400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5" ht="12" customHeight="1">
      <c r="A5" s="369" t="s">
        <v>401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</row>
    <row r="6" spans="1:15" ht="28.5" customHeight="1">
      <c r="A6" s="411"/>
      <c r="B6" s="412"/>
      <c r="C6" s="323" t="s">
        <v>402</v>
      </c>
      <c r="D6" s="324"/>
      <c r="E6" s="323" t="s">
        <v>403</v>
      </c>
      <c r="F6" s="324"/>
      <c r="G6" s="323" t="s">
        <v>404</v>
      </c>
      <c r="H6" s="324"/>
      <c r="I6" s="323" t="s">
        <v>3</v>
      </c>
      <c r="J6" s="324"/>
      <c r="K6" s="182" t="s">
        <v>17</v>
      </c>
    </row>
    <row r="7" spans="1:15" ht="12.95" customHeight="1">
      <c r="A7" s="411" t="s">
        <v>0</v>
      </c>
      <c r="B7" s="412"/>
      <c r="C7" s="183" t="s">
        <v>5</v>
      </c>
      <c r="D7" s="159" t="s">
        <v>6</v>
      </c>
      <c r="E7" s="183" t="s">
        <v>5</v>
      </c>
      <c r="F7" s="159" t="s">
        <v>6</v>
      </c>
      <c r="G7" s="183" t="s">
        <v>5</v>
      </c>
      <c r="H7" s="159" t="s">
        <v>6</v>
      </c>
      <c r="I7" s="182" t="s">
        <v>7</v>
      </c>
      <c r="J7" s="183" t="s">
        <v>5</v>
      </c>
      <c r="K7" s="182" t="s">
        <v>18</v>
      </c>
    </row>
    <row r="8" spans="1:15" ht="12.95" customHeight="1">
      <c r="A8" s="286" t="s">
        <v>8</v>
      </c>
      <c r="B8" s="287"/>
      <c r="C8" s="287"/>
      <c r="D8" s="287"/>
      <c r="E8" s="287"/>
      <c r="F8" s="287"/>
      <c r="G8" s="287"/>
      <c r="H8" s="287"/>
      <c r="I8" s="287"/>
      <c r="J8" s="287"/>
      <c r="K8" s="288"/>
    </row>
    <row r="9" spans="1:15" ht="12.95" customHeight="1">
      <c r="A9" s="273" t="s">
        <v>9</v>
      </c>
      <c r="B9" s="280"/>
      <c r="C9" s="26">
        <v>47.802</v>
      </c>
      <c r="D9" s="152">
        <v>5.0069999999999997</v>
      </c>
      <c r="E9" s="26">
        <v>30.870999999999999</v>
      </c>
      <c r="F9" s="152">
        <v>4.6849999999999996</v>
      </c>
      <c r="G9" s="26">
        <v>21.327000000000002</v>
      </c>
      <c r="H9" s="152">
        <v>4.423</v>
      </c>
      <c r="I9" s="68">
        <v>1033</v>
      </c>
      <c r="J9" s="28">
        <v>100</v>
      </c>
      <c r="K9" s="68">
        <v>32939</v>
      </c>
    </row>
    <row r="10" spans="1:15" ht="12.95" customHeight="1">
      <c r="A10" s="279" t="s">
        <v>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</row>
    <row r="11" spans="1:15" ht="12.95" customHeight="1">
      <c r="A11" s="273" t="s">
        <v>10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5"/>
    </row>
    <row r="12" spans="1:15" ht="12.95" customHeight="1">
      <c r="A12" s="29" t="s">
        <v>4</v>
      </c>
      <c r="B12" s="30" t="s">
        <v>12</v>
      </c>
      <c r="C12" s="31">
        <v>40.01</v>
      </c>
      <c r="D12" s="153">
        <v>7.3220000000000001</v>
      </c>
      <c r="E12" s="31">
        <v>32.296999999999997</v>
      </c>
      <c r="F12" s="153">
        <v>7.2839999999999998</v>
      </c>
      <c r="G12" s="31">
        <v>27.693000000000001</v>
      </c>
      <c r="H12" s="153">
        <v>7.0819999999999999</v>
      </c>
      <c r="I12" s="69">
        <v>537</v>
      </c>
      <c r="J12" s="34">
        <v>100</v>
      </c>
      <c r="K12" s="69">
        <v>16742</v>
      </c>
    </row>
    <row r="13" spans="1:15" ht="12.95" customHeight="1">
      <c r="A13" s="29" t="s">
        <v>4</v>
      </c>
      <c r="B13" s="30" t="s">
        <v>11</v>
      </c>
      <c r="C13" s="31">
        <v>55.978000000000002</v>
      </c>
      <c r="D13" s="153">
        <v>6.4530000000000003</v>
      </c>
      <c r="E13" s="31">
        <v>29.375</v>
      </c>
      <c r="F13" s="153">
        <v>5.7789999999999999</v>
      </c>
      <c r="G13" s="31">
        <v>14.648</v>
      </c>
      <c r="H13" s="153">
        <v>4.9800000000000004</v>
      </c>
      <c r="I13" s="69">
        <v>496</v>
      </c>
      <c r="J13" s="34">
        <v>100</v>
      </c>
      <c r="K13" s="69">
        <v>16197</v>
      </c>
    </row>
    <row r="14" spans="1:15" ht="12.95" customHeight="1">
      <c r="A14" s="279" t="s">
        <v>8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</row>
    <row r="15" spans="1:15" ht="12.95" customHeight="1">
      <c r="A15" s="273" t="s">
        <v>13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5"/>
    </row>
    <row r="16" spans="1:15" ht="12.95" customHeight="1">
      <c r="A16" s="29" t="s">
        <v>4</v>
      </c>
      <c r="B16" s="30" t="s">
        <v>143</v>
      </c>
      <c r="C16" s="31">
        <v>42.924999999999997</v>
      </c>
      <c r="D16" s="153">
        <v>11.566000000000001</v>
      </c>
      <c r="E16" s="31">
        <v>36.030999999999999</v>
      </c>
      <c r="F16" s="153">
        <v>11.369</v>
      </c>
      <c r="G16" s="31">
        <v>21.044</v>
      </c>
      <c r="H16" s="153">
        <v>10.106999999999999</v>
      </c>
      <c r="I16" s="69">
        <v>301</v>
      </c>
      <c r="J16" s="34">
        <v>100</v>
      </c>
      <c r="K16" s="69">
        <v>10749</v>
      </c>
    </row>
    <row r="17" spans="1:15" ht="12.95" customHeight="1">
      <c r="A17" s="29" t="s">
        <v>4</v>
      </c>
      <c r="B17" s="30" t="s">
        <v>144</v>
      </c>
      <c r="C17" s="31">
        <v>50.106000000000002</v>
      </c>
      <c r="D17" s="153">
        <v>6.1589999999999998</v>
      </c>
      <c r="E17" s="31">
        <v>27.827000000000002</v>
      </c>
      <c r="F17" s="153">
        <v>5.2690000000000001</v>
      </c>
      <c r="G17" s="31">
        <v>22.067</v>
      </c>
      <c r="H17" s="153">
        <v>5.7439999999999998</v>
      </c>
      <c r="I17" s="69">
        <v>515</v>
      </c>
      <c r="J17" s="34">
        <v>100</v>
      </c>
      <c r="K17" s="69">
        <v>15524</v>
      </c>
    </row>
    <row r="18" spans="1:15" ht="12.95" customHeight="1">
      <c r="A18" s="29" t="s">
        <v>4</v>
      </c>
      <c r="B18" s="30" t="s">
        <v>14</v>
      </c>
      <c r="C18" s="31">
        <v>50.198</v>
      </c>
      <c r="D18" s="153">
        <v>7.4790000000000001</v>
      </c>
      <c r="E18" s="31">
        <v>29.722000000000001</v>
      </c>
      <c r="F18" s="153">
        <v>6.8259999999999996</v>
      </c>
      <c r="G18" s="31">
        <v>20.079999999999998</v>
      </c>
      <c r="H18" s="153">
        <v>6.0060000000000002</v>
      </c>
      <c r="I18" s="69">
        <v>217</v>
      </c>
      <c r="J18" s="34">
        <v>100</v>
      </c>
      <c r="K18" s="69">
        <v>6666</v>
      </c>
    </row>
    <row r="19" spans="1:15" ht="12.95" customHeight="1">
      <c r="A19" s="279" t="s">
        <v>8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79"/>
    </row>
    <row r="20" spans="1:15" ht="12.95" customHeight="1">
      <c r="A20" s="273" t="s">
        <v>155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15" ht="12.95" customHeight="1">
      <c r="A21" s="29" t="s">
        <v>4</v>
      </c>
      <c r="B21" s="30" t="s">
        <v>145</v>
      </c>
      <c r="C21" s="31">
        <v>41.902999999999999</v>
      </c>
      <c r="D21" s="153">
        <v>10.454000000000001</v>
      </c>
      <c r="E21" s="31">
        <v>28.239000000000001</v>
      </c>
      <c r="F21" s="153">
        <v>9.1669999999999998</v>
      </c>
      <c r="G21" s="31">
        <v>29.856999999999999</v>
      </c>
      <c r="H21" s="153">
        <v>10.71</v>
      </c>
      <c r="I21" s="69">
        <v>119</v>
      </c>
      <c r="J21" s="34">
        <v>100</v>
      </c>
      <c r="K21" s="69">
        <v>3437</v>
      </c>
    </row>
    <row r="22" spans="1:15" ht="12.95" customHeight="1">
      <c r="A22" s="29" t="s">
        <v>4</v>
      </c>
      <c r="B22" s="30" t="s">
        <v>146</v>
      </c>
      <c r="C22" s="31">
        <v>47.965000000000003</v>
      </c>
      <c r="D22" s="153">
        <v>7.5590000000000002</v>
      </c>
      <c r="E22" s="31">
        <v>28.728000000000002</v>
      </c>
      <c r="F22" s="153">
        <v>7.1379999999999999</v>
      </c>
      <c r="G22" s="31">
        <v>23.306999999999999</v>
      </c>
      <c r="H22" s="153">
        <v>7.0250000000000004</v>
      </c>
      <c r="I22" s="69">
        <v>468</v>
      </c>
      <c r="J22" s="34">
        <v>100</v>
      </c>
      <c r="K22" s="69">
        <v>15308</v>
      </c>
    </row>
    <row r="23" spans="1:15" ht="12.95" customHeight="1">
      <c r="A23" s="29" t="s">
        <v>4</v>
      </c>
      <c r="B23" s="30" t="s">
        <v>147</v>
      </c>
      <c r="C23" s="31">
        <v>51.543999999999997</v>
      </c>
      <c r="D23" s="153">
        <v>8.1240000000000006</v>
      </c>
      <c r="E23" s="31">
        <v>33.972000000000001</v>
      </c>
      <c r="F23" s="153">
        <v>7.9189999999999996</v>
      </c>
      <c r="G23" s="31">
        <v>14.484999999999999</v>
      </c>
      <c r="H23" s="153">
        <v>5.101</v>
      </c>
      <c r="I23" s="69">
        <v>330</v>
      </c>
      <c r="J23" s="34">
        <v>100</v>
      </c>
      <c r="K23" s="69">
        <v>9721</v>
      </c>
    </row>
    <row r="25" spans="1:15">
      <c r="A25" s="320" t="s">
        <v>96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</row>
    <row r="26" spans="1:15">
      <c r="A26" s="344" t="s">
        <v>405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185"/>
      <c r="M26" s="185"/>
      <c r="N26" s="185"/>
      <c r="O26" s="185"/>
    </row>
  </sheetData>
  <mergeCells count="21">
    <mergeCell ref="A15:K15"/>
    <mergeCell ref="A19:K19"/>
    <mergeCell ref="A20:K20"/>
    <mergeCell ref="A25:K25"/>
    <mergeCell ref="A26:K26"/>
    <mergeCell ref="A14:K14"/>
    <mergeCell ref="A1:K1"/>
    <mergeCell ref="A2:K2"/>
    <mergeCell ref="A3:K3"/>
    <mergeCell ref="A4:K4"/>
    <mergeCell ref="A5:K5"/>
    <mergeCell ref="A6:B6"/>
    <mergeCell ref="C6:D6"/>
    <mergeCell ref="E6:F6"/>
    <mergeCell ref="G6:H6"/>
    <mergeCell ref="I6:J6"/>
    <mergeCell ref="A7:B7"/>
    <mergeCell ref="A8:K8"/>
    <mergeCell ref="A9:B9"/>
    <mergeCell ref="A10:K10"/>
    <mergeCell ref="A11:K11"/>
  </mergeCells>
  <pageMargins left="0.08" right="0.08" top="1" bottom="1" header="0.4921259845" footer="0.5"/>
  <pageSetup paperSize="9" scale="78" fitToHeight="2" orientation="portrait" horizontalDpi="300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B693-5D1F-4607-A41D-167D03F95F8D}">
  <sheetPr>
    <tabColor theme="0" tint="-0.249977111117893"/>
    <pageSetUpPr fitToPage="1"/>
  </sheetPr>
  <dimension ref="A1:O25"/>
  <sheetViews>
    <sheetView zoomScale="85" zoomScaleNormal="85" workbookViewId="0">
      <pane ySplit="7" topLeftCell="A8" activePane="bottomLeft" state="frozen"/>
      <selection activeCell="L4" sqref="L4"/>
      <selection pane="bottomLeft" activeCell="A4" sqref="A4:O4"/>
    </sheetView>
  </sheetViews>
  <sheetFormatPr baseColWidth="10" defaultRowHeight="15"/>
  <cols>
    <col min="1" max="1" width="2.85546875" style="129" bestFit="1" customWidth="1"/>
    <col min="2" max="2" width="21.5703125" style="129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10.7109375" style="155" customWidth="1"/>
    <col min="7" max="7" width="7.42578125" style="129" bestFit="1" customWidth="1"/>
    <col min="8" max="8" width="9.42578125" style="155" customWidth="1"/>
    <col min="9" max="9" width="7.42578125" style="129" customWidth="1"/>
    <col min="10" max="10" width="9.28515625" style="155" customWidth="1"/>
    <col min="11" max="11" width="7.42578125" style="129" customWidth="1"/>
    <col min="12" max="12" width="7.42578125" style="155" customWidth="1"/>
    <col min="13" max="13" width="8.5703125" style="114" bestFit="1" customWidth="1"/>
    <col min="14" max="14" width="8.5703125" style="129" bestFit="1" customWidth="1"/>
    <col min="15" max="15" width="10.85546875" style="114" bestFit="1" customWidth="1"/>
    <col min="16" max="256" width="11.42578125" style="129"/>
    <col min="257" max="257" width="2.85546875" style="129" bestFit="1" customWidth="1"/>
    <col min="258" max="258" width="21.5703125" style="129" customWidth="1"/>
    <col min="259" max="261" width="7.42578125" style="129" bestFit="1" customWidth="1"/>
    <col min="262" max="262" width="10.7109375" style="129" customWidth="1"/>
    <col min="263" max="263" width="7.42578125" style="129" bestFit="1" customWidth="1"/>
    <col min="264" max="264" width="9.42578125" style="129" customWidth="1"/>
    <col min="265" max="265" width="7.42578125" style="129" customWidth="1"/>
    <col min="266" max="266" width="9.28515625" style="129" customWidth="1"/>
    <col min="267" max="268" width="7.42578125" style="129" customWidth="1"/>
    <col min="269" max="270" width="8.5703125" style="129" bestFit="1" customWidth="1"/>
    <col min="271" max="271" width="10.85546875" style="129" bestFit="1" customWidth="1"/>
    <col min="272" max="512" width="11.42578125" style="129"/>
    <col min="513" max="513" width="2.85546875" style="129" bestFit="1" customWidth="1"/>
    <col min="514" max="514" width="21.5703125" style="129" customWidth="1"/>
    <col min="515" max="517" width="7.42578125" style="129" bestFit="1" customWidth="1"/>
    <col min="518" max="518" width="10.7109375" style="129" customWidth="1"/>
    <col min="519" max="519" width="7.42578125" style="129" bestFit="1" customWidth="1"/>
    <col min="520" max="520" width="9.42578125" style="129" customWidth="1"/>
    <col min="521" max="521" width="7.42578125" style="129" customWidth="1"/>
    <col min="522" max="522" width="9.28515625" style="129" customWidth="1"/>
    <col min="523" max="524" width="7.42578125" style="129" customWidth="1"/>
    <col min="525" max="526" width="8.5703125" style="129" bestFit="1" customWidth="1"/>
    <col min="527" max="527" width="10.85546875" style="129" bestFit="1" customWidth="1"/>
    <col min="528" max="768" width="11.42578125" style="129"/>
    <col min="769" max="769" width="2.85546875" style="129" bestFit="1" customWidth="1"/>
    <col min="770" max="770" width="21.5703125" style="129" customWidth="1"/>
    <col min="771" max="773" width="7.42578125" style="129" bestFit="1" customWidth="1"/>
    <col min="774" max="774" width="10.7109375" style="129" customWidth="1"/>
    <col min="775" max="775" width="7.42578125" style="129" bestFit="1" customWidth="1"/>
    <col min="776" max="776" width="9.42578125" style="129" customWidth="1"/>
    <col min="777" max="777" width="7.42578125" style="129" customWidth="1"/>
    <col min="778" max="778" width="9.28515625" style="129" customWidth="1"/>
    <col min="779" max="780" width="7.42578125" style="129" customWidth="1"/>
    <col min="781" max="782" width="8.5703125" style="129" bestFit="1" customWidth="1"/>
    <col min="783" max="783" width="10.85546875" style="129" bestFit="1" customWidth="1"/>
    <col min="784" max="1024" width="11.42578125" style="129"/>
    <col min="1025" max="1025" width="2.85546875" style="129" bestFit="1" customWidth="1"/>
    <col min="1026" max="1026" width="21.5703125" style="129" customWidth="1"/>
    <col min="1027" max="1029" width="7.42578125" style="129" bestFit="1" customWidth="1"/>
    <col min="1030" max="1030" width="10.7109375" style="129" customWidth="1"/>
    <col min="1031" max="1031" width="7.42578125" style="129" bestFit="1" customWidth="1"/>
    <col min="1032" max="1032" width="9.42578125" style="129" customWidth="1"/>
    <col min="1033" max="1033" width="7.42578125" style="129" customWidth="1"/>
    <col min="1034" max="1034" width="9.28515625" style="129" customWidth="1"/>
    <col min="1035" max="1036" width="7.42578125" style="129" customWidth="1"/>
    <col min="1037" max="1038" width="8.5703125" style="129" bestFit="1" customWidth="1"/>
    <col min="1039" max="1039" width="10.85546875" style="129" bestFit="1" customWidth="1"/>
    <col min="1040" max="1280" width="11.42578125" style="129"/>
    <col min="1281" max="1281" width="2.85546875" style="129" bestFit="1" customWidth="1"/>
    <col min="1282" max="1282" width="21.5703125" style="129" customWidth="1"/>
    <col min="1283" max="1285" width="7.42578125" style="129" bestFit="1" customWidth="1"/>
    <col min="1286" max="1286" width="10.7109375" style="129" customWidth="1"/>
    <col min="1287" max="1287" width="7.42578125" style="129" bestFit="1" customWidth="1"/>
    <col min="1288" max="1288" width="9.42578125" style="129" customWidth="1"/>
    <col min="1289" max="1289" width="7.42578125" style="129" customWidth="1"/>
    <col min="1290" max="1290" width="9.28515625" style="129" customWidth="1"/>
    <col min="1291" max="1292" width="7.42578125" style="129" customWidth="1"/>
    <col min="1293" max="1294" width="8.5703125" style="129" bestFit="1" customWidth="1"/>
    <col min="1295" max="1295" width="10.85546875" style="129" bestFit="1" customWidth="1"/>
    <col min="1296" max="1536" width="11.42578125" style="129"/>
    <col min="1537" max="1537" width="2.85546875" style="129" bestFit="1" customWidth="1"/>
    <col min="1538" max="1538" width="21.5703125" style="129" customWidth="1"/>
    <col min="1539" max="1541" width="7.42578125" style="129" bestFit="1" customWidth="1"/>
    <col min="1542" max="1542" width="10.7109375" style="129" customWidth="1"/>
    <col min="1543" max="1543" width="7.42578125" style="129" bestFit="1" customWidth="1"/>
    <col min="1544" max="1544" width="9.42578125" style="129" customWidth="1"/>
    <col min="1545" max="1545" width="7.42578125" style="129" customWidth="1"/>
    <col min="1546" max="1546" width="9.28515625" style="129" customWidth="1"/>
    <col min="1547" max="1548" width="7.42578125" style="129" customWidth="1"/>
    <col min="1549" max="1550" width="8.5703125" style="129" bestFit="1" customWidth="1"/>
    <col min="1551" max="1551" width="10.85546875" style="129" bestFit="1" customWidth="1"/>
    <col min="1552" max="1792" width="11.42578125" style="129"/>
    <col min="1793" max="1793" width="2.85546875" style="129" bestFit="1" customWidth="1"/>
    <col min="1794" max="1794" width="21.5703125" style="129" customWidth="1"/>
    <col min="1795" max="1797" width="7.42578125" style="129" bestFit="1" customWidth="1"/>
    <col min="1798" max="1798" width="10.7109375" style="129" customWidth="1"/>
    <col min="1799" max="1799" width="7.42578125" style="129" bestFit="1" customWidth="1"/>
    <col min="1800" max="1800" width="9.42578125" style="129" customWidth="1"/>
    <col min="1801" max="1801" width="7.42578125" style="129" customWidth="1"/>
    <col min="1802" max="1802" width="9.28515625" style="129" customWidth="1"/>
    <col min="1803" max="1804" width="7.42578125" style="129" customWidth="1"/>
    <col min="1805" max="1806" width="8.5703125" style="129" bestFit="1" customWidth="1"/>
    <col min="1807" max="1807" width="10.85546875" style="129" bestFit="1" customWidth="1"/>
    <col min="1808" max="2048" width="11.42578125" style="129"/>
    <col min="2049" max="2049" width="2.85546875" style="129" bestFit="1" customWidth="1"/>
    <col min="2050" max="2050" width="21.5703125" style="129" customWidth="1"/>
    <col min="2051" max="2053" width="7.42578125" style="129" bestFit="1" customWidth="1"/>
    <col min="2054" max="2054" width="10.7109375" style="129" customWidth="1"/>
    <col min="2055" max="2055" width="7.42578125" style="129" bestFit="1" customWidth="1"/>
    <col min="2056" max="2056" width="9.42578125" style="129" customWidth="1"/>
    <col min="2057" max="2057" width="7.42578125" style="129" customWidth="1"/>
    <col min="2058" max="2058" width="9.28515625" style="129" customWidth="1"/>
    <col min="2059" max="2060" width="7.42578125" style="129" customWidth="1"/>
    <col min="2061" max="2062" width="8.5703125" style="129" bestFit="1" customWidth="1"/>
    <col min="2063" max="2063" width="10.85546875" style="129" bestFit="1" customWidth="1"/>
    <col min="2064" max="2304" width="11.42578125" style="129"/>
    <col min="2305" max="2305" width="2.85546875" style="129" bestFit="1" customWidth="1"/>
    <col min="2306" max="2306" width="21.5703125" style="129" customWidth="1"/>
    <col min="2307" max="2309" width="7.42578125" style="129" bestFit="1" customWidth="1"/>
    <col min="2310" max="2310" width="10.7109375" style="129" customWidth="1"/>
    <col min="2311" max="2311" width="7.42578125" style="129" bestFit="1" customWidth="1"/>
    <col min="2312" max="2312" width="9.42578125" style="129" customWidth="1"/>
    <col min="2313" max="2313" width="7.42578125" style="129" customWidth="1"/>
    <col min="2314" max="2314" width="9.28515625" style="129" customWidth="1"/>
    <col min="2315" max="2316" width="7.42578125" style="129" customWidth="1"/>
    <col min="2317" max="2318" width="8.5703125" style="129" bestFit="1" customWidth="1"/>
    <col min="2319" max="2319" width="10.85546875" style="129" bestFit="1" customWidth="1"/>
    <col min="2320" max="2560" width="11.42578125" style="129"/>
    <col min="2561" max="2561" width="2.85546875" style="129" bestFit="1" customWidth="1"/>
    <col min="2562" max="2562" width="21.5703125" style="129" customWidth="1"/>
    <col min="2563" max="2565" width="7.42578125" style="129" bestFit="1" customWidth="1"/>
    <col min="2566" max="2566" width="10.7109375" style="129" customWidth="1"/>
    <col min="2567" max="2567" width="7.42578125" style="129" bestFit="1" customWidth="1"/>
    <col min="2568" max="2568" width="9.42578125" style="129" customWidth="1"/>
    <col min="2569" max="2569" width="7.42578125" style="129" customWidth="1"/>
    <col min="2570" max="2570" width="9.28515625" style="129" customWidth="1"/>
    <col min="2571" max="2572" width="7.42578125" style="129" customWidth="1"/>
    <col min="2573" max="2574" width="8.5703125" style="129" bestFit="1" customWidth="1"/>
    <col min="2575" max="2575" width="10.85546875" style="129" bestFit="1" customWidth="1"/>
    <col min="2576" max="2816" width="11.42578125" style="129"/>
    <col min="2817" max="2817" width="2.85546875" style="129" bestFit="1" customWidth="1"/>
    <col min="2818" max="2818" width="21.5703125" style="129" customWidth="1"/>
    <col min="2819" max="2821" width="7.42578125" style="129" bestFit="1" customWidth="1"/>
    <col min="2822" max="2822" width="10.7109375" style="129" customWidth="1"/>
    <col min="2823" max="2823" width="7.42578125" style="129" bestFit="1" customWidth="1"/>
    <col min="2824" max="2824" width="9.42578125" style="129" customWidth="1"/>
    <col min="2825" max="2825" width="7.42578125" style="129" customWidth="1"/>
    <col min="2826" max="2826" width="9.28515625" style="129" customWidth="1"/>
    <col min="2827" max="2828" width="7.42578125" style="129" customWidth="1"/>
    <col min="2829" max="2830" width="8.5703125" style="129" bestFit="1" customWidth="1"/>
    <col min="2831" max="2831" width="10.85546875" style="129" bestFit="1" customWidth="1"/>
    <col min="2832" max="3072" width="11.42578125" style="129"/>
    <col min="3073" max="3073" width="2.85546875" style="129" bestFit="1" customWidth="1"/>
    <col min="3074" max="3074" width="21.5703125" style="129" customWidth="1"/>
    <col min="3075" max="3077" width="7.42578125" style="129" bestFit="1" customWidth="1"/>
    <col min="3078" max="3078" width="10.7109375" style="129" customWidth="1"/>
    <col min="3079" max="3079" width="7.42578125" style="129" bestFit="1" customWidth="1"/>
    <col min="3080" max="3080" width="9.42578125" style="129" customWidth="1"/>
    <col min="3081" max="3081" width="7.42578125" style="129" customWidth="1"/>
    <col min="3082" max="3082" width="9.28515625" style="129" customWidth="1"/>
    <col min="3083" max="3084" width="7.42578125" style="129" customWidth="1"/>
    <col min="3085" max="3086" width="8.5703125" style="129" bestFit="1" customWidth="1"/>
    <col min="3087" max="3087" width="10.85546875" style="129" bestFit="1" customWidth="1"/>
    <col min="3088" max="3328" width="11.42578125" style="129"/>
    <col min="3329" max="3329" width="2.85546875" style="129" bestFit="1" customWidth="1"/>
    <col min="3330" max="3330" width="21.5703125" style="129" customWidth="1"/>
    <col min="3331" max="3333" width="7.42578125" style="129" bestFit="1" customWidth="1"/>
    <col min="3334" max="3334" width="10.7109375" style="129" customWidth="1"/>
    <col min="3335" max="3335" width="7.42578125" style="129" bestFit="1" customWidth="1"/>
    <col min="3336" max="3336" width="9.42578125" style="129" customWidth="1"/>
    <col min="3337" max="3337" width="7.42578125" style="129" customWidth="1"/>
    <col min="3338" max="3338" width="9.28515625" style="129" customWidth="1"/>
    <col min="3339" max="3340" width="7.42578125" style="129" customWidth="1"/>
    <col min="3341" max="3342" width="8.5703125" style="129" bestFit="1" customWidth="1"/>
    <col min="3343" max="3343" width="10.85546875" style="129" bestFit="1" customWidth="1"/>
    <col min="3344" max="3584" width="11.42578125" style="129"/>
    <col min="3585" max="3585" width="2.85546875" style="129" bestFit="1" customWidth="1"/>
    <col min="3586" max="3586" width="21.5703125" style="129" customWidth="1"/>
    <col min="3587" max="3589" width="7.42578125" style="129" bestFit="1" customWidth="1"/>
    <col min="3590" max="3590" width="10.7109375" style="129" customWidth="1"/>
    <col min="3591" max="3591" width="7.42578125" style="129" bestFit="1" customWidth="1"/>
    <col min="3592" max="3592" width="9.42578125" style="129" customWidth="1"/>
    <col min="3593" max="3593" width="7.42578125" style="129" customWidth="1"/>
    <col min="3594" max="3594" width="9.28515625" style="129" customWidth="1"/>
    <col min="3595" max="3596" width="7.42578125" style="129" customWidth="1"/>
    <col min="3597" max="3598" width="8.5703125" style="129" bestFit="1" customWidth="1"/>
    <col min="3599" max="3599" width="10.85546875" style="129" bestFit="1" customWidth="1"/>
    <col min="3600" max="3840" width="11.42578125" style="129"/>
    <col min="3841" max="3841" width="2.85546875" style="129" bestFit="1" customWidth="1"/>
    <col min="3842" max="3842" width="21.5703125" style="129" customWidth="1"/>
    <col min="3843" max="3845" width="7.42578125" style="129" bestFit="1" customWidth="1"/>
    <col min="3846" max="3846" width="10.7109375" style="129" customWidth="1"/>
    <col min="3847" max="3847" width="7.42578125" style="129" bestFit="1" customWidth="1"/>
    <col min="3848" max="3848" width="9.42578125" style="129" customWidth="1"/>
    <col min="3849" max="3849" width="7.42578125" style="129" customWidth="1"/>
    <col min="3850" max="3850" width="9.28515625" style="129" customWidth="1"/>
    <col min="3851" max="3852" width="7.42578125" style="129" customWidth="1"/>
    <col min="3853" max="3854" width="8.5703125" style="129" bestFit="1" customWidth="1"/>
    <col min="3855" max="3855" width="10.85546875" style="129" bestFit="1" customWidth="1"/>
    <col min="3856" max="4096" width="11.42578125" style="129"/>
    <col min="4097" max="4097" width="2.85546875" style="129" bestFit="1" customWidth="1"/>
    <col min="4098" max="4098" width="21.5703125" style="129" customWidth="1"/>
    <col min="4099" max="4101" width="7.42578125" style="129" bestFit="1" customWidth="1"/>
    <col min="4102" max="4102" width="10.7109375" style="129" customWidth="1"/>
    <col min="4103" max="4103" width="7.42578125" style="129" bestFit="1" customWidth="1"/>
    <col min="4104" max="4104" width="9.42578125" style="129" customWidth="1"/>
    <col min="4105" max="4105" width="7.42578125" style="129" customWidth="1"/>
    <col min="4106" max="4106" width="9.28515625" style="129" customWidth="1"/>
    <col min="4107" max="4108" width="7.42578125" style="129" customWidth="1"/>
    <col min="4109" max="4110" width="8.5703125" style="129" bestFit="1" customWidth="1"/>
    <col min="4111" max="4111" width="10.85546875" style="129" bestFit="1" customWidth="1"/>
    <col min="4112" max="4352" width="11.42578125" style="129"/>
    <col min="4353" max="4353" width="2.85546875" style="129" bestFit="1" customWidth="1"/>
    <col min="4354" max="4354" width="21.5703125" style="129" customWidth="1"/>
    <col min="4355" max="4357" width="7.42578125" style="129" bestFit="1" customWidth="1"/>
    <col min="4358" max="4358" width="10.7109375" style="129" customWidth="1"/>
    <col min="4359" max="4359" width="7.42578125" style="129" bestFit="1" customWidth="1"/>
    <col min="4360" max="4360" width="9.42578125" style="129" customWidth="1"/>
    <col min="4361" max="4361" width="7.42578125" style="129" customWidth="1"/>
    <col min="4362" max="4362" width="9.28515625" style="129" customWidth="1"/>
    <col min="4363" max="4364" width="7.42578125" style="129" customWidth="1"/>
    <col min="4365" max="4366" width="8.5703125" style="129" bestFit="1" customWidth="1"/>
    <col min="4367" max="4367" width="10.85546875" style="129" bestFit="1" customWidth="1"/>
    <col min="4368" max="4608" width="11.42578125" style="129"/>
    <col min="4609" max="4609" width="2.85546875" style="129" bestFit="1" customWidth="1"/>
    <col min="4610" max="4610" width="21.5703125" style="129" customWidth="1"/>
    <col min="4611" max="4613" width="7.42578125" style="129" bestFit="1" customWidth="1"/>
    <col min="4614" max="4614" width="10.7109375" style="129" customWidth="1"/>
    <col min="4615" max="4615" width="7.42578125" style="129" bestFit="1" customWidth="1"/>
    <col min="4616" max="4616" width="9.42578125" style="129" customWidth="1"/>
    <col min="4617" max="4617" width="7.42578125" style="129" customWidth="1"/>
    <col min="4618" max="4618" width="9.28515625" style="129" customWidth="1"/>
    <col min="4619" max="4620" width="7.42578125" style="129" customWidth="1"/>
    <col min="4621" max="4622" width="8.5703125" style="129" bestFit="1" customWidth="1"/>
    <col min="4623" max="4623" width="10.85546875" style="129" bestFit="1" customWidth="1"/>
    <col min="4624" max="4864" width="11.42578125" style="129"/>
    <col min="4865" max="4865" width="2.85546875" style="129" bestFit="1" customWidth="1"/>
    <col min="4866" max="4866" width="21.5703125" style="129" customWidth="1"/>
    <col min="4867" max="4869" width="7.42578125" style="129" bestFit="1" customWidth="1"/>
    <col min="4870" max="4870" width="10.7109375" style="129" customWidth="1"/>
    <col min="4871" max="4871" width="7.42578125" style="129" bestFit="1" customWidth="1"/>
    <col min="4872" max="4872" width="9.42578125" style="129" customWidth="1"/>
    <col min="4873" max="4873" width="7.42578125" style="129" customWidth="1"/>
    <col min="4874" max="4874" width="9.28515625" style="129" customWidth="1"/>
    <col min="4875" max="4876" width="7.42578125" style="129" customWidth="1"/>
    <col min="4877" max="4878" width="8.5703125" style="129" bestFit="1" customWidth="1"/>
    <col min="4879" max="4879" width="10.85546875" style="129" bestFit="1" customWidth="1"/>
    <col min="4880" max="5120" width="11.42578125" style="129"/>
    <col min="5121" max="5121" width="2.85546875" style="129" bestFit="1" customWidth="1"/>
    <col min="5122" max="5122" width="21.5703125" style="129" customWidth="1"/>
    <col min="5123" max="5125" width="7.42578125" style="129" bestFit="1" customWidth="1"/>
    <col min="5126" max="5126" width="10.7109375" style="129" customWidth="1"/>
    <col min="5127" max="5127" width="7.42578125" style="129" bestFit="1" customWidth="1"/>
    <col min="5128" max="5128" width="9.42578125" style="129" customWidth="1"/>
    <col min="5129" max="5129" width="7.42578125" style="129" customWidth="1"/>
    <col min="5130" max="5130" width="9.28515625" style="129" customWidth="1"/>
    <col min="5131" max="5132" width="7.42578125" style="129" customWidth="1"/>
    <col min="5133" max="5134" width="8.5703125" style="129" bestFit="1" customWidth="1"/>
    <col min="5135" max="5135" width="10.85546875" style="129" bestFit="1" customWidth="1"/>
    <col min="5136" max="5376" width="11.42578125" style="129"/>
    <col min="5377" max="5377" width="2.85546875" style="129" bestFit="1" customWidth="1"/>
    <col min="5378" max="5378" width="21.5703125" style="129" customWidth="1"/>
    <col min="5379" max="5381" width="7.42578125" style="129" bestFit="1" customWidth="1"/>
    <col min="5382" max="5382" width="10.7109375" style="129" customWidth="1"/>
    <col min="5383" max="5383" width="7.42578125" style="129" bestFit="1" customWidth="1"/>
    <col min="5384" max="5384" width="9.42578125" style="129" customWidth="1"/>
    <col min="5385" max="5385" width="7.42578125" style="129" customWidth="1"/>
    <col min="5386" max="5386" width="9.28515625" style="129" customWidth="1"/>
    <col min="5387" max="5388" width="7.42578125" style="129" customWidth="1"/>
    <col min="5389" max="5390" width="8.5703125" style="129" bestFit="1" customWidth="1"/>
    <col min="5391" max="5391" width="10.85546875" style="129" bestFit="1" customWidth="1"/>
    <col min="5392" max="5632" width="11.42578125" style="129"/>
    <col min="5633" max="5633" width="2.85546875" style="129" bestFit="1" customWidth="1"/>
    <col min="5634" max="5634" width="21.5703125" style="129" customWidth="1"/>
    <col min="5635" max="5637" width="7.42578125" style="129" bestFit="1" customWidth="1"/>
    <col min="5638" max="5638" width="10.7109375" style="129" customWidth="1"/>
    <col min="5639" max="5639" width="7.42578125" style="129" bestFit="1" customWidth="1"/>
    <col min="5640" max="5640" width="9.42578125" style="129" customWidth="1"/>
    <col min="5641" max="5641" width="7.42578125" style="129" customWidth="1"/>
    <col min="5642" max="5642" width="9.28515625" style="129" customWidth="1"/>
    <col min="5643" max="5644" width="7.42578125" style="129" customWidth="1"/>
    <col min="5645" max="5646" width="8.5703125" style="129" bestFit="1" customWidth="1"/>
    <col min="5647" max="5647" width="10.85546875" style="129" bestFit="1" customWidth="1"/>
    <col min="5648" max="5888" width="11.42578125" style="129"/>
    <col min="5889" max="5889" width="2.85546875" style="129" bestFit="1" customWidth="1"/>
    <col min="5890" max="5890" width="21.5703125" style="129" customWidth="1"/>
    <col min="5891" max="5893" width="7.42578125" style="129" bestFit="1" customWidth="1"/>
    <col min="5894" max="5894" width="10.7109375" style="129" customWidth="1"/>
    <col min="5895" max="5895" width="7.42578125" style="129" bestFit="1" customWidth="1"/>
    <col min="5896" max="5896" width="9.42578125" style="129" customWidth="1"/>
    <col min="5897" max="5897" width="7.42578125" style="129" customWidth="1"/>
    <col min="5898" max="5898" width="9.28515625" style="129" customWidth="1"/>
    <col min="5899" max="5900" width="7.42578125" style="129" customWidth="1"/>
    <col min="5901" max="5902" width="8.5703125" style="129" bestFit="1" customWidth="1"/>
    <col min="5903" max="5903" width="10.85546875" style="129" bestFit="1" customWidth="1"/>
    <col min="5904" max="6144" width="11.42578125" style="129"/>
    <col min="6145" max="6145" width="2.85546875" style="129" bestFit="1" customWidth="1"/>
    <col min="6146" max="6146" width="21.5703125" style="129" customWidth="1"/>
    <col min="6147" max="6149" width="7.42578125" style="129" bestFit="1" customWidth="1"/>
    <col min="6150" max="6150" width="10.7109375" style="129" customWidth="1"/>
    <col min="6151" max="6151" width="7.42578125" style="129" bestFit="1" customWidth="1"/>
    <col min="6152" max="6152" width="9.42578125" style="129" customWidth="1"/>
    <col min="6153" max="6153" width="7.42578125" style="129" customWidth="1"/>
    <col min="6154" max="6154" width="9.28515625" style="129" customWidth="1"/>
    <col min="6155" max="6156" width="7.42578125" style="129" customWidth="1"/>
    <col min="6157" max="6158" width="8.5703125" style="129" bestFit="1" customWidth="1"/>
    <col min="6159" max="6159" width="10.85546875" style="129" bestFit="1" customWidth="1"/>
    <col min="6160" max="6400" width="11.42578125" style="129"/>
    <col min="6401" max="6401" width="2.85546875" style="129" bestFit="1" customWidth="1"/>
    <col min="6402" max="6402" width="21.5703125" style="129" customWidth="1"/>
    <col min="6403" max="6405" width="7.42578125" style="129" bestFit="1" customWidth="1"/>
    <col min="6406" max="6406" width="10.7109375" style="129" customWidth="1"/>
    <col min="6407" max="6407" width="7.42578125" style="129" bestFit="1" customWidth="1"/>
    <col min="6408" max="6408" width="9.42578125" style="129" customWidth="1"/>
    <col min="6409" max="6409" width="7.42578125" style="129" customWidth="1"/>
    <col min="6410" max="6410" width="9.28515625" style="129" customWidth="1"/>
    <col min="6411" max="6412" width="7.42578125" style="129" customWidth="1"/>
    <col min="6413" max="6414" width="8.5703125" style="129" bestFit="1" customWidth="1"/>
    <col min="6415" max="6415" width="10.85546875" style="129" bestFit="1" customWidth="1"/>
    <col min="6416" max="6656" width="11.42578125" style="129"/>
    <col min="6657" max="6657" width="2.85546875" style="129" bestFit="1" customWidth="1"/>
    <col min="6658" max="6658" width="21.5703125" style="129" customWidth="1"/>
    <col min="6659" max="6661" width="7.42578125" style="129" bestFit="1" customWidth="1"/>
    <col min="6662" max="6662" width="10.7109375" style="129" customWidth="1"/>
    <col min="6663" max="6663" width="7.42578125" style="129" bestFit="1" customWidth="1"/>
    <col min="6664" max="6664" width="9.42578125" style="129" customWidth="1"/>
    <col min="6665" max="6665" width="7.42578125" style="129" customWidth="1"/>
    <col min="6666" max="6666" width="9.28515625" style="129" customWidth="1"/>
    <col min="6667" max="6668" width="7.42578125" style="129" customWidth="1"/>
    <col min="6669" max="6670" width="8.5703125" style="129" bestFit="1" customWidth="1"/>
    <col min="6671" max="6671" width="10.85546875" style="129" bestFit="1" customWidth="1"/>
    <col min="6672" max="6912" width="11.42578125" style="129"/>
    <col min="6913" max="6913" width="2.85546875" style="129" bestFit="1" customWidth="1"/>
    <col min="6914" max="6914" width="21.5703125" style="129" customWidth="1"/>
    <col min="6915" max="6917" width="7.42578125" style="129" bestFit="1" customWidth="1"/>
    <col min="6918" max="6918" width="10.7109375" style="129" customWidth="1"/>
    <col min="6919" max="6919" width="7.42578125" style="129" bestFit="1" customWidth="1"/>
    <col min="6920" max="6920" width="9.42578125" style="129" customWidth="1"/>
    <col min="6921" max="6921" width="7.42578125" style="129" customWidth="1"/>
    <col min="6922" max="6922" width="9.28515625" style="129" customWidth="1"/>
    <col min="6923" max="6924" width="7.42578125" style="129" customWidth="1"/>
    <col min="6925" max="6926" width="8.5703125" style="129" bestFit="1" customWidth="1"/>
    <col min="6927" max="6927" width="10.85546875" style="129" bestFit="1" customWidth="1"/>
    <col min="6928" max="7168" width="11.42578125" style="129"/>
    <col min="7169" max="7169" width="2.85546875" style="129" bestFit="1" customWidth="1"/>
    <col min="7170" max="7170" width="21.5703125" style="129" customWidth="1"/>
    <col min="7171" max="7173" width="7.42578125" style="129" bestFit="1" customWidth="1"/>
    <col min="7174" max="7174" width="10.7109375" style="129" customWidth="1"/>
    <col min="7175" max="7175" width="7.42578125" style="129" bestFit="1" customWidth="1"/>
    <col min="7176" max="7176" width="9.42578125" style="129" customWidth="1"/>
    <col min="7177" max="7177" width="7.42578125" style="129" customWidth="1"/>
    <col min="7178" max="7178" width="9.28515625" style="129" customWidth="1"/>
    <col min="7179" max="7180" width="7.42578125" style="129" customWidth="1"/>
    <col min="7181" max="7182" width="8.5703125" style="129" bestFit="1" customWidth="1"/>
    <col min="7183" max="7183" width="10.85546875" style="129" bestFit="1" customWidth="1"/>
    <col min="7184" max="7424" width="11.42578125" style="129"/>
    <col min="7425" max="7425" width="2.85546875" style="129" bestFit="1" customWidth="1"/>
    <col min="7426" max="7426" width="21.5703125" style="129" customWidth="1"/>
    <col min="7427" max="7429" width="7.42578125" style="129" bestFit="1" customWidth="1"/>
    <col min="7430" max="7430" width="10.7109375" style="129" customWidth="1"/>
    <col min="7431" max="7431" width="7.42578125" style="129" bestFit="1" customWidth="1"/>
    <col min="7432" max="7432" width="9.42578125" style="129" customWidth="1"/>
    <col min="7433" max="7433" width="7.42578125" style="129" customWidth="1"/>
    <col min="7434" max="7434" width="9.28515625" style="129" customWidth="1"/>
    <col min="7435" max="7436" width="7.42578125" style="129" customWidth="1"/>
    <col min="7437" max="7438" width="8.5703125" style="129" bestFit="1" customWidth="1"/>
    <col min="7439" max="7439" width="10.85546875" style="129" bestFit="1" customWidth="1"/>
    <col min="7440" max="7680" width="11.42578125" style="129"/>
    <col min="7681" max="7681" width="2.85546875" style="129" bestFit="1" customWidth="1"/>
    <col min="7682" max="7682" width="21.5703125" style="129" customWidth="1"/>
    <col min="7683" max="7685" width="7.42578125" style="129" bestFit="1" customWidth="1"/>
    <col min="7686" max="7686" width="10.7109375" style="129" customWidth="1"/>
    <col min="7687" max="7687" width="7.42578125" style="129" bestFit="1" customWidth="1"/>
    <col min="7688" max="7688" width="9.42578125" style="129" customWidth="1"/>
    <col min="7689" max="7689" width="7.42578125" style="129" customWidth="1"/>
    <col min="7690" max="7690" width="9.28515625" style="129" customWidth="1"/>
    <col min="7691" max="7692" width="7.42578125" style="129" customWidth="1"/>
    <col min="7693" max="7694" width="8.5703125" style="129" bestFit="1" customWidth="1"/>
    <col min="7695" max="7695" width="10.85546875" style="129" bestFit="1" customWidth="1"/>
    <col min="7696" max="7936" width="11.42578125" style="129"/>
    <col min="7937" max="7937" width="2.85546875" style="129" bestFit="1" customWidth="1"/>
    <col min="7938" max="7938" width="21.5703125" style="129" customWidth="1"/>
    <col min="7939" max="7941" width="7.42578125" style="129" bestFit="1" customWidth="1"/>
    <col min="7942" max="7942" width="10.7109375" style="129" customWidth="1"/>
    <col min="7943" max="7943" width="7.42578125" style="129" bestFit="1" customWidth="1"/>
    <col min="7944" max="7944" width="9.42578125" style="129" customWidth="1"/>
    <col min="7945" max="7945" width="7.42578125" style="129" customWidth="1"/>
    <col min="7946" max="7946" width="9.28515625" style="129" customWidth="1"/>
    <col min="7947" max="7948" width="7.42578125" style="129" customWidth="1"/>
    <col min="7949" max="7950" width="8.5703125" style="129" bestFit="1" customWidth="1"/>
    <col min="7951" max="7951" width="10.85546875" style="129" bestFit="1" customWidth="1"/>
    <col min="7952" max="8192" width="11.42578125" style="129"/>
    <col min="8193" max="8193" width="2.85546875" style="129" bestFit="1" customWidth="1"/>
    <col min="8194" max="8194" width="21.5703125" style="129" customWidth="1"/>
    <col min="8195" max="8197" width="7.42578125" style="129" bestFit="1" customWidth="1"/>
    <col min="8198" max="8198" width="10.7109375" style="129" customWidth="1"/>
    <col min="8199" max="8199" width="7.42578125" style="129" bestFit="1" customWidth="1"/>
    <col min="8200" max="8200" width="9.42578125" style="129" customWidth="1"/>
    <col min="8201" max="8201" width="7.42578125" style="129" customWidth="1"/>
    <col min="8202" max="8202" width="9.28515625" style="129" customWidth="1"/>
    <col min="8203" max="8204" width="7.42578125" style="129" customWidth="1"/>
    <col min="8205" max="8206" width="8.5703125" style="129" bestFit="1" customWidth="1"/>
    <col min="8207" max="8207" width="10.85546875" style="129" bestFit="1" customWidth="1"/>
    <col min="8208" max="8448" width="11.42578125" style="129"/>
    <col min="8449" max="8449" width="2.85546875" style="129" bestFit="1" customWidth="1"/>
    <col min="8450" max="8450" width="21.5703125" style="129" customWidth="1"/>
    <col min="8451" max="8453" width="7.42578125" style="129" bestFit="1" customWidth="1"/>
    <col min="8454" max="8454" width="10.7109375" style="129" customWidth="1"/>
    <col min="8455" max="8455" width="7.42578125" style="129" bestFit="1" customWidth="1"/>
    <col min="8456" max="8456" width="9.42578125" style="129" customWidth="1"/>
    <col min="8457" max="8457" width="7.42578125" style="129" customWidth="1"/>
    <col min="8458" max="8458" width="9.28515625" style="129" customWidth="1"/>
    <col min="8459" max="8460" width="7.42578125" style="129" customWidth="1"/>
    <col min="8461" max="8462" width="8.5703125" style="129" bestFit="1" customWidth="1"/>
    <col min="8463" max="8463" width="10.85546875" style="129" bestFit="1" customWidth="1"/>
    <col min="8464" max="8704" width="11.42578125" style="129"/>
    <col min="8705" max="8705" width="2.85546875" style="129" bestFit="1" customWidth="1"/>
    <col min="8706" max="8706" width="21.5703125" style="129" customWidth="1"/>
    <col min="8707" max="8709" width="7.42578125" style="129" bestFit="1" customWidth="1"/>
    <col min="8710" max="8710" width="10.7109375" style="129" customWidth="1"/>
    <col min="8711" max="8711" width="7.42578125" style="129" bestFit="1" customWidth="1"/>
    <col min="8712" max="8712" width="9.42578125" style="129" customWidth="1"/>
    <col min="8713" max="8713" width="7.42578125" style="129" customWidth="1"/>
    <col min="8714" max="8714" width="9.28515625" style="129" customWidth="1"/>
    <col min="8715" max="8716" width="7.42578125" style="129" customWidth="1"/>
    <col min="8717" max="8718" width="8.5703125" style="129" bestFit="1" customWidth="1"/>
    <col min="8719" max="8719" width="10.85546875" style="129" bestFit="1" customWidth="1"/>
    <col min="8720" max="8960" width="11.42578125" style="129"/>
    <col min="8961" max="8961" width="2.85546875" style="129" bestFit="1" customWidth="1"/>
    <col min="8962" max="8962" width="21.5703125" style="129" customWidth="1"/>
    <col min="8963" max="8965" width="7.42578125" style="129" bestFit="1" customWidth="1"/>
    <col min="8966" max="8966" width="10.7109375" style="129" customWidth="1"/>
    <col min="8967" max="8967" width="7.42578125" style="129" bestFit="1" customWidth="1"/>
    <col min="8968" max="8968" width="9.42578125" style="129" customWidth="1"/>
    <col min="8969" max="8969" width="7.42578125" style="129" customWidth="1"/>
    <col min="8970" max="8970" width="9.28515625" style="129" customWidth="1"/>
    <col min="8971" max="8972" width="7.42578125" style="129" customWidth="1"/>
    <col min="8973" max="8974" width="8.5703125" style="129" bestFit="1" customWidth="1"/>
    <col min="8975" max="8975" width="10.85546875" style="129" bestFit="1" customWidth="1"/>
    <col min="8976" max="9216" width="11.42578125" style="129"/>
    <col min="9217" max="9217" width="2.85546875" style="129" bestFit="1" customWidth="1"/>
    <col min="9218" max="9218" width="21.5703125" style="129" customWidth="1"/>
    <col min="9219" max="9221" width="7.42578125" style="129" bestFit="1" customWidth="1"/>
    <col min="9222" max="9222" width="10.7109375" style="129" customWidth="1"/>
    <col min="9223" max="9223" width="7.42578125" style="129" bestFit="1" customWidth="1"/>
    <col min="9224" max="9224" width="9.42578125" style="129" customWidth="1"/>
    <col min="9225" max="9225" width="7.42578125" style="129" customWidth="1"/>
    <col min="9226" max="9226" width="9.28515625" style="129" customWidth="1"/>
    <col min="9227" max="9228" width="7.42578125" style="129" customWidth="1"/>
    <col min="9229" max="9230" width="8.5703125" style="129" bestFit="1" customWidth="1"/>
    <col min="9231" max="9231" width="10.85546875" style="129" bestFit="1" customWidth="1"/>
    <col min="9232" max="9472" width="11.42578125" style="129"/>
    <col min="9473" max="9473" width="2.85546875" style="129" bestFit="1" customWidth="1"/>
    <col min="9474" max="9474" width="21.5703125" style="129" customWidth="1"/>
    <col min="9475" max="9477" width="7.42578125" style="129" bestFit="1" customWidth="1"/>
    <col min="9478" max="9478" width="10.7109375" style="129" customWidth="1"/>
    <col min="9479" max="9479" width="7.42578125" style="129" bestFit="1" customWidth="1"/>
    <col min="9480" max="9480" width="9.42578125" style="129" customWidth="1"/>
    <col min="9481" max="9481" width="7.42578125" style="129" customWidth="1"/>
    <col min="9482" max="9482" width="9.28515625" style="129" customWidth="1"/>
    <col min="9483" max="9484" width="7.42578125" style="129" customWidth="1"/>
    <col min="9485" max="9486" width="8.5703125" style="129" bestFit="1" customWidth="1"/>
    <col min="9487" max="9487" width="10.85546875" style="129" bestFit="1" customWidth="1"/>
    <col min="9488" max="9728" width="11.42578125" style="129"/>
    <col min="9729" max="9729" width="2.85546875" style="129" bestFit="1" customWidth="1"/>
    <col min="9730" max="9730" width="21.5703125" style="129" customWidth="1"/>
    <col min="9731" max="9733" width="7.42578125" style="129" bestFit="1" customWidth="1"/>
    <col min="9734" max="9734" width="10.7109375" style="129" customWidth="1"/>
    <col min="9735" max="9735" width="7.42578125" style="129" bestFit="1" customWidth="1"/>
    <col min="9736" max="9736" width="9.42578125" style="129" customWidth="1"/>
    <col min="9737" max="9737" width="7.42578125" style="129" customWidth="1"/>
    <col min="9738" max="9738" width="9.28515625" style="129" customWidth="1"/>
    <col min="9739" max="9740" width="7.42578125" style="129" customWidth="1"/>
    <col min="9741" max="9742" width="8.5703125" style="129" bestFit="1" customWidth="1"/>
    <col min="9743" max="9743" width="10.85546875" style="129" bestFit="1" customWidth="1"/>
    <col min="9744" max="9984" width="11.42578125" style="129"/>
    <col min="9985" max="9985" width="2.85546875" style="129" bestFit="1" customWidth="1"/>
    <col min="9986" max="9986" width="21.5703125" style="129" customWidth="1"/>
    <col min="9987" max="9989" width="7.42578125" style="129" bestFit="1" customWidth="1"/>
    <col min="9990" max="9990" width="10.7109375" style="129" customWidth="1"/>
    <col min="9991" max="9991" width="7.42578125" style="129" bestFit="1" customWidth="1"/>
    <col min="9992" max="9992" width="9.42578125" style="129" customWidth="1"/>
    <col min="9993" max="9993" width="7.42578125" style="129" customWidth="1"/>
    <col min="9994" max="9994" width="9.28515625" style="129" customWidth="1"/>
    <col min="9995" max="9996" width="7.42578125" style="129" customWidth="1"/>
    <col min="9997" max="9998" width="8.5703125" style="129" bestFit="1" customWidth="1"/>
    <col min="9999" max="9999" width="10.85546875" style="129" bestFit="1" customWidth="1"/>
    <col min="10000" max="10240" width="11.42578125" style="129"/>
    <col min="10241" max="10241" width="2.85546875" style="129" bestFit="1" customWidth="1"/>
    <col min="10242" max="10242" width="21.5703125" style="129" customWidth="1"/>
    <col min="10243" max="10245" width="7.42578125" style="129" bestFit="1" customWidth="1"/>
    <col min="10246" max="10246" width="10.7109375" style="129" customWidth="1"/>
    <col min="10247" max="10247" width="7.42578125" style="129" bestFit="1" customWidth="1"/>
    <col min="10248" max="10248" width="9.42578125" style="129" customWidth="1"/>
    <col min="10249" max="10249" width="7.42578125" style="129" customWidth="1"/>
    <col min="10250" max="10250" width="9.28515625" style="129" customWidth="1"/>
    <col min="10251" max="10252" width="7.42578125" style="129" customWidth="1"/>
    <col min="10253" max="10254" width="8.5703125" style="129" bestFit="1" customWidth="1"/>
    <col min="10255" max="10255" width="10.85546875" style="129" bestFit="1" customWidth="1"/>
    <col min="10256" max="10496" width="11.42578125" style="129"/>
    <col min="10497" max="10497" width="2.85546875" style="129" bestFit="1" customWidth="1"/>
    <col min="10498" max="10498" width="21.5703125" style="129" customWidth="1"/>
    <col min="10499" max="10501" width="7.42578125" style="129" bestFit="1" customWidth="1"/>
    <col min="10502" max="10502" width="10.7109375" style="129" customWidth="1"/>
    <col min="10503" max="10503" width="7.42578125" style="129" bestFit="1" customWidth="1"/>
    <col min="10504" max="10504" width="9.42578125" style="129" customWidth="1"/>
    <col min="10505" max="10505" width="7.42578125" style="129" customWidth="1"/>
    <col min="10506" max="10506" width="9.28515625" style="129" customWidth="1"/>
    <col min="10507" max="10508" width="7.42578125" style="129" customWidth="1"/>
    <col min="10509" max="10510" width="8.5703125" style="129" bestFit="1" customWidth="1"/>
    <col min="10511" max="10511" width="10.85546875" style="129" bestFit="1" customWidth="1"/>
    <col min="10512" max="10752" width="11.42578125" style="129"/>
    <col min="10753" max="10753" width="2.85546875" style="129" bestFit="1" customWidth="1"/>
    <col min="10754" max="10754" width="21.5703125" style="129" customWidth="1"/>
    <col min="10755" max="10757" width="7.42578125" style="129" bestFit="1" customWidth="1"/>
    <col min="10758" max="10758" width="10.7109375" style="129" customWidth="1"/>
    <col min="10759" max="10759" width="7.42578125" style="129" bestFit="1" customWidth="1"/>
    <col min="10760" max="10760" width="9.42578125" style="129" customWidth="1"/>
    <col min="10761" max="10761" width="7.42578125" style="129" customWidth="1"/>
    <col min="10762" max="10762" width="9.28515625" style="129" customWidth="1"/>
    <col min="10763" max="10764" width="7.42578125" style="129" customWidth="1"/>
    <col min="10765" max="10766" width="8.5703125" style="129" bestFit="1" customWidth="1"/>
    <col min="10767" max="10767" width="10.85546875" style="129" bestFit="1" customWidth="1"/>
    <col min="10768" max="11008" width="11.42578125" style="129"/>
    <col min="11009" max="11009" width="2.85546875" style="129" bestFit="1" customWidth="1"/>
    <col min="11010" max="11010" width="21.5703125" style="129" customWidth="1"/>
    <col min="11011" max="11013" width="7.42578125" style="129" bestFit="1" customWidth="1"/>
    <col min="11014" max="11014" width="10.7109375" style="129" customWidth="1"/>
    <col min="11015" max="11015" width="7.42578125" style="129" bestFit="1" customWidth="1"/>
    <col min="11016" max="11016" width="9.42578125" style="129" customWidth="1"/>
    <col min="11017" max="11017" width="7.42578125" style="129" customWidth="1"/>
    <col min="11018" max="11018" width="9.28515625" style="129" customWidth="1"/>
    <col min="11019" max="11020" width="7.42578125" style="129" customWidth="1"/>
    <col min="11021" max="11022" width="8.5703125" style="129" bestFit="1" customWidth="1"/>
    <col min="11023" max="11023" width="10.85546875" style="129" bestFit="1" customWidth="1"/>
    <col min="11024" max="11264" width="11.42578125" style="129"/>
    <col min="11265" max="11265" width="2.85546875" style="129" bestFit="1" customWidth="1"/>
    <col min="11266" max="11266" width="21.5703125" style="129" customWidth="1"/>
    <col min="11267" max="11269" width="7.42578125" style="129" bestFit="1" customWidth="1"/>
    <col min="11270" max="11270" width="10.7109375" style="129" customWidth="1"/>
    <col min="11271" max="11271" width="7.42578125" style="129" bestFit="1" customWidth="1"/>
    <col min="11272" max="11272" width="9.42578125" style="129" customWidth="1"/>
    <col min="11273" max="11273" width="7.42578125" style="129" customWidth="1"/>
    <col min="11274" max="11274" width="9.28515625" style="129" customWidth="1"/>
    <col min="11275" max="11276" width="7.42578125" style="129" customWidth="1"/>
    <col min="11277" max="11278" width="8.5703125" style="129" bestFit="1" customWidth="1"/>
    <col min="11279" max="11279" width="10.85546875" style="129" bestFit="1" customWidth="1"/>
    <col min="11280" max="11520" width="11.42578125" style="129"/>
    <col min="11521" max="11521" width="2.85546875" style="129" bestFit="1" customWidth="1"/>
    <col min="11522" max="11522" width="21.5703125" style="129" customWidth="1"/>
    <col min="11523" max="11525" width="7.42578125" style="129" bestFit="1" customWidth="1"/>
    <col min="11526" max="11526" width="10.7109375" style="129" customWidth="1"/>
    <col min="11527" max="11527" width="7.42578125" style="129" bestFit="1" customWidth="1"/>
    <col min="11528" max="11528" width="9.42578125" style="129" customWidth="1"/>
    <col min="11529" max="11529" width="7.42578125" style="129" customWidth="1"/>
    <col min="11530" max="11530" width="9.28515625" style="129" customWidth="1"/>
    <col min="11531" max="11532" width="7.42578125" style="129" customWidth="1"/>
    <col min="11533" max="11534" width="8.5703125" style="129" bestFit="1" customWidth="1"/>
    <col min="11535" max="11535" width="10.85546875" style="129" bestFit="1" customWidth="1"/>
    <col min="11536" max="11776" width="11.42578125" style="129"/>
    <col min="11777" max="11777" width="2.85546875" style="129" bestFit="1" customWidth="1"/>
    <col min="11778" max="11778" width="21.5703125" style="129" customWidth="1"/>
    <col min="11779" max="11781" width="7.42578125" style="129" bestFit="1" customWidth="1"/>
    <col min="11782" max="11782" width="10.7109375" style="129" customWidth="1"/>
    <col min="11783" max="11783" width="7.42578125" style="129" bestFit="1" customWidth="1"/>
    <col min="11784" max="11784" width="9.42578125" style="129" customWidth="1"/>
    <col min="11785" max="11785" width="7.42578125" style="129" customWidth="1"/>
    <col min="11786" max="11786" width="9.28515625" style="129" customWidth="1"/>
    <col min="11787" max="11788" width="7.42578125" style="129" customWidth="1"/>
    <col min="11789" max="11790" width="8.5703125" style="129" bestFit="1" customWidth="1"/>
    <col min="11791" max="11791" width="10.85546875" style="129" bestFit="1" customWidth="1"/>
    <col min="11792" max="12032" width="11.42578125" style="129"/>
    <col min="12033" max="12033" width="2.85546875" style="129" bestFit="1" customWidth="1"/>
    <col min="12034" max="12034" width="21.5703125" style="129" customWidth="1"/>
    <col min="12035" max="12037" width="7.42578125" style="129" bestFit="1" customWidth="1"/>
    <col min="12038" max="12038" width="10.7109375" style="129" customWidth="1"/>
    <col min="12039" max="12039" width="7.42578125" style="129" bestFit="1" customWidth="1"/>
    <col min="12040" max="12040" width="9.42578125" style="129" customWidth="1"/>
    <col min="12041" max="12041" width="7.42578125" style="129" customWidth="1"/>
    <col min="12042" max="12042" width="9.28515625" style="129" customWidth="1"/>
    <col min="12043" max="12044" width="7.42578125" style="129" customWidth="1"/>
    <col min="12045" max="12046" width="8.5703125" style="129" bestFit="1" customWidth="1"/>
    <col min="12047" max="12047" width="10.85546875" style="129" bestFit="1" customWidth="1"/>
    <col min="12048" max="12288" width="11.42578125" style="129"/>
    <col min="12289" max="12289" width="2.85546875" style="129" bestFit="1" customWidth="1"/>
    <col min="12290" max="12290" width="21.5703125" style="129" customWidth="1"/>
    <col min="12291" max="12293" width="7.42578125" style="129" bestFit="1" customWidth="1"/>
    <col min="12294" max="12294" width="10.7109375" style="129" customWidth="1"/>
    <col min="12295" max="12295" width="7.42578125" style="129" bestFit="1" customWidth="1"/>
    <col min="12296" max="12296" width="9.42578125" style="129" customWidth="1"/>
    <col min="12297" max="12297" width="7.42578125" style="129" customWidth="1"/>
    <col min="12298" max="12298" width="9.28515625" style="129" customWidth="1"/>
    <col min="12299" max="12300" width="7.42578125" style="129" customWidth="1"/>
    <col min="12301" max="12302" width="8.5703125" style="129" bestFit="1" customWidth="1"/>
    <col min="12303" max="12303" width="10.85546875" style="129" bestFit="1" customWidth="1"/>
    <col min="12304" max="12544" width="11.42578125" style="129"/>
    <col min="12545" max="12545" width="2.85546875" style="129" bestFit="1" customWidth="1"/>
    <col min="12546" max="12546" width="21.5703125" style="129" customWidth="1"/>
    <col min="12547" max="12549" width="7.42578125" style="129" bestFit="1" customWidth="1"/>
    <col min="12550" max="12550" width="10.7109375" style="129" customWidth="1"/>
    <col min="12551" max="12551" width="7.42578125" style="129" bestFit="1" customWidth="1"/>
    <col min="12552" max="12552" width="9.42578125" style="129" customWidth="1"/>
    <col min="12553" max="12553" width="7.42578125" style="129" customWidth="1"/>
    <col min="12554" max="12554" width="9.28515625" style="129" customWidth="1"/>
    <col min="12555" max="12556" width="7.42578125" style="129" customWidth="1"/>
    <col min="12557" max="12558" width="8.5703125" style="129" bestFit="1" customWidth="1"/>
    <col min="12559" max="12559" width="10.85546875" style="129" bestFit="1" customWidth="1"/>
    <col min="12560" max="12800" width="11.42578125" style="129"/>
    <col min="12801" max="12801" width="2.85546875" style="129" bestFit="1" customWidth="1"/>
    <col min="12802" max="12802" width="21.5703125" style="129" customWidth="1"/>
    <col min="12803" max="12805" width="7.42578125" style="129" bestFit="1" customWidth="1"/>
    <col min="12806" max="12806" width="10.7109375" style="129" customWidth="1"/>
    <col min="12807" max="12807" width="7.42578125" style="129" bestFit="1" customWidth="1"/>
    <col min="12808" max="12808" width="9.42578125" style="129" customWidth="1"/>
    <col min="12809" max="12809" width="7.42578125" style="129" customWidth="1"/>
    <col min="12810" max="12810" width="9.28515625" style="129" customWidth="1"/>
    <col min="12811" max="12812" width="7.42578125" style="129" customWidth="1"/>
    <col min="12813" max="12814" width="8.5703125" style="129" bestFit="1" customWidth="1"/>
    <col min="12815" max="12815" width="10.85546875" style="129" bestFit="1" customWidth="1"/>
    <col min="12816" max="13056" width="11.42578125" style="129"/>
    <col min="13057" max="13057" width="2.85546875" style="129" bestFit="1" customWidth="1"/>
    <col min="13058" max="13058" width="21.5703125" style="129" customWidth="1"/>
    <col min="13059" max="13061" width="7.42578125" style="129" bestFit="1" customWidth="1"/>
    <col min="13062" max="13062" width="10.7109375" style="129" customWidth="1"/>
    <col min="13063" max="13063" width="7.42578125" style="129" bestFit="1" customWidth="1"/>
    <col min="13064" max="13064" width="9.42578125" style="129" customWidth="1"/>
    <col min="13065" max="13065" width="7.42578125" style="129" customWidth="1"/>
    <col min="13066" max="13066" width="9.28515625" style="129" customWidth="1"/>
    <col min="13067" max="13068" width="7.42578125" style="129" customWidth="1"/>
    <col min="13069" max="13070" width="8.5703125" style="129" bestFit="1" customWidth="1"/>
    <col min="13071" max="13071" width="10.85546875" style="129" bestFit="1" customWidth="1"/>
    <col min="13072" max="13312" width="11.42578125" style="129"/>
    <col min="13313" max="13313" width="2.85546875" style="129" bestFit="1" customWidth="1"/>
    <col min="13314" max="13314" width="21.5703125" style="129" customWidth="1"/>
    <col min="13315" max="13317" width="7.42578125" style="129" bestFit="1" customWidth="1"/>
    <col min="13318" max="13318" width="10.7109375" style="129" customWidth="1"/>
    <col min="13319" max="13319" width="7.42578125" style="129" bestFit="1" customWidth="1"/>
    <col min="13320" max="13320" width="9.42578125" style="129" customWidth="1"/>
    <col min="13321" max="13321" width="7.42578125" style="129" customWidth="1"/>
    <col min="13322" max="13322" width="9.28515625" style="129" customWidth="1"/>
    <col min="13323" max="13324" width="7.42578125" style="129" customWidth="1"/>
    <col min="13325" max="13326" width="8.5703125" style="129" bestFit="1" customWidth="1"/>
    <col min="13327" max="13327" width="10.85546875" style="129" bestFit="1" customWidth="1"/>
    <col min="13328" max="13568" width="11.42578125" style="129"/>
    <col min="13569" max="13569" width="2.85546875" style="129" bestFit="1" customWidth="1"/>
    <col min="13570" max="13570" width="21.5703125" style="129" customWidth="1"/>
    <col min="13571" max="13573" width="7.42578125" style="129" bestFit="1" customWidth="1"/>
    <col min="13574" max="13574" width="10.7109375" style="129" customWidth="1"/>
    <col min="13575" max="13575" width="7.42578125" style="129" bestFit="1" customWidth="1"/>
    <col min="13576" max="13576" width="9.42578125" style="129" customWidth="1"/>
    <col min="13577" max="13577" width="7.42578125" style="129" customWidth="1"/>
    <col min="13578" max="13578" width="9.28515625" style="129" customWidth="1"/>
    <col min="13579" max="13580" width="7.42578125" style="129" customWidth="1"/>
    <col min="13581" max="13582" width="8.5703125" style="129" bestFit="1" customWidth="1"/>
    <col min="13583" max="13583" width="10.85546875" style="129" bestFit="1" customWidth="1"/>
    <col min="13584" max="13824" width="11.42578125" style="129"/>
    <col min="13825" max="13825" width="2.85546875" style="129" bestFit="1" customWidth="1"/>
    <col min="13826" max="13826" width="21.5703125" style="129" customWidth="1"/>
    <col min="13827" max="13829" width="7.42578125" style="129" bestFit="1" customWidth="1"/>
    <col min="13830" max="13830" width="10.7109375" style="129" customWidth="1"/>
    <col min="13831" max="13831" width="7.42578125" style="129" bestFit="1" customWidth="1"/>
    <col min="13832" max="13832" width="9.42578125" style="129" customWidth="1"/>
    <col min="13833" max="13833" width="7.42578125" style="129" customWidth="1"/>
    <col min="13834" max="13834" width="9.28515625" style="129" customWidth="1"/>
    <col min="13835" max="13836" width="7.42578125" style="129" customWidth="1"/>
    <col min="13837" max="13838" width="8.5703125" style="129" bestFit="1" customWidth="1"/>
    <col min="13839" max="13839" width="10.85546875" style="129" bestFit="1" customWidth="1"/>
    <col min="13840" max="14080" width="11.42578125" style="129"/>
    <col min="14081" max="14081" width="2.85546875" style="129" bestFit="1" customWidth="1"/>
    <col min="14082" max="14082" width="21.5703125" style="129" customWidth="1"/>
    <col min="14083" max="14085" width="7.42578125" style="129" bestFit="1" customWidth="1"/>
    <col min="14086" max="14086" width="10.7109375" style="129" customWidth="1"/>
    <col min="14087" max="14087" width="7.42578125" style="129" bestFit="1" customWidth="1"/>
    <col min="14088" max="14088" width="9.42578125" style="129" customWidth="1"/>
    <col min="14089" max="14089" width="7.42578125" style="129" customWidth="1"/>
    <col min="14090" max="14090" width="9.28515625" style="129" customWidth="1"/>
    <col min="14091" max="14092" width="7.42578125" style="129" customWidth="1"/>
    <col min="14093" max="14094" width="8.5703125" style="129" bestFit="1" customWidth="1"/>
    <col min="14095" max="14095" width="10.85546875" style="129" bestFit="1" customWidth="1"/>
    <col min="14096" max="14336" width="11.42578125" style="129"/>
    <col min="14337" max="14337" width="2.85546875" style="129" bestFit="1" customWidth="1"/>
    <col min="14338" max="14338" width="21.5703125" style="129" customWidth="1"/>
    <col min="14339" max="14341" width="7.42578125" style="129" bestFit="1" customWidth="1"/>
    <col min="14342" max="14342" width="10.7109375" style="129" customWidth="1"/>
    <col min="14343" max="14343" width="7.42578125" style="129" bestFit="1" customWidth="1"/>
    <col min="14344" max="14344" width="9.42578125" style="129" customWidth="1"/>
    <col min="14345" max="14345" width="7.42578125" style="129" customWidth="1"/>
    <col min="14346" max="14346" width="9.28515625" style="129" customWidth="1"/>
    <col min="14347" max="14348" width="7.42578125" style="129" customWidth="1"/>
    <col min="14349" max="14350" width="8.5703125" style="129" bestFit="1" customWidth="1"/>
    <col min="14351" max="14351" width="10.85546875" style="129" bestFit="1" customWidth="1"/>
    <col min="14352" max="14592" width="11.42578125" style="129"/>
    <col min="14593" max="14593" width="2.85546875" style="129" bestFit="1" customWidth="1"/>
    <col min="14594" max="14594" width="21.5703125" style="129" customWidth="1"/>
    <col min="14595" max="14597" width="7.42578125" style="129" bestFit="1" customWidth="1"/>
    <col min="14598" max="14598" width="10.7109375" style="129" customWidth="1"/>
    <col min="14599" max="14599" width="7.42578125" style="129" bestFit="1" customWidth="1"/>
    <col min="14600" max="14600" width="9.42578125" style="129" customWidth="1"/>
    <col min="14601" max="14601" width="7.42578125" style="129" customWidth="1"/>
    <col min="14602" max="14602" width="9.28515625" style="129" customWidth="1"/>
    <col min="14603" max="14604" width="7.42578125" style="129" customWidth="1"/>
    <col min="14605" max="14606" width="8.5703125" style="129" bestFit="1" customWidth="1"/>
    <col min="14607" max="14607" width="10.85546875" style="129" bestFit="1" customWidth="1"/>
    <col min="14608" max="14848" width="11.42578125" style="129"/>
    <col min="14849" max="14849" width="2.85546875" style="129" bestFit="1" customWidth="1"/>
    <col min="14850" max="14850" width="21.5703125" style="129" customWidth="1"/>
    <col min="14851" max="14853" width="7.42578125" style="129" bestFit="1" customWidth="1"/>
    <col min="14854" max="14854" width="10.7109375" style="129" customWidth="1"/>
    <col min="14855" max="14855" width="7.42578125" style="129" bestFit="1" customWidth="1"/>
    <col min="14856" max="14856" width="9.42578125" style="129" customWidth="1"/>
    <col min="14857" max="14857" width="7.42578125" style="129" customWidth="1"/>
    <col min="14858" max="14858" width="9.28515625" style="129" customWidth="1"/>
    <col min="14859" max="14860" width="7.42578125" style="129" customWidth="1"/>
    <col min="14861" max="14862" width="8.5703125" style="129" bestFit="1" customWidth="1"/>
    <col min="14863" max="14863" width="10.85546875" style="129" bestFit="1" customWidth="1"/>
    <col min="14864" max="15104" width="11.42578125" style="129"/>
    <col min="15105" max="15105" width="2.85546875" style="129" bestFit="1" customWidth="1"/>
    <col min="15106" max="15106" width="21.5703125" style="129" customWidth="1"/>
    <col min="15107" max="15109" width="7.42578125" style="129" bestFit="1" customWidth="1"/>
    <col min="15110" max="15110" width="10.7109375" style="129" customWidth="1"/>
    <col min="15111" max="15111" width="7.42578125" style="129" bestFit="1" customWidth="1"/>
    <col min="15112" max="15112" width="9.42578125" style="129" customWidth="1"/>
    <col min="15113" max="15113" width="7.42578125" style="129" customWidth="1"/>
    <col min="15114" max="15114" width="9.28515625" style="129" customWidth="1"/>
    <col min="15115" max="15116" width="7.42578125" style="129" customWidth="1"/>
    <col min="15117" max="15118" width="8.5703125" style="129" bestFit="1" customWidth="1"/>
    <col min="15119" max="15119" width="10.85546875" style="129" bestFit="1" customWidth="1"/>
    <col min="15120" max="15360" width="11.42578125" style="129"/>
    <col min="15361" max="15361" width="2.85546875" style="129" bestFit="1" customWidth="1"/>
    <col min="15362" max="15362" width="21.5703125" style="129" customWidth="1"/>
    <col min="15363" max="15365" width="7.42578125" style="129" bestFit="1" customWidth="1"/>
    <col min="15366" max="15366" width="10.7109375" style="129" customWidth="1"/>
    <col min="15367" max="15367" width="7.42578125" style="129" bestFit="1" customWidth="1"/>
    <col min="15368" max="15368" width="9.42578125" style="129" customWidth="1"/>
    <col min="15369" max="15369" width="7.42578125" style="129" customWidth="1"/>
    <col min="15370" max="15370" width="9.28515625" style="129" customWidth="1"/>
    <col min="15371" max="15372" width="7.42578125" style="129" customWidth="1"/>
    <col min="15373" max="15374" width="8.5703125" style="129" bestFit="1" customWidth="1"/>
    <col min="15375" max="15375" width="10.85546875" style="129" bestFit="1" customWidth="1"/>
    <col min="15376" max="15616" width="11.42578125" style="129"/>
    <col min="15617" max="15617" width="2.85546875" style="129" bestFit="1" customWidth="1"/>
    <col min="15618" max="15618" width="21.5703125" style="129" customWidth="1"/>
    <col min="15619" max="15621" width="7.42578125" style="129" bestFit="1" customWidth="1"/>
    <col min="15622" max="15622" width="10.7109375" style="129" customWidth="1"/>
    <col min="15623" max="15623" width="7.42578125" style="129" bestFit="1" customWidth="1"/>
    <col min="15624" max="15624" width="9.42578125" style="129" customWidth="1"/>
    <col min="15625" max="15625" width="7.42578125" style="129" customWidth="1"/>
    <col min="15626" max="15626" width="9.28515625" style="129" customWidth="1"/>
    <col min="15627" max="15628" width="7.42578125" style="129" customWidth="1"/>
    <col min="15629" max="15630" width="8.5703125" style="129" bestFit="1" customWidth="1"/>
    <col min="15631" max="15631" width="10.85546875" style="129" bestFit="1" customWidth="1"/>
    <col min="15632" max="15872" width="11.42578125" style="129"/>
    <col min="15873" max="15873" width="2.85546875" style="129" bestFit="1" customWidth="1"/>
    <col min="15874" max="15874" width="21.5703125" style="129" customWidth="1"/>
    <col min="15875" max="15877" width="7.42578125" style="129" bestFit="1" customWidth="1"/>
    <col min="15878" max="15878" width="10.7109375" style="129" customWidth="1"/>
    <col min="15879" max="15879" width="7.42578125" style="129" bestFit="1" customWidth="1"/>
    <col min="15880" max="15880" width="9.42578125" style="129" customWidth="1"/>
    <col min="15881" max="15881" width="7.42578125" style="129" customWidth="1"/>
    <col min="15882" max="15882" width="9.28515625" style="129" customWidth="1"/>
    <col min="15883" max="15884" width="7.42578125" style="129" customWidth="1"/>
    <col min="15885" max="15886" width="8.5703125" style="129" bestFit="1" customWidth="1"/>
    <col min="15887" max="15887" width="10.85546875" style="129" bestFit="1" customWidth="1"/>
    <col min="15888" max="16128" width="11.42578125" style="129"/>
    <col min="16129" max="16129" width="2.85546875" style="129" bestFit="1" customWidth="1"/>
    <col min="16130" max="16130" width="21.5703125" style="129" customWidth="1"/>
    <col min="16131" max="16133" width="7.42578125" style="129" bestFit="1" customWidth="1"/>
    <col min="16134" max="16134" width="10.7109375" style="129" customWidth="1"/>
    <col min="16135" max="16135" width="7.42578125" style="129" bestFit="1" customWidth="1"/>
    <col min="16136" max="16136" width="9.42578125" style="129" customWidth="1"/>
    <col min="16137" max="16137" width="7.42578125" style="129" customWidth="1"/>
    <col min="16138" max="16138" width="9.28515625" style="129" customWidth="1"/>
    <col min="16139" max="16140" width="7.42578125" style="129" customWidth="1"/>
    <col min="16141" max="16142" width="8.5703125" style="129" bestFit="1" customWidth="1"/>
    <col min="16143" max="16143" width="10.85546875" style="129" bestFit="1" customWidth="1"/>
    <col min="16144" max="16384" width="11.42578125" style="129"/>
  </cols>
  <sheetData>
    <row r="1" spans="1:15" ht="12.95" customHeight="1">
      <c r="A1" s="398" t="s">
        <v>406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 ht="15" customHeight="1">
      <c r="A2" s="422" t="s">
        <v>407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ht="15" customHeight="1">
      <c r="A3" s="269" t="s">
        <v>408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12" customHeight="1">
      <c r="A4" s="369" t="s">
        <v>409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</row>
    <row r="5" spans="1:15" ht="45" customHeight="1">
      <c r="A5" s="411"/>
      <c r="B5" s="412"/>
      <c r="C5" s="253" t="s">
        <v>410</v>
      </c>
      <c r="D5" s="254"/>
      <c r="E5" s="253" t="s">
        <v>411</v>
      </c>
      <c r="F5" s="254"/>
      <c r="G5" s="253" t="s">
        <v>412</v>
      </c>
      <c r="H5" s="254"/>
      <c r="I5" s="253" t="s">
        <v>413</v>
      </c>
      <c r="J5" s="254"/>
      <c r="K5" s="253" t="s">
        <v>414</v>
      </c>
      <c r="L5" s="254"/>
      <c r="M5" s="284" t="s">
        <v>3</v>
      </c>
      <c r="N5" s="285"/>
      <c r="O5" s="70" t="s">
        <v>17</v>
      </c>
    </row>
    <row r="6" spans="1:15" ht="17.100000000000001" customHeight="1">
      <c r="A6" s="411" t="s">
        <v>0</v>
      </c>
      <c r="B6" s="412"/>
      <c r="C6" s="178" t="s">
        <v>5</v>
      </c>
      <c r="D6" s="154" t="s">
        <v>6</v>
      </c>
      <c r="E6" s="178" t="s">
        <v>5</v>
      </c>
      <c r="F6" s="154" t="s">
        <v>6</v>
      </c>
      <c r="G6" s="178" t="s">
        <v>5</v>
      </c>
      <c r="H6" s="154" t="s">
        <v>6</v>
      </c>
      <c r="I6" s="178" t="s">
        <v>5</v>
      </c>
      <c r="J6" s="154" t="s">
        <v>6</v>
      </c>
      <c r="K6" s="178" t="s">
        <v>5</v>
      </c>
      <c r="L6" s="154" t="s">
        <v>6</v>
      </c>
      <c r="M6" s="70" t="s">
        <v>7</v>
      </c>
      <c r="N6" s="178" t="s">
        <v>5</v>
      </c>
      <c r="O6" s="70" t="s">
        <v>18</v>
      </c>
    </row>
    <row r="7" spans="1:15" ht="12.95" customHeight="1">
      <c r="A7" s="306" t="s">
        <v>8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8"/>
    </row>
    <row r="8" spans="1:15" ht="12.95" customHeight="1">
      <c r="A8" s="229" t="s">
        <v>9</v>
      </c>
      <c r="B8" s="230"/>
      <c r="C8" s="98">
        <v>43.08</v>
      </c>
      <c r="D8" s="140">
        <v>4.92</v>
      </c>
      <c r="E8" s="98">
        <v>39.86</v>
      </c>
      <c r="F8" s="140">
        <v>4.96</v>
      </c>
      <c r="G8" s="98">
        <v>41.11</v>
      </c>
      <c r="H8" s="140">
        <v>4.8499999999999996</v>
      </c>
      <c r="I8" s="98">
        <v>36.21</v>
      </c>
      <c r="J8" s="140">
        <v>5.03</v>
      </c>
      <c r="K8" s="98">
        <v>15.37</v>
      </c>
      <c r="L8" s="140">
        <v>3.94</v>
      </c>
      <c r="M8" s="60">
        <v>1090</v>
      </c>
      <c r="N8" s="40">
        <v>100</v>
      </c>
      <c r="O8" s="60">
        <v>32939</v>
      </c>
    </row>
    <row r="9" spans="1:15" ht="12.95" customHeight="1">
      <c r="A9" s="238" t="s">
        <v>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</row>
    <row r="10" spans="1:15" ht="12.95" customHeight="1">
      <c r="A10" s="229" t="s">
        <v>10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40"/>
    </row>
    <row r="11" spans="1:15" ht="12.95" customHeight="1">
      <c r="A11" s="74" t="s">
        <v>4</v>
      </c>
      <c r="B11" s="41" t="s">
        <v>12</v>
      </c>
      <c r="C11" s="99">
        <v>47.18</v>
      </c>
      <c r="D11" s="141">
        <v>7.5</v>
      </c>
      <c r="E11" s="99">
        <v>47.06</v>
      </c>
      <c r="F11" s="141">
        <v>7.5</v>
      </c>
      <c r="G11" s="99">
        <v>44.92</v>
      </c>
      <c r="H11" s="141">
        <v>7.38</v>
      </c>
      <c r="I11" s="99">
        <v>44.4</v>
      </c>
      <c r="J11" s="141">
        <v>7.69</v>
      </c>
      <c r="K11" s="99">
        <v>17.829999999999998</v>
      </c>
      <c r="L11" s="141">
        <v>6.24</v>
      </c>
      <c r="M11" s="61">
        <v>567</v>
      </c>
      <c r="N11" s="45">
        <v>100</v>
      </c>
      <c r="O11" s="61">
        <v>16742</v>
      </c>
    </row>
    <row r="12" spans="1:15" ht="12.95" customHeight="1">
      <c r="A12" s="74" t="s">
        <v>4</v>
      </c>
      <c r="B12" s="41" t="s">
        <v>11</v>
      </c>
      <c r="C12" s="99">
        <v>38.840000000000003</v>
      </c>
      <c r="D12" s="141">
        <v>6.11</v>
      </c>
      <c r="E12" s="99">
        <v>32.4</v>
      </c>
      <c r="F12" s="141">
        <v>6.18</v>
      </c>
      <c r="G12" s="99">
        <v>37.18</v>
      </c>
      <c r="H12" s="141">
        <v>6.33</v>
      </c>
      <c r="I12" s="99">
        <v>27.74</v>
      </c>
      <c r="J12" s="141">
        <v>5.65</v>
      </c>
      <c r="K12" s="99">
        <v>12.84</v>
      </c>
      <c r="L12" s="141">
        <v>4.7</v>
      </c>
      <c r="M12" s="61">
        <v>523</v>
      </c>
      <c r="N12" s="45">
        <v>100</v>
      </c>
      <c r="O12" s="61">
        <v>16197</v>
      </c>
    </row>
    <row r="13" spans="1:15" ht="12.95" customHeight="1">
      <c r="A13" s="238" t="s">
        <v>8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</row>
    <row r="14" spans="1:15" ht="12.95" customHeight="1">
      <c r="A14" s="229" t="s">
        <v>13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40"/>
    </row>
    <row r="15" spans="1:15" ht="12.95" customHeight="1">
      <c r="A15" s="74" t="s">
        <v>4</v>
      </c>
      <c r="B15" s="41" t="s">
        <v>143</v>
      </c>
      <c r="C15" s="99">
        <v>41.55</v>
      </c>
      <c r="D15" s="141">
        <v>11.54</v>
      </c>
      <c r="E15" s="99">
        <v>51.26</v>
      </c>
      <c r="F15" s="141">
        <v>11.27</v>
      </c>
      <c r="G15" s="99">
        <v>41.85</v>
      </c>
      <c r="H15" s="141">
        <v>11.24</v>
      </c>
      <c r="I15" s="99">
        <v>51.02</v>
      </c>
      <c r="J15" s="141">
        <v>11.25</v>
      </c>
      <c r="K15" s="99">
        <v>17.98</v>
      </c>
      <c r="L15" s="141">
        <v>9.52</v>
      </c>
      <c r="M15" s="61">
        <v>331</v>
      </c>
      <c r="N15" s="45">
        <v>100</v>
      </c>
      <c r="O15" s="61">
        <v>10749</v>
      </c>
    </row>
    <row r="16" spans="1:15" ht="12.95" customHeight="1">
      <c r="A16" s="74" t="s">
        <v>4</v>
      </c>
      <c r="B16" s="41" t="s">
        <v>144</v>
      </c>
      <c r="C16" s="99">
        <v>41.28</v>
      </c>
      <c r="D16" s="141">
        <v>5.96</v>
      </c>
      <c r="E16" s="99">
        <v>35.31</v>
      </c>
      <c r="F16" s="141">
        <v>5.93</v>
      </c>
      <c r="G16" s="99">
        <v>42.08</v>
      </c>
      <c r="H16" s="141">
        <v>5.99</v>
      </c>
      <c r="I16" s="99">
        <v>32.92</v>
      </c>
      <c r="J16" s="141">
        <v>5.76</v>
      </c>
      <c r="K16" s="99">
        <v>13.73</v>
      </c>
      <c r="L16" s="141">
        <v>4.5</v>
      </c>
      <c r="M16" s="61">
        <v>537</v>
      </c>
      <c r="N16" s="45">
        <v>100</v>
      </c>
      <c r="O16" s="61">
        <v>15524</v>
      </c>
    </row>
    <row r="17" spans="1:15" ht="12.95" customHeight="1">
      <c r="A17" s="74" t="s">
        <v>4</v>
      </c>
      <c r="B17" s="41" t="s">
        <v>14</v>
      </c>
      <c r="C17" s="99">
        <v>49.73</v>
      </c>
      <c r="D17" s="141">
        <v>7.39</v>
      </c>
      <c r="E17" s="99">
        <v>32.03</v>
      </c>
      <c r="F17" s="141">
        <v>6.99</v>
      </c>
      <c r="G17" s="99">
        <v>37.67</v>
      </c>
      <c r="H17" s="141">
        <v>7.13</v>
      </c>
      <c r="I17" s="99">
        <v>19.98</v>
      </c>
      <c r="J17" s="141">
        <v>5.98</v>
      </c>
      <c r="K17" s="43">
        <v>15</v>
      </c>
      <c r="L17" s="141">
        <v>5.36</v>
      </c>
      <c r="M17" s="61">
        <v>222</v>
      </c>
      <c r="N17" s="45">
        <v>100</v>
      </c>
      <c r="O17" s="61">
        <v>6666</v>
      </c>
    </row>
    <row r="18" spans="1:15" ht="12.95" customHeight="1">
      <c r="A18" s="238" t="s">
        <v>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</row>
    <row r="19" spans="1:15" ht="12.95" customHeight="1">
      <c r="A19" s="229" t="s">
        <v>155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40"/>
    </row>
    <row r="20" spans="1:15">
      <c r="A20" s="74" t="s">
        <v>4</v>
      </c>
      <c r="B20" s="41" t="s">
        <v>145</v>
      </c>
      <c r="C20" s="99">
        <v>59.21</v>
      </c>
      <c r="D20" s="141">
        <v>9.92</v>
      </c>
      <c r="E20" s="99">
        <v>38.94</v>
      </c>
      <c r="F20" s="141">
        <v>10.56</v>
      </c>
      <c r="G20" s="99">
        <v>54.9</v>
      </c>
      <c r="H20" s="141">
        <v>10.25</v>
      </c>
      <c r="I20" s="99">
        <v>33.82</v>
      </c>
      <c r="J20" s="141">
        <v>10.55</v>
      </c>
      <c r="K20" s="43">
        <v>18.149999999999999</v>
      </c>
      <c r="L20" s="141">
        <v>10.06</v>
      </c>
      <c r="M20" s="61">
        <v>125</v>
      </c>
      <c r="N20" s="45">
        <v>100</v>
      </c>
      <c r="O20" s="61">
        <v>3437</v>
      </c>
    </row>
    <row r="21" spans="1:15">
      <c r="A21" s="74" t="s">
        <v>4</v>
      </c>
      <c r="B21" s="41" t="s">
        <v>146</v>
      </c>
      <c r="C21" s="99">
        <v>44.32</v>
      </c>
      <c r="D21" s="141">
        <v>7.54</v>
      </c>
      <c r="E21" s="99">
        <v>39.35</v>
      </c>
      <c r="F21" s="141">
        <v>7.64</v>
      </c>
      <c r="G21" s="99">
        <v>41.88</v>
      </c>
      <c r="H21" s="141">
        <v>7.33</v>
      </c>
      <c r="I21" s="99">
        <v>33.619999999999997</v>
      </c>
      <c r="J21" s="141">
        <v>7.74</v>
      </c>
      <c r="K21" s="99">
        <v>17.38</v>
      </c>
      <c r="L21" s="141">
        <v>6.45</v>
      </c>
      <c r="M21" s="61">
        <v>487</v>
      </c>
      <c r="N21" s="45">
        <v>100</v>
      </c>
      <c r="O21" s="61">
        <v>15308</v>
      </c>
    </row>
    <row r="22" spans="1:15">
      <c r="A22" s="74" t="s">
        <v>4</v>
      </c>
      <c r="B22" s="41" t="s">
        <v>147</v>
      </c>
      <c r="C22" s="99">
        <v>41.15</v>
      </c>
      <c r="D22" s="141">
        <v>7.96</v>
      </c>
      <c r="E22" s="99">
        <v>33.74</v>
      </c>
      <c r="F22" s="141">
        <v>7.6</v>
      </c>
      <c r="G22" s="99">
        <v>37.07</v>
      </c>
      <c r="H22" s="141">
        <v>8.01</v>
      </c>
      <c r="I22" s="99">
        <v>34.51</v>
      </c>
      <c r="J22" s="141">
        <v>7.7</v>
      </c>
      <c r="K22" s="99">
        <v>13.03</v>
      </c>
      <c r="L22" s="141">
        <v>4.75</v>
      </c>
      <c r="M22" s="61">
        <v>351</v>
      </c>
      <c r="N22" s="45">
        <v>100</v>
      </c>
      <c r="O22" s="61">
        <v>9721</v>
      </c>
    </row>
    <row r="24" spans="1:15">
      <c r="A24" s="320" t="s">
        <v>96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</row>
    <row r="25" spans="1:15">
      <c r="A25" s="423" t="s">
        <v>415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</row>
  </sheetData>
  <mergeCells count="22">
    <mergeCell ref="A25:O25"/>
    <mergeCell ref="M5:N5"/>
    <mergeCell ref="A6:B6"/>
    <mergeCell ref="A7:O7"/>
    <mergeCell ref="A8:B8"/>
    <mergeCell ref="A9:O9"/>
    <mergeCell ref="A10:O10"/>
    <mergeCell ref="A13:O13"/>
    <mergeCell ref="A14:O14"/>
    <mergeCell ref="A18:O18"/>
    <mergeCell ref="A19:O19"/>
    <mergeCell ref="A24:O24"/>
    <mergeCell ref="A1:O1"/>
    <mergeCell ref="A2:O2"/>
    <mergeCell ref="A3:O3"/>
    <mergeCell ref="A4:O4"/>
    <mergeCell ref="A5:B5"/>
    <mergeCell ref="C5:D5"/>
    <mergeCell ref="E5:F5"/>
    <mergeCell ref="G5:H5"/>
    <mergeCell ref="I5:J5"/>
    <mergeCell ref="K5:L5"/>
  </mergeCells>
  <pageMargins left="0.08" right="0.08" top="1" bottom="1" header="0.4921259845" footer="0.5"/>
  <pageSetup paperSize="9" scale="79" fitToHeight="2" orientation="portrait" horizontalDpi="300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C586F-7461-4B27-9579-DA68B20145AD}">
  <sheetPr>
    <tabColor theme="0" tint="-0.249977111117893"/>
    <pageSetUpPr fitToPage="1"/>
  </sheetPr>
  <dimension ref="A1:O25"/>
  <sheetViews>
    <sheetView workbookViewId="0">
      <pane ySplit="7" topLeftCell="A8" activePane="bottomLeft" state="frozen"/>
      <selection activeCell="L4" sqref="L4"/>
      <selection pane="bottomLeft" activeCell="L4" sqref="L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10" width="8.5703125" style="129" bestFit="1" customWidth="1"/>
    <col min="11" max="11" width="10.85546875" style="114" bestFit="1" customWidth="1"/>
    <col min="12" max="256" width="11.42578125" style="129"/>
    <col min="257" max="257" width="2.85546875" style="129" bestFit="1" customWidth="1"/>
    <col min="258" max="258" width="13.7109375" style="129" bestFit="1" customWidth="1"/>
    <col min="259" max="264" width="7.42578125" style="129" bestFit="1" customWidth="1"/>
    <col min="265" max="266" width="8.5703125" style="129" bestFit="1" customWidth="1"/>
    <col min="267" max="267" width="10.85546875" style="129" bestFit="1" customWidth="1"/>
    <col min="268" max="512" width="11.42578125" style="129"/>
    <col min="513" max="513" width="2.85546875" style="129" bestFit="1" customWidth="1"/>
    <col min="514" max="514" width="13.7109375" style="129" bestFit="1" customWidth="1"/>
    <col min="515" max="520" width="7.42578125" style="129" bestFit="1" customWidth="1"/>
    <col min="521" max="522" width="8.5703125" style="129" bestFit="1" customWidth="1"/>
    <col min="523" max="523" width="10.85546875" style="129" bestFit="1" customWidth="1"/>
    <col min="524" max="768" width="11.42578125" style="129"/>
    <col min="769" max="769" width="2.85546875" style="129" bestFit="1" customWidth="1"/>
    <col min="770" max="770" width="13.7109375" style="129" bestFit="1" customWidth="1"/>
    <col min="771" max="776" width="7.42578125" style="129" bestFit="1" customWidth="1"/>
    <col min="777" max="778" width="8.5703125" style="129" bestFit="1" customWidth="1"/>
    <col min="779" max="779" width="10.85546875" style="129" bestFit="1" customWidth="1"/>
    <col min="780" max="1024" width="11.42578125" style="129"/>
    <col min="1025" max="1025" width="2.85546875" style="129" bestFit="1" customWidth="1"/>
    <col min="1026" max="1026" width="13.7109375" style="129" bestFit="1" customWidth="1"/>
    <col min="1027" max="1032" width="7.42578125" style="129" bestFit="1" customWidth="1"/>
    <col min="1033" max="1034" width="8.5703125" style="129" bestFit="1" customWidth="1"/>
    <col min="1035" max="1035" width="10.85546875" style="129" bestFit="1" customWidth="1"/>
    <col min="1036" max="1280" width="11.42578125" style="129"/>
    <col min="1281" max="1281" width="2.85546875" style="129" bestFit="1" customWidth="1"/>
    <col min="1282" max="1282" width="13.7109375" style="129" bestFit="1" customWidth="1"/>
    <col min="1283" max="1288" width="7.42578125" style="129" bestFit="1" customWidth="1"/>
    <col min="1289" max="1290" width="8.5703125" style="129" bestFit="1" customWidth="1"/>
    <col min="1291" max="1291" width="10.85546875" style="129" bestFit="1" customWidth="1"/>
    <col min="1292" max="1536" width="11.42578125" style="129"/>
    <col min="1537" max="1537" width="2.85546875" style="129" bestFit="1" customWidth="1"/>
    <col min="1538" max="1538" width="13.7109375" style="129" bestFit="1" customWidth="1"/>
    <col min="1539" max="1544" width="7.42578125" style="129" bestFit="1" customWidth="1"/>
    <col min="1545" max="1546" width="8.5703125" style="129" bestFit="1" customWidth="1"/>
    <col min="1547" max="1547" width="10.85546875" style="129" bestFit="1" customWidth="1"/>
    <col min="1548" max="1792" width="11.42578125" style="129"/>
    <col min="1793" max="1793" width="2.85546875" style="129" bestFit="1" customWidth="1"/>
    <col min="1794" max="1794" width="13.7109375" style="129" bestFit="1" customWidth="1"/>
    <col min="1795" max="1800" width="7.42578125" style="129" bestFit="1" customWidth="1"/>
    <col min="1801" max="1802" width="8.5703125" style="129" bestFit="1" customWidth="1"/>
    <col min="1803" max="1803" width="10.85546875" style="129" bestFit="1" customWidth="1"/>
    <col min="1804" max="2048" width="11.42578125" style="129"/>
    <col min="2049" max="2049" width="2.85546875" style="129" bestFit="1" customWidth="1"/>
    <col min="2050" max="2050" width="13.7109375" style="129" bestFit="1" customWidth="1"/>
    <col min="2051" max="2056" width="7.42578125" style="129" bestFit="1" customWidth="1"/>
    <col min="2057" max="2058" width="8.5703125" style="129" bestFit="1" customWidth="1"/>
    <col min="2059" max="2059" width="10.85546875" style="129" bestFit="1" customWidth="1"/>
    <col min="2060" max="2304" width="11.42578125" style="129"/>
    <col min="2305" max="2305" width="2.85546875" style="129" bestFit="1" customWidth="1"/>
    <col min="2306" max="2306" width="13.7109375" style="129" bestFit="1" customWidth="1"/>
    <col min="2307" max="2312" width="7.42578125" style="129" bestFit="1" customWidth="1"/>
    <col min="2313" max="2314" width="8.5703125" style="129" bestFit="1" customWidth="1"/>
    <col min="2315" max="2315" width="10.85546875" style="129" bestFit="1" customWidth="1"/>
    <col min="2316" max="2560" width="11.42578125" style="129"/>
    <col min="2561" max="2561" width="2.85546875" style="129" bestFit="1" customWidth="1"/>
    <col min="2562" max="2562" width="13.7109375" style="129" bestFit="1" customWidth="1"/>
    <col min="2563" max="2568" width="7.42578125" style="129" bestFit="1" customWidth="1"/>
    <col min="2569" max="2570" width="8.5703125" style="129" bestFit="1" customWidth="1"/>
    <col min="2571" max="2571" width="10.85546875" style="129" bestFit="1" customWidth="1"/>
    <col min="2572" max="2816" width="11.42578125" style="129"/>
    <col min="2817" max="2817" width="2.85546875" style="129" bestFit="1" customWidth="1"/>
    <col min="2818" max="2818" width="13.7109375" style="129" bestFit="1" customWidth="1"/>
    <col min="2819" max="2824" width="7.42578125" style="129" bestFit="1" customWidth="1"/>
    <col min="2825" max="2826" width="8.5703125" style="129" bestFit="1" customWidth="1"/>
    <col min="2827" max="2827" width="10.85546875" style="129" bestFit="1" customWidth="1"/>
    <col min="2828" max="3072" width="11.42578125" style="129"/>
    <col min="3073" max="3073" width="2.85546875" style="129" bestFit="1" customWidth="1"/>
    <col min="3074" max="3074" width="13.7109375" style="129" bestFit="1" customWidth="1"/>
    <col min="3075" max="3080" width="7.42578125" style="129" bestFit="1" customWidth="1"/>
    <col min="3081" max="3082" width="8.5703125" style="129" bestFit="1" customWidth="1"/>
    <col min="3083" max="3083" width="10.85546875" style="129" bestFit="1" customWidth="1"/>
    <col min="3084" max="3328" width="11.42578125" style="129"/>
    <col min="3329" max="3329" width="2.85546875" style="129" bestFit="1" customWidth="1"/>
    <col min="3330" max="3330" width="13.7109375" style="129" bestFit="1" customWidth="1"/>
    <col min="3331" max="3336" width="7.42578125" style="129" bestFit="1" customWidth="1"/>
    <col min="3337" max="3338" width="8.5703125" style="129" bestFit="1" customWidth="1"/>
    <col min="3339" max="3339" width="10.85546875" style="129" bestFit="1" customWidth="1"/>
    <col min="3340" max="3584" width="11.42578125" style="129"/>
    <col min="3585" max="3585" width="2.85546875" style="129" bestFit="1" customWidth="1"/>
    <col min="3586" max="3586" width="13.7109375" style="129" bestFit="1" customWidth="1"/>
    <col min="3587" max="3592" width="7.42578125" style="129" bestFit="1" customWidth="1"/>
    <col min="3593" max="3594" width="8.5703125" style="129" bestFit="1" customWidth="1"/>
    <col min="3595" max="3595" width="10.85546875" style="129" bestFit="1" customWidth="1"/>
    <col min="3596" max="3840" width="11.42578125" style="129"/>
    <col min="3841" max="3841" width="2.85546875" style="129" bestFit="1" customWidth="1"/>
    <col min="3842" max="3842" width="13.7109375" style="129" bestFit="1" customWidth="1"/>
    <col min="3843" max="3848" width="7.42578125" style="129" bestFit="1" customWidth="1"/>
    <col min="3849" max="3850" width="8.5703125" style="129" bestFit="1" customWidth="1"/>
    <col min="3851" max="3851" width="10.85546875" style="129" bestFit="1" customWidth="1"/>
    <col min="3852" max="4096" width="11.42578125" style="129"/>
    <col min="4097" max="4097" width="2.85546875" style="129" bestFit="1" customWidth="1"/>
    <col min="4098" max="4098" width="13.7109375" style="129" bestFit="1" customWidth="1"/>
    <col min="4099" max="4104" width="7.42578125" style="129" bestFit="1" customWidth="1"/>
    <col min="4105" max="4106" width="8.5703125" style="129" bestFit="1" customWidth="1"/>
    <col min="4107" max="4107" width="10.85546875" style="129" bestFit="1" customWidth="1"/>
    <col min="4108" max="4352" width="11.42578125" style="129"/>
    <col min="4353" max="4353" width="2.85546875" style="129" bestFit="1" customWidth="1"/>
    <col min="4354" max="4354" width="13.7109375" style="129" bestFit="1" customWidth="1"/>
    <col min="4355" max="4360" width="7.42578125" style="129" bestFit="1" customWidth="1"/>
    <col min="4361" max="4362" width="8.5703125" style="129" bestFit="1" customWidth="1"/>
    <col min="4363" max="4363" width="10.85546875" style="129" bestFit="1" customWidth="1"/>
    <col min="4364" max="4608" width="11.42578125" style="129"/>
    <col min="4609" max="4609" width="2.85546875" style="129" bestFit="1" customWidth="1"/>
    <col min="4610" max="4610" width="13.7109375" style="129" bestFit="1" customWidth="1"/>
    <col min="4611" max="4616" width="7.42578125" style="129" bestFit="1" customWidth="1"/>
    <col min="4617" max="4618" width="8.5703125" style="129" bestFit="1" customWidth="1"/>
    <col min="4619" max="4619" width="10.85546875" style="129" bestFit="1" customWidth="1"/>
    <col min="4620" max="4864" width="11.42578125" style="129"/>
    <col min="4865" max="4865" width="2.85546875" style="129" bestFit="1" customWidth="1"/>
    <col min="4866" max="4866" width="13.7109375" style="129" bestFit="1" customWidth="1"/>
    <col min="4867" max="4872" width="7.42578125" style="129" bestFit="1" customWidth="1"/>
    <col min="4873" max="4874" width="8.5703125" style="129" bestFit="1" customWidth="1"/>
    <col min="4875" max="4875" width="10.85546875" style="129" bestFit="1" customWidth="1"/>
    <col min="4876" max="5120" width="11.42578125" style="129"/>
    <col min="5121" max="5121" width="2.85546875" style="129" bestFit="1" customWidth="1"/>
    <col min="5122" max="5122" width="13.7109375" style="129" bestFit="1" customWidth="1"/>
    <col min="5123" max="5128" width="7.42578125" style="129" bestFit="1" customWidth="1"/>
    <col min="5129" max="5130" width="8.5703125" style="129" bestFit="1" customWidth="1"/>
    <col min="5131" max="5131" width="10.85546875" style="129" bestFit="1" customWidth="1"/>
    <col min="5132" max="5376" width="11.42578125" style="129"/>
    <col min="5377" max="5377" width="2.85546875" style="129" bestFit="1" customWidth="1"/>
    <col min="5378" max="5378" width="13.7109375" style="129" bestFit="1" customWidth="1"/>
    <col min="5379" max="5384" width="7.42578125" style="129" bestFit="1" customWidth="1"/>
    <col min="5385" max="5386" width="8.5703125" style="129" bestFit="1" customWidth="1"/>
    <col min="5387" max="5387" width="10.85546875" style="129" bestFit="1" customWidth="1"/>
    <col min="5388" max="5632" width="11.42578125" style="129"/>
    <col min="5633" max="5633" width="2.85546875" style="129" bestFit="1" customWidth="1"/>
    <col min="5634" max="5634" width="13.7109375" style="129" bestFit="1" customWidth="1"/>
    <col min="5635" max="5640" width="7.42578125" style="129" bestFit="1" customWidth="1"/>
    <col min="5641" max="5642" width="8.5703125" style="129" bestFit="1" customWidth="1"/>
    <col min="5643" max="5643" width="10.85546875" style="129" bestFit="1" customWidth="1"/>
    <col min="5644" max="5888" width="11.42578125" style="129"/>
    <col min="5889" max="5889" width="2.85546875" style="129" bestFit="1" customWidth="1"/>
    <col min="5890" max="5890" width="13.7109375" style="129" bestFit="1" customWidth="1"/>
    <col min="5891" max="5896" width="7.42578125" style="129" bestFit="1" customWidth="1"/>
    <col min="5897" max="5898" width="8.5703125" style="129" bestFit="1" customWidth="1"/>
    <col min="5899" max="5899" width="10.85546875" style="129" bestFit="1" customWidth="1"/>
    <col min="5900" max="6144" width="11.42578125" style="129"/>
    <col min="6145" max="6145" width="2.85546875" style="129" bestFit="1" customWidth="1"/>
    <col min="6146" max="6146" width="13.7109375" style="129" bestFit="1" customWidth="1"/>
    <col min="6147" max="6152" width="7.42578125" style="129" bestFit="1" customWidth="1"/>
    <col min="6153" max="6154" width="8.5703125" style="129" bestFit="1" customWidth="1"/>
    <col min="6155" max="6155" width="10.85546875" style="129" bestFit="1" customWidth="1"/>
    <col min="6156" max="6400" width="11.42578125" style="129"/>
    <col min="6401" max="6401" width="2.85546875" style="129" bestFit="1" customWidth="1"/>
    <col min="6402" max="6402" width="13.7109375" style="129" bestFit="1" customWidth="1"/>
    <col min="6403" max="6408" width="7.42578125" style="129" bestFit="1" customWidth="1"/>
    <col min="6409" max="6410" width="8.5703125" style="129" bestFit="1" customWidth="1"/>
    <col min="6411" max="6411" width="10.85546875" style="129" bestFit="1" customWidth="1"/>
    <col min="6412" max="6656" width="11.42578125" style="129"/>
    <col min="6657" max="6657" width="2.85546875" style="129" bestFit="1" customWidth="1"/>
    <col min="6658" max="6658" width="13.7109375" style="129" bestFit="1" customWidth="1"/>
    <col min="6659" max="6664" width="7.42578125" style="129" bestFit="1" customWidth="1"/>
    <col min="6665" max="6666" width="8.5703125" style="129" bestFit="1" customWidth="1"/>
    <col min="6667" max="6667" width="10.85546875" style="129" bestFit="1" customWidth="1"/>
    <col min="6668" max="6912" width="11.42578125" style="129"/>
    <col min="6913" max="6913" width="2.85546875" style="129" bestFit="1" customWidth="1"/>
    <col min="6914" max="6914" width="13.7109375" style="129" bestFit="1" customWidth="1"/>
    <col min="6915" max="6920" width="7.42578125" style="129" bestFit="1" customWidth="1"/>
    <col min="6921" max="6922" width="8.5703125" style="129" bestFit="1" customWidth="1"/>
    <col min="6923" max="6923" width="10.85546875" style="129" bestFit="1" customWidth="1"/>
    <col min="6924" max="7168" width="11.42578125" style="129"/>
    <col min="7169" max="7169" width="2.85546875" style="129" bestFit="1" customWidth="1"/>
    <col min="7170" max="7170" width="13.7109375" style="129" bestFit="1" customWidth="1"/>
    <col min="7171" max="7176" width="7.42578125" style="129" bestFit="1" customWidth="1"/>
    <col min="7177" max="7178" width="8.5703125" style="129" bestFit="1" customWidth="1"/>
    <col min="7179" max="7179" width="10.85546875" style="129" bestFit="1" customWidth="1"/>
    <col min="7180" max="7424" width="11.42578125" style="129"/>
    <col min="7425" max="7425" width="2.85546875" style="129" bestFit="1" customWidth="1"/>
    <col min="7426" max="7426" width="13.7109375" style="129" bestFit="1" customWidth="1"/>
    <col min="7427" max="7432" width="7.42578125" style="129" bestFit="1" customWidth="1"/>
    <col min="7433" max="7434" width="8.5703125" style="129" bestFit="1" customWidth="1"/>
    <col min="7435" max="7435" width="10.85546875" style="129" bestFit="1" customWidth="1"/>
    <col min="7436" max="7680" width="11.42578125" style="129"/>
    <col min="7681" max="7681" width="2.85546875" style="129" bestFit="1" customWidth="1"/>
    <col min="7682" max="7682" width="13.7109375" style="129" bestFit="1" customWidth="1"/>
    <col min="7683" max="7688" width="7.42578125" style="129" bestFit="1" customWidth="1"/>
    <col min="7689" max="7690" width="8.5703125" style="129" bestFit="1" customWidth="1"/>
    <col min="7691" max="7691" width="10.85546875" style="129" bestFit="1" customWidth="1"/>
    <col min="7692" max="7936" width="11.42578125" style="129"/>
    <col min="7937" max="7937" width="2.85546875" style="129" bestFit="1" customWidth="1"/>
    <col min="7938" max="7938" width="13.7109375" style="129" bestFit="1" customWidth="1"/>
    <col min="7939" max="7944" width="7.42578125" style="129" bestFit="1" customWidth="1"/>
    <col min="7945" max="7946" width="8.5703125" style="129" bestFit="1" customWidth="1"/>
    <col min="7947" max="7947" width="10.85546875" style="129" bestFit="1" customWidth="1"/>
    <col min="7948" max="8192" width="11.42578125" style="129"/>
    <col min="8193" max="8193" width="2.85546875" style="129" bestFit="1" customWidth="1"/>
    <col min="8194" max="8194" width="13.7109375" style="129" bestFit="1" customWidth="1"/>
    <col min="8195" max="8200" width="7.42578125" style="129" bestFit="1" customWidth="1"/>
    <col min="8201" max="8202" width="8.5703125" style="129" bestFit="1" customWidth="1"/>
    <col min="8203" max="8203" width="10.85546875" style="129" bestFit="1" customWidth="1"/>
    <col min="8204" max="8448" width="11.42578125" style="129"/>
    <col min="8449" max="8449" width="2.85546875" style="129" bestFit="1" customWidth="1"/>
    <col min="8450" max="8450" width="13.7109375" style="129" bestFit="1" customWidth="1"/>
    <col min="8451" max="8456" width="7.42578125" style="129" bestFit="1" customWidth="1"/>
    <col min="8457" max="8458" width="8.5703125" style="129" bestFit="1" customWidth="1"/>
    <col min="8459" max="8459" width="10.85546875" style="129" bestFit="1" customWidth="1"/>
    <col min="8460" max="8704" width="11.42578125" style="129"/>
    <col min="8705" max="8705" width="2.85546875" style="129" bestFit="1" customWidth="1"/>
    <col min="8706" max="8706" width="13.7109375" style="129" bestFit="1" customWidth="1"/>
    <col min="8707" max="8712" width="7.42578125" style="129" bestFit="1" customWidth="1"/>
    <col min="8713" max="8714" width="8.5703125" style="129" bestFit="1" customWidth="1"/>
    <col min="8715" max="8715" width="10.85546875" style="129" bestFit="1" customWidth="1"/>
    <col min="8716" max="8960" width="11.42578125" style="129"/>
    <col min="8961" max="8961" width="2.85546875" style="129" bestFit="1" customWidth="1"/>
    <col min="8962" max="8962" width="13.7109375" style="129" bestFit="1" customWidth="1"/>
    <col min="8963" max="8968" width="7.42578125" style="129" bestFit="1" customWidth="1"/>
    <col min="8969" max="8970" width="8.5703125" style="129" bestFit="1" customWidth="1"/>
    <col min="8971" max="8971" width="10.85546875" style="129" bestFit="1" customWidth="1"/>
    <col min="8972" max="9216" width="11.42578125" style="129"/>
    <col min="9217" max="9217" width="2.85546875" style="129" bestFit="1" customWidth="1"/>
    <col min="9218" max="9218" width="13.7109375" style="129" bestFit="1" customWidth="1"/>
    <col min="9219" max="9224" width="7.42578125" style="129" bestFit="1" customWidth="1"/>
    <col min="9225" max="9226" width="8.5703125" style="129" bestFit="1" customWidth="1"/>
    <col min="9227" max="9227" width="10.85546875" style="129" bestFit="1" customWidth="1"/>
    <col min="9228" max="9472" width="11.42578125" style="129"/>
    <col min="9473" max="9473" width="2.85546875" style="129" bestFit="1" customWidth="1"/>
    <col min="9474" max="9474" width="13.7109375" style="129" bestFit="1" customWidth="1"/>
    <col min="9475" max="9480" width="7.42578125" style="129" bestFit="1" customWidth="1"/>
    <col min="9481" max="9482" width="8.5703125" style="129" bestFit="1" customWidth="1"/>
    <col min="9483" max="9483" width="10.85546875" style="129" bestFit="1" customWidth="1"/>
    <col min="9484" max="9728" width="11.42578125" style="129"/>
    <col min="9729" max="9729" width="2.85546875" style="129" bestFit="1" customWidth="1"/>
    <col min="9730" max="9730" width="13.7109375" style="129" bestFit="1" customWidth="1"/>
    <col min="9731" max="9736" width="7.42578125" style="129" bestFit="1" customWidth="1"/>
    <col min="9737" max="9738" width="8.5703125" style="129" bestFit="1" customWidth="1"/>
    <col min="9739" max="9739" width="10.85546875" style="129" bestFit="1" customWidth="1"/>
    <col min="9740" max="9984" width="11.42578125" style="129"/>
    <col min="9985" max="9985" width="2.85546875" style="129" bestFit="1" customWidth="1"/>
    <col min="9986" max="9986" width="13.7109375" style="129" bestFit="1" customWidth="1"/>
    <col min="9987" max="9992" width="7.42578125" style="129" bestFit="1" customWidth="1"/>
    <col min="9993" max="9994" width="8.5703125" style="129" bestFit="1" customWidth="1"/>
    <col min="9995" max="9995" width="10.85546875" style="129" bestFit="1" customWidth="1"/>
    <col min="9996" max="10240" width="11.42578125" style="129"/>
    <col min="10241" max="10241" width="2.85546875" style="129" bestFit="1" customWidth="1"/>
    <col min="10242" max="10242" width="13.7109375" style="129" bestFit="1" customWidth="1"/>
    <col min="10243" max="10248" width="7.42578125" style="129" bestFit="1" customWidth="1"/>
    <col min="10249" max="10250" width="8.5703125" style="129" bestFit="1" customWidth="1"/>
    <col min="10251" max="10251" width="10.85546875" style="129" bestFit="1" customWidth="1"/>
    <col min="10252" max="10496" width="11.42578125" style="129"/>
    <col min="10497" max="10497" width="2.85546875" style="129" bestFit="1" customWidth="1"/>
    <col min="10498" max="10498" width="13.7109375" style="129" bestFit="1" customWidth="1"/>
    <col min="10499" max="10504" width="7.42578125" style="129" bestFit="1" customWidth="1"/>
    <col min="10505" max="10506" width="8.5703125" style="129" bestFit="1" customWidth="1"/>
    <col min="10507" max="10507" width="10.85546875" style="129" bestFit="1" customWidth="1"/>
    <col min="10508" max="10752" width="11.42578125" style="129"/>
    <col min="10753" max="10753" width="2.85546875" style="129" bestFit="1" customWidth="1"/>
    <col min="10754" max="10754" width="13.7109375" style="129" bestFit="1" customWidth="1"/>
    <col min="10755" max="10760" width="7.42578125" style="129" bestFit="1" customWidth="1"/>
    <col min="10761" max="10762" width="8.5703125" style="129" bestFit="1" customWidth="1"/>
    <col min="10763" max="10763" width="10.85546875" style="129" bestFit="1" customWidth="1"/>
    <col min="10764" max="11008" width="11.42578125" style="129"/>
    <col min="11009" max="11009" width="2.85546875" style="129" bestFit="1" customWidth="1"/>
    <col min="11010" max="11010" width="13.7109375" style="129" bestFit="1" customWidth="1"/>
    <col min="11011" max="11016" width="7.42578125" style="129" bestFit="1" customWidth="1"/>
    <col min="11017" max="11018" width="8.5703125" style="129" bestFit="1" customWidth="1"/>
    <col min="11019" max="11019" width="10.85546875" style="129" bestFit="1" customWidth="1"/>
    <col min="11020" max="11264" width="11.42578125" style="129"/>
    <col min="11265" max="11265" width="2.85546875" style="129" bestFit="1" customWidth="1"/>
    <col min="11266" max="11266" width="13.7109375" style="129" bestFit="1" customWidth="1"/>
    <col min="11267" max="11272" width="7.42578125" style="129" bestFit="1" customWidth="1"/>
    <col min="11273" max="11274" width="8.5703125" style="129" bestFit="1" customWidth="1"/>
    <col min="11275" max="11275" width="10.85546875" style="129" bestFit="1" customWidth="1"/>
    <col min="11276" max="11520" width="11.42578125" style="129"/>
    <col min="11521" max="11521" width="2.85546875" style="129" bestFit="1" customWidth="1"/>
    <col min="11522" max="11522" width="13.7109375" style="129" bestFit="1" customWidth="1"/>
    <col min="11523" max="11528" width="7.42578125" style="129" bestFit="1" customWidth="1"/>
    <col min="11529" max="11530" width="8.5703125" style="129" bestFit="1" customWidth="1"/>
    <col min="11531" max="11531" width="10.85546875" style="129" bestFit="1" customWidth="1"/>
    <col min="11532" max="11776" width="11.42578125" style="129"/>
    <col min="11777" max="11777" width="2.85546875" style="129" bestFit="1" customWidth="1"/>
    <col min="11778" max="11778" width="13.7109375" style="129" bestFit="1" customWidth="1"/>
    <col min="11779" max="11784" width="7.42578125" style="129" bestFit="1" customWidth="1"/>
    <col min="11785" max="11786" width="8.5703125" style="129" bestFit="1" customWidth="1"/>
    <col min="11787" max="11787" width="10.85546875" style="129" bestFit="1" customWidth="1"/>
    <col min="11788" max="12032" width="11.42578125" style="129"/>
    <col min="12033" max="12033" width="2.85546875" style="129" bestFit="1" customWidth="1"/>
    <col min="12034" max="12034" width="13.7109375" style="129" bestFit="1" customWidth="1"/>
    <col min="12035" max="12040" width="7.42578125" style="129" bestFit="1" customWidth="1"/>
    <col min="12041" max="12042" width="8.5703125" style="129" bestFit="1" customWidth="1"/>
    <col min="12043" max="12043" width="10.85546875" style="129" bestFit="1" customWidth="1"/>
    <col min="12044" max="12288" width="11.42578125" style="129"/>
    <col min="12289" max="12289" width="2.85546875" style="129" bestFit="1" customWidth="1"/>
    <col min="12290" max="12290" width="13.7109375" style="129" bestFit="1" customWidth="1"/>
    <col min="12291" max="12296" width="7.42578125" style="129" bestFit="1" customWidth="1"/>
    <col min="12297" max="12298" width="8.5703125" style="129" bestFit="1" customWidth="1"/>
    <col min="12299" max="12299" width="10.85546875" style="129" bestFit="1" customWidth="1"/>
    <col min="12300" max="12544" width="11.42578125" style="129"/>
    <col min="12545" max="12545" width="2.85546875" style="129" bestFit="1" customWidth="1"/>
    <col min="12546" max="12546" width="13.7109375" style="129" bestFit="1" customWidth="1"/>
    <col min="12547" max="12552" width="7.42578125" style="129" bestFit="1" customWidth="1"/>
    <col min="12553" max="12554" width="8.5703125" style="129" bestFit="1" customWidth="1"/>
    <col min="12555" max="12555" width="10.85546875" style="129" bestFit="1" customWidth="1"/>
    <col min="12556" max="12800" width="11.42578125" style="129"/>
    <col min="12801" max="12801" width="2.85546875" style="129" bestFit="1" customWidth="1"/>
    <col min="12802" max="12802" width="13.7109375" style="129" bestFit="1" customWidth="1"/>
    <col min="12803" max="12808" width="7.42578125" style="129" bestFit="1" customWidth="1"/>
    <col min="12809" max="12810" width="8.5703125" style="129" bestFit="1" customWidth="1"/>
    <col min="12811" max="12811" width="10.85546875" style="129" bestFit="1" customWidth="1"/>
    <col min="12812" max="13056" width="11.42578125" style="129"/>
    <col min="13057" max="13057" width="2.85546875" style="129" bestFit="1" customWidth="1"/>
    <col min="13058" max="13058" width="13.7109375" style="129" bestFit="1" customWidth="1"/>
    <col min="13059" max="13064" width="7.42578125" style="129" bestFit="1" customWidth="1"/>
    <col min="13065" max="13066" width="8.5703125" style="129" bestFit="1" customWidth="1"/>
    <col min="13067" max="13067" width="10.85546875" style="129" bestFit="1" customWidth="1"/>
    <col min="13068" max="13312" width="11.42578125" style="129"/>
    <col min="13313" max="13313" width="2.85546875" style="129" bestFit="1" customWidth="1"/>
    <col min="13314" max="13314" width="13.7109375" style="129" bestFit="1" customWidth="1"/>
    <col min="13315" max="13320" width="7.42578125" style="129" bestFit="1" customWidth="1"/>
    <col min="13321" max="13322" width="8.5703125" style="129" bestFit="1" customWidth="1"/>
    <col min="13323" max="13323" width="10.85546875" style="129" bestFit="1" customWidth="1"/>
    <col min="13324" max="13568" width="11.42578125" style="129"/>
    <col min="13569" max="13569" width="2.85546875" style="129" bestFit="1" customWidth="1"/>
    <col min="13570" max="13570" width="13.7109375" style="129" bestFit="1" customWidth="1"/>
    <col min="13571" max="13576" width="7.42578125" style="129" bestFit="1" customWidth="1"/>
    <col min="13577" max="13578" width="8.5703125" style="129" bestFit="1" customWidth="1"/>
    <col min="13579" max="13579" width="10.85546875" style="129" bestFit="1" customWidth="1"/>
    <col min="13580" max="13824" width="11.42578125" style="129"/>
    <col min="13825" max="13825" width="2.85546875" style="129" bestFit="1" customWidth="1"/>
    <col min="13826" max="13826" width="13.7109375" style="129" bestFit="1" customWidth="1"/>
    <col min="13827" max="13832" width="7.42578125" style="129" bestFit="1" customWidth="1"/>
    <col min="13833" max="13834" width="8.5703125" style="129" bestFit="1" customWidth="1"/>
    <col min="13835" max="13835" width="10.85546875" style="129" bestFit="1" customWidth="1"/>
    <col min="13836" max="14080" width="11.42578125" style="129"/>
    <col min="14081" max="14081" width="2.85546875" style="129" bestFit="1" customWidth="1"/>
    <col min="14082" max="14082" width="13.7109375" style="129" bestFit="1" customWidth="1"/>
    <col min="14083" max="14088" width="7.42578125" style="129" bestFit="1" customWidth="1"/>
    <col min="14089" max="14090" width="8.5703125" style="129" bestFit="1" customWidth="1"/>
    <col min="14091" max="14091" width="10.85546875" style="129" bestFit="1" customWidth="1"/>
    <col min="14092" max="14336" width="11.42578125" style="129"/>
    <col min="14337" max="14337" width="2.85546875" style="129" bestFit="1" customWidth="1"/>
    <col min="14338" max="14338" width="13.7109375" style="129" bestFit="1" customWidth="1"/>
    <col min="14339" max="14344" width="7.42578125" style="129" bestFit="1" customWidth="1"/>
    <col min="14345" max="14346" width="8.5703125" style="129" bestFit="1" customWidth="1"/>
    <col min="14347" max="14347" width="10.85546875" style="129" bestFit="1" customWidth="1"/>
    <col min="14348" max="14592" width="11.42578125" style="129"/>
    <col min="14593" max="14593" width="2.85546875" style="129" bestFit="1" customWidth="1"/>
    <col min="14594" max="14594" width="13.7109375" style="129" bestFit="1" customWidth="1"/>
    <col min="14595" max="14600" width="7.42578125" style="129" bestFit="1" customWidth="1"/>
    <col min="14601" max="14602" width="8.5703125" style="129" bestFit="1" customWidth="1"/>
    <col min="14603" max="14603" width="10.85546875" style="129" bestFit="1" customWidth="1"/>
    <col min="14604" max="14848" width="11.42578125" style="129"/>
    <col min="14849" max="14849" width="2.85546875" style="129" bestFit="1" customWidth="1"/>
    <col min="14850" max="14850" width="13.7109375" style="129" bestFit="1" customWidth="1"/>
    <col min="14851" max="14856" width="7.42578125" style="129" bestFit="1" customWidth="1"/>
    <col min="14857" max="14858" width="8.5703125" style="129" bestFit="1" customWidth="1"/>
    <col min="14859" max="14859" width="10.85546875" style="129" bestFit="1" customWidth="1"/>
    <col min="14860" max="15104" width="11.42578125" style="129"/>
    <col min="15105" max="15105" width="2.85546875" style="129" bestFit="1" customWidth="1"/>
    <col min="15106" max="15106" width="13.7109375" style="129" bestFit="1" customWidth="1"/>
    <col min="15107" max="15112" width="7.42578125" style="129" bestFit="1" customWidth="1"/>
    <col min="15113" max="15114" width="8.5703125" style="129" bestFit="1" customWidth="1"/>
    <col min="15115" max="15115" width="10.85546875" style="129" bestFit="1" customWidth="1"/>
    <col min="15116" max="15360" width="11.42578125" style="129"/>
    <col min="15361" max="15361" width="2.85546875" style="129" bestFit="1" customWidth="1"/>
    <col min="15362" max="15362" width="13.7109375" style="129" bestFit="1" customWidth="1"/>
    <col min="15363" max="15368" width="7.42578125" style="129" bestFit="1" customWidth="1"/>
    <col min="15369" max="15370" width="8.5703125" style="129" bestFit="1" customWidth="1"/>
    <col min="15371" max="15371" width="10.85546875" style="129" bestFit="1" customWidth="1"/>
    <col min="15372" max="15616" width="11.42578125" style="129"/>
    <col min="15617" max="15617" width="2.85546875" style="129" bestFit="1" customWidth="1"/>
    <col min="15618" max="15618" width="13.7109375" style="129" bestFit="1" customWidth="1"/>
    <col min="15619" max="15624" width="7.42578125" style="129" bestFit="1" customWidth="1"/>
    <col min="15625" max="15626" width="8.5703125" style="129" bestFit="1" customWidth="1"/>
    <col min="15627" max="15627" width="10.85546875" style="129" bestFit="1" customWidth="1"/>
    <col min="15628" max="15872" width="11.42578125" style="129"/>
    <col min="15873" max="15873" width="2.85546875" style="129" bestFit="1" customWidth="1"/>
    <col min="15874" max="15874" width="13.7109375" style="129" bestFit="1" customWidth="1"/>
    <col min="15875" max="15880" width="7.42578125" style="129" bestFit="1" customWidth="1"/>
    <col min="15881" max="15882" width="8.5703125" style="129" bestFit="1" customWidth="1"/>
    <col min="15883" max="15883" width="10.85546875" style="129" bestFit="1" customWidth="1"/>
    <col min="15884" max="16128" width="11.42578125" style="129"/>
    <col min="16129" max="16129" width="2.85546875" style="129" bestFit="1" customWidth="1"/>
    <col min="16130" max="16130" width="13.7109375" style="129" bestFit="1" customWidth="1"/>
    <col min="16131" max="16136" width="7.42578125" style="129" bestFit="1" customWidth="1"/>
    <col min="16137" max="16138" width="8.5703125" style="129" bestFit="1" customWidth="1"/>
    <col min="16139" max="16139" width="10.85546875" style="129" bestFit="1" customWidth="1"/>
    <col min="16140" max="16384" width="11.42578125" style="129"/>
  </cols>
  <sheetData>
    <row r="1" spans="1:15" ht="15" customHeight="1">
      <c r="A1" s="367" t="s">
        <v>416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5" ht="15" customHeight="1">
      <c r="A2" s="368" t="s">
        <v>417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</row>
    <row r="3" spans="1:15" ht="15" customHeight="1">
      <c r="A3" s="269" t="s">
        <v>418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174"/>
      <c r="M3" s="174"/>
      <c r="N3" s="174"/>
      <c r="O3" s="174"/>
    </row>
    <row r="4" spans="1:15" ht="12" customHeight="1">
      <c r="A4" s="369" t="s">
        <v>419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</row>
    <row r="5" spans="1:15" ht="17.100000000000001" customHeight="1">
      <c r="A5" s="411"/>
      <c r="B5" s="412"/>
      <c r="C5" s="323" t="s">
        <v>420</v>
      </c>
      <c r="D5" s="324"/>
      <c r="E5" s="323" t="s">
        <v>421</v>
      </c>
      <c r="F5" s="324"/>
      <c r="G5" s="323" t="s">
        <v>422</v>
      </c>
      <c r="H5" s="324"/>
      <c r="I5" s="323" t="s">
        <v>3</v>
      </c>
      <c r="J5" s="324"/>
      <c r="K5" s="182" t="s">
        <v>17</v>
      </c>
    </row>
    <row r="6" spans="1:15" ht="17.100000000000001" customHeight="1">
      <c r="A6" s="411" t="s">
        <v>0</v>
      </c>
      <c r="B6" s="412"/>
      <c r="C6" s="183" t="s">
        <v>5</v>
      </c>
      <c r="D6" s="159" t="s">
        <v>6</v>
      </c>
      <c r="E6" s="183" t="s">
        <v>5</v>
      </c>
      <c r="F6" s="159" t="s">
        <v>6</v>
      </c>
      <c r="G6" s="183" t="s">
        <v>5</v>
      </c>
      <c r="H6" s="159" t="s">
        <v>6</v>
      </c>
      <c r="I6" s="183" t="s">
        <v>7</v>
      </c>
      <c r="J6" s="183" t="s">
        <v>5</v>
      </c>
      <c r="K6" s="182" t="s">
        <v>18</v>
      </c>
    </row>
    <row r="7" spans="1:15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8"/>
    </row>
    <row r="8" spans="1:15" ht="12.95" customHeight="1">
      <c r="A8" s="273" t="s">
        <v>9</v>
      </c>
      <c r="B8" s="267"/>
      <c r="C8" s="26">
        <v>73.724000000000004</v>
      </c>
      <c r="D8" s="152">
        <v>5.141</v>
      </c>
      <c r="E8" s="26">
        <v>21.155000000000001</v>
      </c>
      <c r="F8" s="152">
        <v>5.0289999999999999</v>
      </c>
      <c r="G8" s="26">
        <v>5.1210000000000004</v>
      </c>
      <c r="H8" s="152">
        <v>1.8169999999999999</v>
      </c>
      <c r="I8" s="27">
        <v>928</v>
      </c>
      <c r="J8" s="28">
        <v>100</v>
      </c>
      <c r="K8" s="68">
        <v>32939</v>
      </c>
    </row>
    <row r="9" spans="1:15" ht="12.95" customHeight="1">
      <c r="A9" s="279" t="s">
        <v>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5" ht="12.95" customHeight="1">
      <c r="A10" s="273" t="s">
        <v>10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5"/>
    </row>
    <row r="11" spans="1:15" ht="12.95" customHeight="1">
      <c r="A11" s="29" t="s">
        <v>4</v>
      </c>
      <c r="B11" s="30" t="s">
        <v>12</v>
      </c>
      <c r="C11" s="31">
        <v>70.245999999999995</v>
      </c>
      <c r="D11" s="153">
        <v>8.1199999999999992</v>
      </c>
      <c r="E11" s="31">
        <v>22.231000000000002</v>
      </c>
      <c r="F11" s="153">
        <v>7.9329999999999998</v>
      </c>
      <c r="G11" s="31">
        <v>7.5229999999999997</v>
      </c>
      <c r="H11" s="153">
        <v>3.226</v>
      </c>
      <c r="I11" s="33">
        <v>481</v>
      </c>
      <c r="J11" s="34">
        <v>100</v>
      </c>
      <c r="K11" s="69">
        <v>16742</v>
      </c>
    </row>
    <row r="12" spans="1:15" ht="12.95" customHeight="1">
      <c r="A12" s="29" t="s">
        <v>4</v>
      </c>
      <c r="B12" s="30" t="s">
        <v>11</v>
      </c>
      <c r="C12" s="31">
        <v>77.265000000000001</v>
      </c>
      <c r="D12" s="153">
        <v>6.2210000000000001</v>
      </c>
      <c r="E12" s="31">
        <v>20.061</v>
      </c>
      <c r="F12" s="153">
        <v>6.1230000000000002</v>
      </c>
      <c r="G12" s="32">
        <v>2.6739999999999999</v>
      </c>
      <c r="H12" s="153">
        <v>1.6930000000000001</v>
      </c>
      <c r="I12" s="33">
        <v>447</v>
      </c>
      <c r="J12" s="34">
        <v>100</v>
      </c>
      <c r="K12" s="69">
        <v>16197</v>
      </c>
    </row>
    <row r="13" spans="1:15" ht="12.95" customHeight="1">
      <c r="A13" s="279" t="s">
        <v>8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5" ht="12.95" customHeight="1">
      <c r="A14" s="273" t="s">
        <v>13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5"/>
    </row>
    <row r="15" spans="1:15" ht="12.95" customHeight="1">
      <c r="A15" s="29" t="s">
        <v>4</v>
      </c>
      <c r="B15" s="30" t="s">
        <v>143</v>
      </c>
      <c r="C15" s="31">
        <v>73.722999999999999</v>
      </c>
      <c r="D15" s="153">
        <v>11.763999999999999</v>
      </c>
      <c r="E15" s="31">
        <v>23.382999999999999</v>
      </c>
      <c r="F15" s="153">
        <v>11.744</v>
      </c>
      <c r="G15" s="32">
        <v>2.8940000000000001</v>
      </c>
      <c r="H15" s="153">
        <v>1.9530000000000001</v>
      </c>
      <c r="I15" s="33">
        <v>273</v>
      </c>
      <c r="J15" s="34">
        <v>100</v>
      </c>
      <c r="K15" s="69">
        <v>11226</v>
      </c>
    </row>
    <row r="16" spans="1:15" ht="12.95" customHeight="1">
      <c r="A16" s="29" t="s">
        <v>4</v>
      </c>
      <c r="B16" s="30" t="s">
        <v>144</v>
      </c>
      <c r="C16" s="31">
        <v>71.911000000000001</v>
      </c>
      <c r="D16" s="153">
        <v>6.2039999999999997</v>
      </c>
      <c r="E16" s="31">
        <v>20.611999999999998</v>
      </c>
      <c r="F16" s="153">
        <v>5.8579999999999997</v>
      </c>
      <c r="G16" s="31">
        <v>7.4770000000000003</v>
      </c>
      <c r="H16" s="153">
        <v>3.3239999999999998</v>
      </c>
      <c r="I16" s="33">
        <v>468</v>
      </c>
      <c r="J16" s="34">
        <v>100</v>
      </c>
      <c r="K16" s="69">
        <v>15047</v>
      </c>
    </row>
    <row r="17" spans="1:15" ht="12.95" customHeight="1">
      <c r="A17" s="29" t="s">
        <v>4</v>
      </c>
      <c r="B17" s="30" t="s">
        <v>14</v>
      </c>
      <c r="C17" s="31">
        <v>77.974000000000004</v>
      </c>
      <c r="D17" s="153">
        <v>6.7679999999999998</v>
      </c>
      <c r="E17" s="31">
        <v>18.523</v>
      </c>
      <c r="F17" s="153">
        <v>6.2809999999999997</v>
      </c>
      <c r="G17" s="32">
        <v>3.5030000000000001</v>
      </c>
      <c r="H17" s="153">
        <v>3.1</v>
      </c>
      <c r="I17" s="33">
        <v>187</v>
      </c>
      <c r="J17" s="34">
        <v>100</v>
      </c>
      <c r="K17" s="69">
        <v>6666</v>
      </c>
    </row>
    <row r="18" spans="1:15" ht="12.95" customHeight="1">
      <c r="A18" s="279" t="s">
        <v>8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</row>
    <row r="19" spans="1:15" ht="12.95" customHeight="1">
      <c r="A19" s="273" t="s">
        <v>155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5"/>
    </row>
    <row r="20" spans="1:15" ht="12.95" customHeight="1">
      <c r="A20" s="29" t="s">
        <v>4</v>
      </c>
      <c r="B20" s="30" t="s">
        <v>145</v>
      </c>
      <c r="C20" s="31">
        <v>74.756</v>
      </c>
      <c r="D20" s="153">
        <v>11.912000000000001</v>
      </c>
      <c r="E20" s="32">
        <v>12.423999999999999</v>
      </c>
      <c r="F20" s="153">
        <v>7.9480000000000004</v>
      </c>
      <c r="G20" s="32">
        <v>12.82</v>
      </c>
      <c r="H20" s="153">
        <v>10.375999999999999</v>
      </c>
      <c r="I20" s="33">
        <v>89</v>
      </c>
      <c r="J20" s="34">
        <v>100</v>
      </c>
      <c r="K20" s="69">
        <v>2879</v>
      </c>
    </row>
    <row r="21" spans="1:15" ht="12.95" customHeight="1">
      <c r="A21" s="29" t="s">
        <v>4</v>
      </c>
      <c r="B21" s="30" t="s">
        <v>146</v>
      </c>
      <c r="C21" s="31">
        <v>69.441999999999993</v>
      </c>
      <c r="D21" s="153">
        <v>8.4179999999999993</v>
      </c>
      <c r="E21" s="31">
        <v>23.876000000000001</v>
      </c>
      <c r="F21" s="153">
        <v>8.57</v>
      </c>
      <c r="G21" s="31">
        <v>6.6820000000000004</v>
      </c>
      <c r="H21" s="153">
        <v>3.0649999999999999</v>
      </c>
      <c r="I21" s="33">
        <v>428</v>
      </c>
      <c r="J21" s="34">
        <v>100</v>
      </c>
      <c r="K21" s="69">
        <v>15353</v>
      </c>
    </row>
    <row r="22" spans="1:15" ht="12.95" customHeight="1">
      <c r="A22" s="29" t="s">
        <v>4</v>
      </c>
      <c r="B22" s="30" t="s">
        <v>147</v>
      </c>
      <c r="C22" s="31">
        <v>77.88</v>
      </c>
      <c r="D22" s="153">
        <v>7.01</v>
      </c>
      <c r="E22" s="31">
        <v>19.763000000000002</v>
      </c>
      <c r="F22" s="153">
        <v>6.7770000000000001</v>
      </c>
      <c r="G22" s="32">
        <v>2.3570000000000002</v>
      </c>
      <c r="H22" s="153">
        <v>1.7110000000000001</v>
      </c>
      <c r="I22" s="33">
        <v>310</v>
      </c>
      <c r="J22" s="34">
        <v>100</v>
      </c>
      <c r="K22" s="69">
        <v>10579</v>
      </c>
    </row>
    <row r="24" spans="1:15">
      <c r="A24" s="363" t="s">
        <v>96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206"/>
      <c r="M24" s="206"/>
      <c r="N24" s="206"/>
      <c r="O24" s="206"/>
    </row>
    <row r="25" spans="1:15">
      <c r="A25" s="227" t="s">
        <v>423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177"/>
      <c r="M25" s="177"/>
      <c r="N25" s="177"/>
      <c r="O25" s="177"/>
    </row>
  </sheetData>
  <mergeCells count="20">
    <mergeCell ref="A14:K14"/>
    <mergeCell ref="A18:K18"/>
    <mergeCell ref="A19:K19"/>
    <mergeCell ref="A24:K24"/>
    <mergeCell ref="A25:K25"/>
    <mergeCell ref="A13:K13"/>
    <mergeCell ref="A1:K1"/>
    <mergeCell ref="A2:K2"/>
    <mergeCell ref="A3:K3"/>
    <mergeCell ref="A4:K4"/>
    <mergeCell ref="A5:B5"/>
    <mergeCell ref="C5:D5"/>
    <mergeCell ref="E5:F5"/>
    <mergeCell ref="G5:H5"/>
    <mergeCell ref="I5:J5"/>
    <mergeCell ref="A6:B6"/>
    <mergeCell ref="A7:K7"/>
    <mergeCell ref="A8:B8"/>
    <mergeCell ref="A9:K9"/>
    <mergeCell ref="A10:K10"/>
  </mergeCells>
  <pageMargins left="0.08" right="0.08" top="1" bottom="1" header="0.4921259845" footer="0.5"/>
  <pageSetup paperSize="9" scale="78" fitToHeight="2" orientation="portrait" horizontalDpi="300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9CE0-3142-4A83-B63A-09A38626FFFB}">
  <sheetPr>
    <tabColor theme="0" tint="-0.249977111117893"/>
    <pageSetUpPr fitToPage="1"/>
  </sheetPr>
  <dimension ref="A1:K23"/>
  <sheetViews>
    <sheetView workbookViewId="0">
      <pane ySplit="8" topLeftCell="A9" activePane="bottomLeft" state="frozen"/>
      <selection activeCell="L4" sqref="L4"/>
      <selection pane="bottomLeft" activeCell="L4" sqref="L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9" width="8.5703125" style="114" bestFit="1" customWidth="1"/>
    <col min="10" max="10" width="8.5703125" style="129" bestFit="1" customWidth="1"/>
    <col min="11" max="11" width="10.85546875" style="114" bestFit="1" customWidth="1"/>
    <col min="12" max="256" width="11.42578125" style="129"/>
    <col min="257" max="257" width="2.85546875" style="129" bestFit="1" customWidth="1"/>
    <col min="258" max="258" width="13.7109375" style="129" bestFit="1" customWidth="1"/>
    <col min="259" max="264" width="7.42578125" style="129" bestFit="1" customWidth="1"/>
    <col min="265" max="266" width="8.5703125" style="129" bestFit="1" customWidth="1"/>
    <col min="267" max="267" width="10.85546875" style="129" bestFit="1" customWidth="1"/>
    <col min="268" max="512" width="11.42578125" style="129"/>
    <col min="513" max="513" width="2.85546875" style="129" bestFit="1" customWidth="1"/>
    <col min="514" max="514" width="13.7109375" style="129" bestFit="1" customWidth="1"/>
    <col min="515" max="520" width="7.42578125" style="129" bestFit="1" customWidth="1"/>
    <col min="521" max="522" width="8.5703125" style="129" bestFit="1" customWidth="1"/>
    <col min="523" max="523" width="10.85546875" style="129" bestFit="1" customWidth="1"/>
    <col min="524" max="768" width="11.42578125" style="129"/>
    <col min="769" max="769" width="2.85546875" style="129" bestFit="1" customWidth="1"/>
    <col min="770" max="770" width="13.7109375" style="129" bestFit="1" customWidth="1"/>
    <col min="771" max="776" width="7.42578125" style="129" bestFit="1" customWidth="1"/>
    <col min="777" max="778" width="8.5703125" style="129" bestFit="1" customWidth="1"/>
    <col min="779" max="779" width="10.85546875" style="129" bestFit="1" customWidth="1"/>
    <col min="780" max="1024" width="11.42578125" style="129"/>
    <col min="1025" max="1025" width="2.85546875" style="129" bestFit="1" customWidth="1"/>
    <col min="1026" max="1026" width="13.7109375" style="129" bestFit="1" customWidth="1"/>
    <col min="1027" max="1032" width="7.42578125" style="129" bestFit="1" customWidth="1"/>
    <col min="1033" max="1034" width="8.5703125" style="129" bestFit="1" customWidth="1"/>
    <col min="1035" max="1035" width="10.85546875" style="129" bestFit="1" customWidth="1"/>
    <col min="1036" max="1280" width="11.42578125" style="129"/>
    <col min="1281" max="1281" width="2.85546875" style="129" bestFit="1" customWidth="1"/>
    <col min="1282" max="1282" width="13.7109375" style="129" bestFit="1" customWidth="1"/>
    <col min="1283" max="1288" width="7.42578125" style="129" bestFit="1" customWidth="1"/>
    <col min="1289" max="1290" width="8.5703125" style="129" bestFit="1" customWidth="1"/>
    <col min="1291" max="1291" width="10.85546875" style="129" bestFit="1" customWidth="1"/>
    <col min="1292" max="1536" width="11.42578125" style="129"/>
    <col min="1537" max="1537" width="2.85546875" style="129" bestFit="1" customWidth="1"/>
    <col min="1538" max="1538" width="13.7109375" style="129" bestFit="1" customWidth="1"/>
    <col min="1539" max="1544" width="7.42578125" style="129" bestFit="1" customWidth="1"/>
    <col min="1545" max="1546" width="8.5703125" style="129" bestFit="1" customWidth="1"/>
    <col min="1547" max="1547" width="10.85546875" style="129" bestFit="1" customWidth="1"/>
    <col min="1548" max="1792" width="11.42578125" style="129"/>
    <col min="1793" max="1793" width="2.85546875" style="129" bestFit="1" customWidth="1"/>
    <col min="1794" max="1794" width="13.7109375" style="129" bestFit="1" customWidth="1"/>
    <col min="1795" max="1800" width="7.42578125" style="129" bestFit="1" customWidth="1"/>
    <col min="1801" max="1802" width="8.5703125" style="129" bestFit="1" customWidth="1"/>
    <col min="1803" max="1803" width="10.85546875" style="129" bestFit="1" customWidth="1"/>
    <col min="1804" max="2048" width="11.42578125" style="129"/>
    <col min="2049" max="2049" width="2.85546875" style="129" bestFit="1" customWidth="1"/>
    <col min="2050" max="2050" width="13.7109375" style="129" bestFit="1" customWidth="1"/>
    <col min="2051" max="2056" width="7.42578125" style="129" bestFit="1" customWidth="1"/>
    <col min="2057" max="2058" width="8.5703125" style="129" bestFit="1" customWidth="1"/>
    <col min="2059" max="2059" width="10.85546875" style="129" bestFit="1" customWidth="1"/>
    <col min="2060" max="2304" width="11.42578125" style="129"/>
    <col min="2305" max="2305" width="2.85546875" style="129" bestFit="1" customWidth="1"/>
    <col min="2306" max="2306" width="13.7109375" style="129" bestFit="1" customWidth="1"/>
    <col min="2307" max="2312" width="7.42578125" style="129" bestFit="1" customWidth="1"/>
    <col min="2313" max="2314" width="8.5703125" style="129" bestFit="1" customWidth="1"/>
    <col min="2315" max="2315" width="10.85546875" style="129" bestFit="1" customWidth="1"/>
    <col min="2316" max="2560" width="11.42578125" style="129"/>
    <col min="2561" max="2561" width="2.85546875" style="129" bestFit="1" customWidth="1"/>
    <col min="2562" max="2562" width="13.7109375" style="129" bestFit="1" customWidth="1"/>
    <col min="2563" max="2568" width="7.42578125" style="129" bestFit="1" customWidth="1"/>
    <col min="2569" max="2570" width="8.5703125" style="129" bestFit="1" customWidth="1"/>
    <col min="2571" max="2571" width="10.85546875" style="129" bestFit="1" customWidth="1"/>
    <col min="2572" max="2816" width="11.42578125" style="129"/>
    <col min="2817" max="2817" width="2.85546875" style="129" bestFit="1" customWidth="1"/>
    <col min="2818" max="2818" width="13.7109375" style="129" bestFit="1" customWidth="1"/>
    <col min="2819" max="2824" width="7.42578125" style="129" bestFit="1" customWidth="1"/>
    <col min="2825" max="2826" width="8.5703125" style="129" bestFit="1" customWidth="1"/>
    <col min="2827" max="2827" width="10.85546875" style="129" bestFit="1" customWidth="1"/>
    <col min="2828" max="3072" width="11.42578125" style="129"/>
    <col min="3073" max="3073" width="2.85546875" style="129" bestFit="1" customWidth="1"/>
    <col min="3074" max="3074" width="13.7109375" style="129" bestFit="1" customWidth="1"/>
    <col min="3075" max="3080" width="7.42578125" style="129" bestFit="1" customWidth="1"/>
    <col min="3081" max="3082" width="8.5703125" style="129" bestFit="1" customWidth="1"/>
    <col min="3083" max="3083" width="10.85546875" style="129" bestFit="1" customWidth="1"/>
    <col min="3084" max="3328" width="11.42578125" style="129"/>
    <col min="3329" max="3329" width="2.85546875" style="129" bestFit="1" customWidth="1"/>
    <col min="3330" max="3330" width="13.7109375" style="129" bestFit="1" customWidth="1"/>
    <col min="3331" max="3336" width="7.42578125" style="129" bestFit="1" customWidth="1"/>
    <col min="3337" max="3338" width="8.5703125" style="129" bestFit="1" customWidth="1"/>
    <col min="3339" max="3339" width="10.85546875" style="129" bestFit="1" customWidth="1"/>
    <col min="3340" max="3584" width="11.42578125" style="129"/>
    <col min="3585" max="3585" width="2.85546875" style="129" bestFit="1" customWidth="1"/>
    <col min="3586" max="3586" width="13.7109375" style="129" bestFit="1" customWidth="1"/>
    <col min="3587" max="3592" width="7.42578125" style="129" bestFit="1" customWidth="1"/>
    <col min="3593" max="3594" width="8.5703125" style="129" bestFit="1" customWidth="1"/>
    <col min="3595" max="3595" width="10.85546875" style="129" bestFit="1" customWidth="1"/>
    <col min="3596" max="3840" width="11.42578125" style="129"/>
    <col min="3841" max="3841" width="2.85546875" style="129" bestFit="1" customWidth="1"/>
    <col min="3842" max="3842" width="13.7109375" style="129" bestFit="1" customWidth="1"/>
    <col min="3843" max="3848" width="7.42578125" style="129" bestFit="1" customWidth="1"/>
    <col min="3849" max="3850" width="8.5703125" style="129" bestFit="1" customWidth="1"/>
    <col min="3851" max="3851" width="10.85546875" style="129" bestFit="1" customWidth="1"/>
    <col min="3852" max="4096" width="11.42578125" style="129"/>
    <col min="4097" max="4097" width="2.85546875" style="129" bestFit="1" customWidth="1"/>
    <col min="4098" max="4098" width="13.7109375" style="129" bestFit="1" customWidth="1"/>
    <col min="4099" max="4104" width="7.42578125" style="129" bestFit="1" customWidth="1"/>
    <col min="4105" max="4106" width="8.5703125" style="129" bestFit="1" customWidth="1"/>
    <col min="4107" max="4107" width="10.85546875" style="129" bestFit="1" customWidth="1"/>
    <col min="4108" max="4352" width="11.42578125" style="129"/>
    <col min="4353" max="4353" width="2.85546875" style="129" bestFit="1" customWidth="1"/>
    <col min="4354" max="4354" width="13.7109375" style="129" bestFit="1" customWidth="1"/>
    <col min="4355" max="4360" width="7.42578125" style="129" bestFit="1" customWidth="1"/>
    <col min="4361" max="4362" width="8.5703125" style="129" bestFit="1" customWidth="1"/>
    <col min="4363" max="4363" width="10.85546875" style="129" bestFit="1" customWidth="1"/>
    <col min="4364" max="4608" width="11.42578125" style="129"/>
    <col min="4609" max="4609" width="2.85546875" style="129" bestFit="1" customWidth="1"/>
    <col min="4610" max="4610" width="13.7109375" style="129" bestFit="1" customWidth="1"/>
    <col min="4611" max="4616" width="7.42578125" style="129" bestFit="1" customWidth="1"/>
    <col min="4617" max="4618" width="8.5703125" style="129" bestFit="1" customWidth="1"/>
    <col min="4619" max="4619" width="10.85546875" style="129" bestFit="1" customWidth="1"/>
    <col min="4620" max="4864" width="11.42578125" style="129"/>
    <col min="4865" max="4865" width="2.85546875" style="129" bestFit="1" customWidth="1"/>
    <col min="4866" max="4866" width="13.7109375" style="129" bestFit="1" customWidth="1"/>
    <col min="4867" max="4872" width="7.42578125" style="129" bestFit="1" customWidth="1"/>
    <col min="4873" max="4874" width="8.5703125" style="129" bestFit="1" customWidth="1"/>
    <col min="4875" max="4875" width="10.85546875" style="129" bestFit="1" customWidth="1"/>
    <col min="4876" max="5120" width="11.42578125" style="129"/>
    <col min="5121" max="5121" width="2.85546875" style="129" bestFit="1" customWidth="1"/>
    <col min="5122" max="5122" width="13.7109375" style="129" bestFit="1" customWidth="1"/>
    <col min="5123" max="5128" width="7.42578125" style="129" bestFit="1" customWidth="1"/>
    <col min="5129" max="5130" width="8.5703125" style="129" bestFit="1" customWidth="1"/>
    <col min="5131" max="5131" width="10.85546875" style="129" bestFit="1" customWidth="1"/>
    <col min="5132" max="5376" width="11.42578125" style="129"/>
    <col min="5377" max="5377" width="2.85546875" style="129" bestFit="1" customWidth="1"/>
    <col min="5378" max="5378" width="13.7109375" style="129" bestFit="1" customWidth="1"/>
    <col min="5379" max="5384" width="7.42578125" style="129" bestFit="1" customWidth="1"/>
    <col min="5385" max="5386" width="8.5703125" style="129" bestFit="1" customWidth="1"/>
    <col min="5387" max="5387" width="10.85546875" style="129" bestFit="1" customWidth="1"/>
    <col min="5388" max="5632" width="11.42578125" style="129"/>
    <col min="5633" max="5633" width="2.85546875" style="129" bestFit="1" customWidth="1"/>
    <col min="5634" max="5634" width="13.7109375" style="129" bestFit="1" customWidth="1"/>
    <col min="5635" max="5640" width="7.42578125" style="129" bestFit="1" customWidth="1"/>
    <col min="5641" max="5642" width="8.5703125" style="129" bestFit="1" customWidth="1"/>
    <col min="5643" max="5643" width="10.85546875" style="129" bestFit="1" customWidth="1"/>
    <col min="5644" max="5888" width="11.42578125" style="129"/>
    <col min="5889" max="5889" width="2.85546875" style="129" bestFit="1" customWidth="1"/>
    <col min="5890" max="5890" width="13.7109375" style="129" bestFit="1" customWidth="1"/>
    <col min="5891" max="5896" width="7.42578125" style="129" bestFit="1" customWidth="1"/>
    <col min="5897" max="5898" width="8.5703125" style="129" bestFit="1" customWidth="1"/>
    <col min="5899" max="5899" width="10.85546875" style="129" bestFit="1" customWidth="1"/>
    <col min="5900" max="6144" width="11.42578125" style="129"/>
    <col min="6145" max="6145" width="2.85546875" style="129" bestFit="1" customWidth="1"/>
    <col min="6146" max="6146" width="13.7109375" style="129" bestFit="1" customWidth="1"/>
    <col min="6147" max="6152" width="7.42578125" style="129" bestFit="1" customWidth="1"/>
    <col min="6153" max="6154" width="8.5703125" style="129" bestFit="1" customWidth="1"/>
    <col min="6155" max="6155" width="10.85546875" style="129" bestFit="1" customWidth="1"/>
    <col min="6156" max="6400" width="11.42578125" style="129"/>
    <col min="6401" max="6401" width="2.85546875" style="129" bestFit="1" customWidth="1"/>
    <col min="6402" max="6402" width="13.7109375" style="129" bestFit="1" customWidth="1"/>
    <col min="6403" max="6408" width="7.42578125" style="129" bestFit="1" customWidth="1"/>
    <col min="6409" max="6410" width="8.5703125" style="129" bestFit="1" customWidth="1"/>
    <col min="6411" max="6411" width="10.85546875" style="129" bestFit="1" customWidth="1"/>
    <col min="6412" max="6656" width="11.42578125" style="129"/>
    <col min="6657" max="6657" width="2.85546875" style="129" bestFit="1" customWidth="1"/>
    <col min="6658" max="6658" width="13.7109375" style="129" bestFit="1" customWidth="1"/>
    <col min="6659" max="6664" width="7.42578125" style="129" bestFit="1" customWidth="1"/>
    <col min="6665" max="6666" width="8.5703125" style="129" bestFit="1" customWidth="1"/>
    <col min="6667" max="6667" width="10.85546875" style="129" bestFit="1" customWidth="1"/>
    <col min="6668" max="6912" width="11.42578125" style="129"/>
    <col min="6913" max="6913" width="2.85546875" style="129" bestFit="1" customWidth="1"/>
    <col min="6914" max="6914" width="13.7109375" style="129" bestFit="1" customWidth="1"/>
    <col min="6915" max="6920" width="7.42578125" style="129" bestFit="1" customWidth="1"/>
    <col min="6921" max="6922" width="8.5703125" style="129" bestFit="1" customWidth="1"/>
    <col min="6923" max="6923" width="10.85546875" style="129" bestFit="1" customWidth="1"/>
    <col min="6924" max="7168" width="11.42578125" style="129"/>
    <col min="7169" max="7169" width="2.85546875" style="129" bestFit="1" customWidth="1"/>
    <col min="7170" max="7170" width="13.7109375" style="129" bestFit="1" customWidth="1"/>
    <col min="7171" max="7176" width="7.42578125" style="129" bestFit="1" customWidth="1"/>
    <col min="7177" max="7178" width="8.5703125" style="129" bestFit="1" customWidth="1"/>
    <col min="7179" max="7179" width="10.85546875" style="129" bestFit="1" customWidth="1"/>
    <col min="7180" max="7424" width="11.42578125" style="129"/>
    <col min="7425" max="7425" width="2.85546875" style="129" bestFit="1" customWidth="1"/>
    <col min="7426" max="7426" width="13.7109375" style="129" bestFit="1" customWidth="1"/>
    <col min="7427" max="7432" width="7.42578125" style="129" bestFit="1" customWidth="1"/>
    <col min="7433" max="7434" width="8.5703125" style="129" bestFit="1" customWidth="1"/>
    <col min="7435" max="7435" width="10.85546875" style="129" bestFit="1" customWidth="1"/>
    <col min="7436" max="7680" width="11.42578125" style="129"/>
    <col min="7681" max="7681" width="2.85546875" style="129" bestFit="1" customWidth="1"/>
    <col min="7682" max="7682" width="13.7109375" style="129" bestFit="1" customWidth="1"/>
    <col min="7683" max="7688" width="7.42578125" style="129" bestFit="1" customWidth="1"/>
    <col min="7689" max="7690" width="8.5703125" style="129" bestFit="1" customWidth="1"/>
    <col min="7691" max="7691" width="10.85546875" style="129" bestFit="1" customWidth="1"/>
    <col min="7692" max="7936" width="11.42578125" style="129"/>
    <col min="7937" max="7937" width="2.85546875" style="129" bestFit="1" customWidth="1"/>
    <col min="7938" max="7938" width="13.7109375" style="129" bestFit="1" customWidth="1"/>
    <col min="7939" max="7944" width="7.42578125" style="129" bestFit="1" customWidth="1"/>
    <col min="7945" max="7946" width="8.5703125" style="129" bestFit="1" customWidth="1"/>
    <col min="7947" max="7947" width="10.85546875" style="129" bestFit="1" customWidth="1"/>
    <col min="7948" max="8192" width="11.42578125" style="129"/>
    <col min="8193" max="8193" width="2.85546875" style="129" bestFit="1" customWidth="1"/>
    <col min="8194" max="8194" width="13.7109375" style="129" bestFit="1" customWidth="1"/>
    <col min="8195" max="8200" width="7.42578125" style="129" bestFit="1" customWidth="1"/>
    <col min="8201" max="8202" width="8.5703125" style="129" bestFit="1" customWidth="1"/>
    <col min="8203" max="8203" width="10.85546875" style="129" bestFit="1" customWidth="1"/>
    <col min="8204" max="8448" width="11.42578125" style="129"/>
    <col min="8449" max="8449" width="2.85546875" style="129" bestFit="1" customWidth="1"/>
    <col min="8450" max="8450" width="13.7109375" style="129" bestFit="1" customWidth="1"/>
    <col min="8451" max="8456" width="7.42578125" style="129" bestFit="1" customWidth="1"/>
    <col min="8457" max="8458" width="8.5703125" style="129" bestFit="1" customWidth="1"/>
    <col min="8459" max="8459" width="10.85546875" style="129" bestFit="1" customWidth="1"/>
    <col min="8460" max="8704" width="11.42578125" style="129"/>
    <col min="8705" max="8705" width="2.85546875" style="129" bestFit="1" customWidth="1"/>
    <col min="8706" max="8706" width="13.7109375" style="129" bestFit="1" customWidth="1"/>
    <col min="8707" max="8712" width="7.42578125" style="129" bestFit="1" customWidth="1"/>
    <col min="8713" max="8714" width="8.5703125" style="129" bestFit="1" customWidth="1"/>
    <col min="8715" max="8715" width="10.85546875" style="129" bestFit="1" customWidth="1"/>
    <col min="8716" max="8960" width="11.42578125" style="129"/>
    <col min="8961" max="8961" width="2.85546875" style="129" bestFit="1" customWidth="1"/>
    <col min="8962" max="8962" width="13.7109375" style="129" bestFit="1" customWidth="1"/>
    <col min="8963" max="8968" width="7.42578125" style="129" bestFit="1" customWidth="1"/>
    <col min="8969" max="8970" width="8.5703125" style="129" bestFit="1" customWidth="1"/>
    <col min="8971" max="8971" width="10.85546875" style="129" bestFit="1" customWidth="1"/>
    <col min="8972" max="9216" width="11.42578125" style="129"/>
    <col min="9217" max="9217" width="2.85546875" style="129" bestFit="1" customWidth="1"/>
    <col min="9218" max="9218" width="13.7109375" style="129" bestFit="1" customWidth="1"/>
    <col min="9219" max="9224" width="7.42578125" style="129" bestFit="1" customWidth="1"/>
    <col min="9225" max="9226" width="8.5703125" style="129" bestFit="1" customWidth="1"/>
    <col min="9227" max="9227" width="10.85546875" style="129" bestFit="1" customWidth="1"/>
    <col min="9228" max="9472" width="11.42578125" style="129"/>
    <col min="9473" max="9473" width="2.85546875" style="129" bestFit="1" customWidth="1"/>
    <col min="9474" max="9474" width="13.7109375" style="129" bestFit="1" customWidth="1"/>
    <col min="9475" max="9480" width="7.42578125" style="129" bestFit="1" customWidth="1"/>
    <col min="9481" max="9482" width="8.5703125" style="129" bestFit="1" customWidth="1"/>
    <col min="9483" max="9483" width="10.85546875" style="129" bestFit="1" customWidth="1"/>
    <col min="9484" max="9728" width="11.42578125" style="129"/>
    <col min="9729" max="9729" width="2.85546875" style="129" bestFit="1" customWidth="1"/>
    <col min="9730" max="9730" width="13.7109375" style="129" bestFit="1" customWidth="1"/>
    <col min="9731" max="9736" width="7.42578125" style="129" bestFit="1" customWidth="1"/>
    <col min="9737" max="9738" width="8.5703125" style="129" bestFit="1" customWidth="1"/>
    <col min="9739" max="9739" width="10.85546875" style="129" bestFit="1" customWidth="1"/>
    <col min="9740" max="9984" width="11.42578125" style="129"/>
    <col min="9985" max="9985" width="2.85546875" style="129" bestFit="1" customWidth="1"/>
    <col min="9986" max="9986" width="13.7109375" style="129" bestFit="1" customWidth="1"/>
    <col min="9987" max="9992" width="7.42578125" style="129" bestFit="1" customWidth="1"/>
    <col min="9993" max="9994" width="8.5703125" style="129" bestFit="1" customWidth="1"/>
    <col min="9995" max="9995" width="10.85546875" style="129" bestFit="1" customWidth="1"/>
    <col min="9996" max="10240" width="11.42578125" style="129"/>
    <col min="10241" max="10241" width="2.85546875" style="129" bestFit="1" customWidth="1"/>
    <col min="10242" max="10242" width="13.7109375" style="129" bestFit="1" customWidth="1"/>
    <col min="10243" max="10248" width="7.42578125" style="129" bestFit="1" customWidth="1"/>
    <col min="10249" max="10250" width="8.5703125" style="129" bestFit="1" customWidth="1"/>
    <col min="10251" max="10251" width="10.85546875" style="129" bestFit="1" customWidth="1"/>
    <col min="10252" max="10496" width="11.42578125" style="129"/>
    <col min="10497" max="10497" width="2.85546875" style="129" bestFit="1" customWidth="1"/>
    <col min="10498" max="10498" width="13.7109375" style="129" bestFit="1" customWidth="1"/>
    <col min="10499" max="10504" width="7.42578125" style="129" bestFit="1" customWidth="1"/>
    <col min="10505" max="10506" width="8.5703125" style="129" bestFit="1" customWidth="1"/>
    <col min="10507" max="10507" width="10.85546875" style="129" bestFit="1" customWidth="1"/>
    <col min="10508" max="10752" width="11.42578125" style="129"/>
    <col min="10753" max="10753" width="2.85546875" style="129" bestFit="1" customWidth="1"/>
    <col min="10754" max="10754" width="13.7109375" style="129" bestFit="1" customWidth="1"/>
    <col min="10755" max="10760" width="7.42578125" style="129" bestFit="1" customWidth="1"/>
    <col min="10761" max="10762" width="8.5703125" style="129" bestFit="1" customWidth="1"/>
    <col min="10763" max="10763" width="10.85546875" style="129" bestFit="1" customWidth="1"/>
    <col min="10764" max="11008" width="11.42578125" style="129"/>
    <col min="11009" max="11009" width="2.85546875" style="129" bestFit="1" customWidth="1"/>
    <col min="11010" max="11010" width="13.7109375" style="129" bestFit="1" customWidth="1"/>
    <col min="11011" max="11016" width="7.42578125" style="129" bestFit="1" customWidth="1"/>
    <col min="11017" max="11018" width="8.5703125" style="129" bestFit="1" customWidth="1"/>
    <col min="11019" max="11019" width="10.85546875" style="129" bestFit="1" customWidth="1"/>
    <col min="11020" max="11264" width="11.42578125" style="129"/>
    <col min="11265" max="11265" width="2.85546875" style="129" bestFit="1" customWidth="1"/>
    <col min="11266" max="11266" width="13.7109375" style="129" bestFit="1" customWidth="1"/>
    <col min="11267" max="11272" width="7.42578125" style="129" bestFit="1" customWidth="1"/>
    <col min="11273" max="11274" width="8.5703125" style="129" bestFit="1" customWidth="1"/>
    <col min="11275" max="11275" width="10.85546875" style="129" bestFit="1" customWidth="1"/>
    <col min="11276" max="11520" width="11.42578125" style="129"/>
    <col min="11521" max="11521" width="2.85546875" style="129" bestFit="1" customWidth="1"/>
    <col min="11522" max="11522" width="13.7109375" style="129" bestFit="1" customWidth="1"/>
    <col min="11523" max="11528" width="7.42578125" style="129" bestFit="1" customWidth="1"/>
    <col min="11529" max="11530" width="8.5703125" style="129" bestFit="1" customWidth="1"/>
    <col min="11531" max="11531" width="10.85546875" style="129" bestFit="1" customWidth="1"/>
    <col min="11532" max="11776" width="11.42578125" style="129"/>
    <col min="11777" max="11777" width="2.85546875" style="129" bestFit="1" customWidth="1"/>
    <col min="11778" max="11778" width="13.7109375" style="129" bestFit="1" customWidth="1"/>
    <col min="11779" max="11784" width="7.42578125" style="129" bestFit="1" customWidth="1"/>
    <col min="11785" max="11786" width="8.5703125" style="129" bestFit="1" customWidth="1"/>
    <col min="11787" max="11787" width="10.85546875" style="129" bestFit="1" customWidth="1"/>
    <col min="11788" max="12032" width="11.42578125" style="129"/>
    <col min="12033" max="12033" width="2.85546875" style="129" bestFit="1" customWidth="1"/>
    <col min="12034" max="12034" width="13.7109375" style="129" bestFit="1" customWidth="1"/>
    <col min="12035" max="12040" width="7.42578125" style="129" bestFit="1" customWidth="1"/>
    <col min="12041" max="12042" width="8.5703125" style="129" bestFit="1" customWidth="1"/>
    <col min="12043" max="12043" width="10.85546875" style="129" bestFit="1" customWidth="1"/>
    <col min="12044" max="12288" width="11.42578125" style="129"/>
    <col min="12289" max="12289" width="2.85546875" style="129" bestFit="1" customWidth="1"/>
    <col min="12290" max="12290" width="13.7109375" style="129" bestFit="1" customWidth="1"/>
    <col min="12291" max="12296" width="7.42578125" style="129" bestFit="1" customWidth="1"/>
    <col min="12297" max="12298" width="8.5703125" style="129" bestFit="1" customWidth="1"/>
    <col min="12299" max="12299" width="10.85546875" style="129" bestFit="1" customWidth="1"/>
    <col min="12300" max="12544" width="11.42578125" style="129"/>
    <col min="12545" max="12545" width="2.85546875" style="129" bestFit="1" customWidth="1"/>
    <col min="12546" max="12546" width="13.7109375" style="129" bestFit="1" customWidth="1"/>
    <col min="12547" max="12552" width="7.42578125" style="129" bestFit="1" customWidth="1"/>
    <col min="12553" max="12554" width="8.5703125" style="129" bestFit="1" customWidth="1"/>
    <col min="12555" max="12555" width="10.85546875" style="129" bestFit="1" customWidth="1"/>
    <col min="12556" max="12800" width="11.42578125" style="129"/>
    <col min="12801" max="12801" width="2.85546875" style="129" bestFit="1" customWidth="1"/>
    <col min="12802" max="12802" width="13.7109375" style="129" bestFit="1" customWidth="1"/>
    <col min="12803" max="12808" width="7.42578125" style="129" bestFit="1" customWidth="1"/>
    <col min="12809" max="12810" width="8.5703125" style="129" bestFit="1" customWidth="1"/>
    <col min="12811" max="12811" width="10.85546875" style="129" bestFit="1" customWidth="1"/>
    <col min="12812" max="13056" width="11.42578125" style="129"/>
    <col min="13057" max="13057" width="2.85546875" style="129" bestFit="1" customWidth="1"/>
    <col min="13058" max="13058" width="13.7109375" style="129" bestFit="1" customWidth="1"/>
    <col min="13059" max="13064" width="7.42578125" style="129" bestFit="1" customWidth="1"/>
    <col min="13065" max="13066" width="8.5703125" style="129" bestFit="1" customWidth="1"/>
    <col min="13067" max="13067" width="10.85546875" style="129" bestFit="1" customWidth="1"/>
    <col min="13068" max="13312" width="11.42578125" style="129"/>
    <col min="13313" max="13313" width="2.85546875" style="129" bestFit="1" customWidth="1"/>
    <col min="13314" max="13314" width="13.7109375" style="129" bestFit="1" customWidth="1"/>
    <col min="13315" max="13320" width="7.42578125" style="129" bestFit="1" customWidth="1"/>
    <col min="13321" max="13322" width="8.5703125" style="129" bestFit="1" customWidth="1"/>
    <col min="13323" max="13323" width="10.85546875" style="129" bestFit="1" customWidth="1"/>
    <col min="13324" max="13568" width="11.42578125" style="129"/>
    <col min="13569" max="13569" width="2.85546875" style="129" bestFit="1" customWidth="1"/>
    <col min="13570" max="13570" width="13.7109375" style="129" bestFit="1" customWidth="1"/>
    <col min="13571" max="13576" width="7.42578125" style="129" bestFit="1" customWidth="1"/>
    <col min="13577" max="13578" width="8.5703125" style="129" bestFit="1" customWidth="1"/>
    <col min="13579" max="13579" width="10.85546875" style="129" bestFit="1" customWidth="1"/>
    <col min="13580" max="13824" width="11.42578125" style="129"/>
    <col min="13825" max="13825" width="2.85546875" style="129" bestFit="1" customWidth="1"/>
    <col min="13826" max="13826" width="13.7109375" style="129" bestFit="1" customWidth="1"/>
    <col min="13827" max="13832" width="7.42578125" style="129" bestFit="1" customWidth="1"/>
    <col min="13833" max="13834" width="8.5703125" style="129" bestFit="1" customWidth="1"/>
    <col min="13835" max="13835" width="10.85546875" style="129" bestFit="1" customWidth="1"/>
    <col min="13836" max="14080" width="11.42578125" style="129"/>
    <col min="14081" max="14081" width="2.85546875" style="129" bestFit="1" customWidth="1"/>
    <col min="14082" max="14082" width="13.7109375" style="129" bestFit="1" customWidth="1"/>
    <col min="14083" max="14088" width="7.42578125" style="129" bestFit="1" customWidth="1"/>
    <col min="14089" max="14090" width="8.5703125" style="129" bestFit="1" customWidth="1"/>
    <col min="14091" max="14091" width="10.85546875" style="129" bestFit="1" customWidth="1"/>
    <col min="14092" max="14336" width="11.42578125" style="129"/>
    <col min="14337" max="14337" width="2.85546875" style="129" bestFit="1" customWidth="1"/>
    <col min="14338" max="14338" width="13.7109375" style="129" bestFit="1" customWidth="1"/>
    <col min="14339" max="14344" width="7.42578125" style="129" bestFit="1" customWidth="1"/>
    <col min="14345" max="14346" width="8.5703125" style="129" bestFit="1" customWidth="1"/>
    <col min="14347" max="14347" width="10.85546875" style="129" bestFit="1" customWidth="1"/>
    <col min="14348" max="14592" width="11.42578125" style="129"/>
    <col min="14593" max="14593" width="2.85546875" style="129" bestFit="1" customWidth="1"/>
    <col min="14594" max="14594" width="13.7109375" style="129" bestFit="1" customWidth="1"/>
    <col min="14595" max="14600" width="7.42578125" style="129" bestFit="1" customWidth="1"/>
    <col min="14601" max="14602" width="8.5703125" style="129" bestFit="1" customWidth="1"/>
    <col min="14603" max="14603" width="10.85546875" style="129" bestFit="1" customWidth="1"/>
    <col min="14604" max="14848" width="11.42578125" style="129"/>
    <col min="14849" max="14849" width="2.85546875" style="129" bestFit="1" customWidth="1"/>
    <col min="14850" max="14850" width="13.7109375" style="129" bestFit="1" customWidth="1"/>
    <col min="14851" max="14856" width="7.42578125" style="129" bestFit="1" customWidth="1"/>
    <col min="14857" max="14858" width="8.5703125" style="129" bestFit="1" customWidth="1"/>
    <col min="14859" max="14859" width="10.85546875" style="129" bestFit="1" customWidth="1"/>
    <col min="14860" max="15104" width="11.42578125" style="129"/>
    <col min="15105" max="15105" width="2.85546875" style="129" bestFit="1" customWidth="1"/>
    <col min="15106" max="15106" width="13.7109375" style="129" bestFit="1" customWidth="1"/>
    <col min="15107" max="15112" width="7.42578125" style="129" bestFit="1" customWidth="1"/>
    <col min="15113" max="15114" width="8.5703125" style="129" bestFit="1" customWidth="1"/>
    <col min="15115" max="15115" width="10.85546875" style="129" bestFit="1" customWidth="1"/>
    <col min="15116" max="15360" width="11.42578125" style="129"/>
    <col min="15361" max="15361" width="2.85546875" style="129" bestFit="1" customWidth="1"/>
    <col min="15362" max="15362" width="13.7109375" style="129" bestFit="1" customWidth="1"/>
    <col min="15363" max="15368" width="7.42578125" style="129" bestFit="1" customWidth="1"/>
    <col min="15369" max="15370" width="8.5703125" style="129" bestFit="1" customWidth="1"/>
    <col min="15371" max="15371" width="10.85546875" style="129" bestFit="1" customWidth="1"/>
    <col min="15372" max="15616" width="11.42578125" style="129"/>
    <col min="15617" max="15617" width="2.85546875" style="129" bestFit="1" customWidth="1"/>
    <col min="15618" max="15618" width="13.7109375" style="129" bestFit="1" customWidth="1"/>
    <col min="15619" max="15624" width="7.42578125" style="129" bestFit="1" customWidth="1"/>
    <col min="15625" max="15626" width="8.5703125" style="129" bestFit="1" customWidth="1"/>
    <col min="15627" max="15627" width="10.85546875" style="129" bestFit="1" customWidth="1"/>
    <col min="15628" max="15872" width="11.42578125" style="129"/>
    <col min="15873" max="15873" width="2.85546875" style="129" bestFit="1" customWidth="1"/>
    <col min="15874" max="15874" width="13.7109375" style="129" bestFit="1" customWidth="1"/>
    <col min="15875" max="15880" width="7.42578125" style="129" bestFit="1" customWidth="1"/>
    <col min="15881" max="15882" width="8.5703125" style="129" bestFit="1" customWidth="1"/>
    <col min="15883" max="15883" width="10.85546875" style="129" bestFit="1" customWidth="1"/>
    <col min="15884" max="16128" width="11.42578125" style="129"/>
    <col min="16129" max="16129" width="2.85546875" style="129" bestFit="1" customWidth="1"/>
    <col min="16130" max="16130" width="13.7109375" style="129" bestFit="1" customWidth="1"/>
    <col min="16131" max="16136" width="7.42578125" style="129" bestFit="1" customWidth="1"/>
    <col min="16137" max="16138" width="8.5703125" style="129" bestFit="1" customWidth="1"/>
    <col min="16139" max="16139" width="10.85546875" style="129" bestFit="1" customWidth="1"/>
    <col min="16140" max="16384" width="11.42578125" style="129"/>
  </cols>
  <sheetData>
    <row r="1" spans="1:11" ht="12.95" customHeight="1">
      <c r="A1" s="425" t="s">
        <v>424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</row>
    <row r="2" spans="1:11" ht="12.95" customHeight="1">
      <c r="A2" s="425" t="s">
        <v>425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 ht="15" customHeight="1">
      <c r="A3" s="368" t="s">
        <v>426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1" ht="15" customHeight="1">
      <c r="A4" s="269" t="s">
        <v>427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ht="12" customHeight="1">
      <c r="A5" s="299" t="s">
        <v>428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</row>
    <row r="6" spans="1:11" ht="28.5" customHeight="1">
      <c r="A6" s="411"/>
      <c r="B6" s="412"/>
      <c r="C6" s="323" t="s">
        <v>429</v>
      </c>
      <c r="D6" s="324"/>
      <c r="E6" s="323" t="s">
        <v>430</v>
      </c>
      <c r="F6" s="324"/>
      <c r="G6" s="323" t="s">
        <v>431</v>
      </c>
      <c r="H6" s="324"/>
      <c r="I6" s="323" t="s">
        <v>3</v>
      </c>
      <c r="J6" s="324"/>
      <c r="K6" s="182" t="s">
        <v>17</v>
      </c>
    </row>
    <row r="7" spans="1:11" ht="12.95" customHeight="1">
      <c r="A7" s="411" t="s">
        <v>0</v>
      </c>
      <c r="B7" s="412"/>
      <c r="C7" s="183" t="s">
        <v>5</v>
      </c>
      <c r="D7" s="159" t="s">
        <v>6</v>
      </c>
      <c r="E7" s="183" t="s">
        <v>5</v>
      </c>
      <c r="F7" s="159" t="s">
        <v>6</v>
      </c>
      <c r="G7" s="183" t="s">
        <v>5</v>
      </c>
      <c r="H7" s="159" t="s">
        <v>6</v>
      </c>
      <c r="I7" s="182" t="s">
        <v>7</v>
      </c>
      <c r="J7" s="183" t="s">
        <v>5</v>
      </c>
      <c r="K7" s="182" t="s">
        <v>18</v>
      </c>
    </row>
    <row r="8" spans="1:11" ht="12.95" customHeight="1">
      <c r="A8" s="286" t="s">
        <v>8</v>
      </c>
      <c r="B8" s="287"/>
      <c r="C8" s="287"/>
      <c r="D8" s="287"/>
      <c r="E8" s="287"/>
      <c r="F8" s="287"/>
      <c r="G8" s="287"/>
      <c r="H8" s="287"/>
      <c r="I8" s="287"/>
      <c r="J8" s="287"/>
      <c r="K8" s="288"/>
    </row>
    <row r="9" spans="1:11" ht="12.95" customHeight="1">
      <c r="A9" s="273" t="s">
        <v>9</v>
      </c>
      <c r="B9" s="280"/>
      <c r="C9" s="26">
        <v>93.575000000000003</v>
      </c>
      <c r="D9" s="152">
        <v>2.448</v>
      </c>
      <c r="E9" s="26">
        <v>4.1470000000000002</v>
      </c>
      <c r="F9" s="152">
        <v>1.8779999999999999</v>
      </c>
      <c r="G9" s="26">
        <v>2.278</v>
      </c>
      <c r="H9" s="152">
        <v>1.6339999999999999</v>
      </c>
      <c r="I9" s="68">
        <v>1050</v>
      </c>
      <c r="J9" s="28">
        <v>100</v>
      </c>
      <c r="K9" s="68">
        <v>32939</v>
      </c>
    </row>
    <row r="10" spans="1:11" ht="12.95" customHeight="1">
      <c r="A10" s="279" t="s">
        <v>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</row>
    <row r="11" spans="1:11" ht="12.95" customHeight="1">
      <c r="A11" s="273" t="s">
        <v>10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5"/>
    </row>
    <row r="12" spans="1:11" ht="12.95" customHeight="1">
      <c r="A12" s="29" t="s">
        <v>4</v>
      </c>
      <c r="B12" s="30" t="s">
        <v>12</v>
      </c>
      <c r="C12" s="31">
        <v>93.373000000000005</v>
      </c>
      <c r="D12" s="153">
        <v>3.2589999999999999</v>
      </c>
      <c r="E12" s="32">
        <v>3.6139999999999999</v>
      </c>
      <c r="F12" s="153">
        <v>1.929</v>
      </c>
      <c r="G12" s="32">
        <v>3.0129999999999999</v>
      </c>
      <c r="H12" s="153">
        <v>2.673</v>
      </c>
      <c r="I12" s="69">
        <v>544</v>
      </c>
      <c r="J12" s="34">
        <v>100</v>
      </c>
      <c r="K12" s="69">
        <v>16742</v>
      </c>
    </row>
    <row r="13" spans="1:11" ht="12.95" customHeight="1">
      <c r="A13" s="29" t="s">
        <v>4</v>
      </c>
      <c r="B13" s="30" t="s">
        <v>11</v>
      </c>
      <c r="C13" s="31">
        <v>93.784999999999997</v>
      </c>
      <c r="D13" s="153">
        <v>3.673</v>
      </c>
      <c r="E13" s="32">
        <v>4.6989999999999998</v>
      </c>
      <c r="F13" s="153">
        <v>3.246</v>
      </c>
      <c r="G13" s="32">
        <v>1.516</v>
      </c>
      <c r="H13" s="153">
        <v>1.516</v>
      </c>
      <c r="I13" s="69">
        <v>506</v>
      </c>
      <c r="J13" s="34">
        <v>100</v>
      </c>
      <c r="K13" s="69">
        <v>16197</v>
      </c>
    </row>
    <row r="14" spans="1:11" ht="12.95" customHeight="1">
      <c r="A14" s="279" t="s">
        <v>8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</row>
    <row r="15" spans="1:11" ht="12.95" customHeight="1">
      <c r="A15" s="273" t="s">
        <v>13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5"/>
    </row>
    <row r="16" spans="1:11" ht="12.95" customHeight="1">
      <c r="A16" s="29" t="s">
        <v>4</v>
      </c>
      <c r="B16" s="30" t="s">
        <v>143</v>
      </c>
      <c r="C16" s="31">
        <v>93.356999999999999</v>
      </c>
      <c r="D16" s="153">
        <v>4.3719999999999999</v>
      </c>
      <c r="E16" s="32">
        <v>5.2</v>
      </c>
      <c r="F16" s="153">
        <v>3.61</v>
      </c>
      <c r="G16" s="32">
        <v>1.4430000000000001</v>
      </c>
      <c r="H16" s="153">
        <v>1.4430000000000001</v>
      </c>
      <c r="I16" s="69">
        <v>319</v>
      </c>
      <c r="J16" s="34">
        <v>100</v>
      </c>
      <c r="K16" s="69">
        <v>10749</v>
      </c>
    </row>
    <row r="17" spans="1:11" ht="12.95" customHeight="1">
      <c r="A17" s="29" t="s">
        <v>4</v>
      </c>
      <c r="B17" s="30" t="s">
        <v>144</v>
      </c>
      <c r="C17" s="31">
        <v>94.307000000000002</v>
      </c>
      <c r="D17" s="153">
        <v>3.8410000000000002</v>
      </c>
      <c r="E17" s="32">
        <v>2.984</v>
      </c>
      <c r="F17" s="153">
        <v>2.754</v>
      </c>
      <c r="G17" s="32">
        <v>2.7090000000000001</v>
      </c>
      <c r="H17" s="153">
        <v>2.7090000000000001</v>
      </c>
      <c r="I17" s="69">
        <v>520</v>
      </c>
      <c r="J17" s="34">
        <v>100</v>
      </c>
      <c r="K17" s="69">
        <v>15524</v>
      </c>
    </row>
    <row r="18" spans="1:11" ht="12.95" customHeight="1">
      <c r="A18" s="29" t="s">
        <v>4</v>
      </c>
      <c r="B18" s="30" t="s">
        <v>14</v>
      </c>
      <c r="C18" s="31">
        <v>92.180999999999997</v>
      </c>
      <c r="D18" s="153">
        <v>4.0510000000000002</v>
      </c>
      <c r="E18" s="32">
        <v>5.1710000000000003</v>
      </c>
      <c r="F18" s="153">
        <v>3.3959999999999999</v>
      </c>
      <c r="G18" s="32">
        <v>2.6480000000000001</v>
      </c>
      <c r="H18" s="153">
        <v>2.34</v>
      </c>
      <c r="I18" s="69">
        <v>211</v>
      </c>
      <c r="J18" s="34">
        <v>100</v>
      </c>
      <c r="K18" s="69">
        <v>6666</v>
      </c>
    </row>
    <row r="19" spans="1:11" ht="12.95" customHeight="1">
      <c r="A19" s="279" t="s">
        <v>8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79"/>
    </row>
    <row r="20" spans="1:11" ht="12.95" customHeight="1">
      <c r="A20" s="273" t="s">
        <v>155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11" ht="23.25">
      <c r="A21" s="29" t="s">
        <v>4</v>
      </c>
      <c r="B21" s="30" t="s">
        <v>145</v>
      </c>
      <c r="C21" s="31">
        <v>82.516999999999996</v>
      </c>
      <c r="D21" s="153">
        <v>11.132999999999999</v>
      </c>
      <c r="E21" s="32">
        <v>10.247</v>
      </c>
      <c r="F21" s="153">
        <v>6.4729999999999999</v>
      </c>
      <c r="G21" s="32">
        <v>7.2359999999999998</v>
      </c>
      <c r="H21" s="153">
        <v>7.2359999999999998</v>
      </c>
      <c r="I21" s="69">
        <v>109</v>
      </c>
      <c r="J21" s="34">
        <v>100</v>
      </c>
      <c r="K21" s="69">
        <v>3437</v>
      </c>
    </row>
    <row r="22" spans="1:11">
      <c r="A22" s="29" t="s">
        <v>4</v>
      </c>
      <c r="B22" s="30" t="s">
        <v>146</v>
      </c>
      <c r="C22" s="31">
        <v>92.947000000000003</v>
      </c>
      <c r="D22" s="153">
        <v>3.7749999999999999</v>
      </c>
      <c r="E22" s="32">
        <v>4.7060000000000004</v>
      </c>
      <c r="F22" s="153">
        <v>3.2250000000000001</v>
      </c>
      <c r="G22" s="32">
        <v>2.347</v>
      </c>
      <c r="H22" s="153">
        <v>2.0659999999999998</v>
      </c>
      <c r="I22" s="69">
        <v>476</v>
      </c>
      <c r="J22" s="34">
        <v>100</v>
      </c>
      <c r="K22" s="69">
        <v>15308</v>
      </c>
    </row>
    <row r="23" spans="1:11">
      <c r="A23" s="29" t="s">
        <v>4</v>
      </c>
      <c r="B23" s="30" t="s">
        <v>147</v>
      </c>
      <c r="C23" s="31">
        <v>99.076999999999998</v>
      </c>
      <c r="D23" s="153">
        <v>0.749</v>
      </c>
      <c r="E23" s="32">
        <v>0.746</v>
      </c>
      <c r="F23" s="153">
        <v>0.66100000000000003</v>
      </c>
      <c r="G23" s="32">
        <v>0.17699999999999999</v>
      </c>
      <c r="H23" s="153">
        <v>0.17699999999999999</v>
      </c>
      <c r="I23" s="69">
        <v>345</v>
      </c>
      <c r="J23" s="34">
        <v>100</v>
      </c>
      <c r="K23" s="69">
        <v>9721</v>
      </c>
    </row>
  </sheetData>
  <mergeCells count="19">
    <mergeCell ref="A15:K15"/>
    <mergeCell ref="A19:K19"/>
    <mergeCell ref="A20:K20"/>
    <mergeCell ref="A7:B7"/>
    <mergeCell ref="A8:K8"/>
    <mergeCell ref="A9:B9"/>
    <mergeCell ref="A10:K10"/>
    <mergeCell ref="A11:K11"/>
    <mergeCell ref="A14:K14"/>
    <mergeCell ref="A1:K1"/>
    <mergeCell ref="A2:K2"/>
    <mergeCell ref="A3:K3"/>
    <mergeCell ref="A4:K4"/>
    <mergeCell ref="A5:K5"/>
    <mergeCell ref="A6:B6"/>
    <mergeCell ref="C6:D6"/>
    <mergeCell ref="E6:F6"/>
    <mergeCell ref="G6:H6"/>
    <mergeCell ref="I6:J6"/>
  </mergeCells>
  <pageMargins left="0.08" right="0.08" top="1" bottom="1" header="0.4921259845" footer="0.5"/>
  <pageSetup paperSize="9" fitToHeight="2" orientation="portrait" horizontalDpi="300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877AC-9A08-4D75-A18D-A078EB002B77}">
  <sheetPr>
    <tabColor theme="0" tint="-0.249977111117893"/>
    <pageSetUpPr fitToPage="1"/>
  </sheetPr>
  <dimension ref="A1:O15"/>
  <sheetViews>
    <sheetView workbookViewId="0">
      <pane ySplit="7" topLeftCell="A8" activePane="bottomLeft" state="frozen"/>
      <selection activeCell="L4" sqref="L4"/>
      <selection pane="bottomLeft" activeCell="A4" sqref="A4:M4"/>
    </sheetView>
  </sheetViews>
  <sheetFormatPr baseColWidth="10" defaultRowHeight="14.25"/>
  <cols>
    <col min="1" max="1" width="2.85546875" style="75" bestFit="1" customWidth="1"/>
    <col min="2" max="2" width="13.7109375" style="75" bestFit="1" customWidth="1"/>
    <col min="3" max="3" width="7.42578125" style="75" bestFit="1" customWidth="1"/>
    <col min="4" max="4" width="7.42578125" style="161" bestFit="1" customWidth="1"/>
    <col min="5" max="5" width="7.42578125" style="75" bestFit="1" customWidth="1"/>
    <col min="6" max="6" width="7.42578125" style="161" bestFit="1" customWidth="1"/>
    <col min="7" max="7" width="7.42578125" style="75" bestFit="1" customWidth="1"/>
    <col min="8" max="8" width="7.42578125" style="161" bestFit="1" customWidth="1"/>
    <col min="9" max="9" width="7.42578125" style="75" bestFit="1" customWidth="1"/>
    <col min="10" max="10" width="7.42578125" style="161" bestFit="1" customWidth="1"/>
    <col min="11" max="12" width="8.5703125" style="75" bestFit="1" customWidth="1"/>
    <col min="13" max="13" width="10.85546875" style="85" bestFit="1" customWidth="1"/>
    <col min="14" max="15" width="7.42578125" style="75" bestFit="1" customWidth="1"/>
    <col min="16" max="256" width="11.42578125" style="75"/>
    <col min="257" max="257" width="2.85546875" style="75" bestFit="1" customWidth="1"/>
    <col min="258" max="258" width="13.7109375" style="75" bestFit="1" customWidth="1"/>
    <col min="259" max="266" width="7.42578125" style="75" bestFit="1" customWidth="1"/>
    <col min="267" max="268" width="8.5703125" style="75" bestFit="1" customWidth="1"/>
    <col min="269" max="269" width="10.85546875" style="75" bestFit="1" customWidth="1"/>
    <col min="270" max="271" width="7.42578125" style="75" bestFit="1" customWidth="1"/>
    <col min="272" max="512" width="11.42578125" style="75"/>
    <col min="513" max="513" width="2.85546875" style="75" bestFit="1" customWidth="1"/>
    <col min="514" max="514" width="13.7109375" style="75" bestFit="1" customWidth="1"/>
    <col min="515" max="522" width="7.42578125" style="75" bestFit="1" customWidth="1"/>
    <col min="523" max="524" width="8.5703125" style="75" bestFit="1" customWidth="1"/>
    <col min="525" max="525" width="10.85546875" style="75" bestFit="1" customWidth="1"/>
    <col min="526" max="527" width="7.42578125" style="75" bestFit="1" customWidth="1"/>
    <col min="528" max="768" width="11.42578125" style="75"/>
    <col min="769" max="769" width="2.85546875" style="75" bestFit="1" customWidth="1"/>
    <col min="770" max="770" width="13.7109375" style="75" bestFit="1" customWidth="1"/>
    <col min="771" max="778" width="7.42578125" style="75" bestFit="1" customWidth="1"/>
    <col min="779" max="780" width="8.5703125" style="75" bestFit="1" customWidth="1"/>
    <col min="781" max="781" width="10.85546875" style="75" bestFit="1" customWidth="1"/>
    <col min="782" max="783" width="7.42578125" style="75" bestFit="1" customWidth="1"/>
    <col min="784" max="1024" width="11.42578125" style="75"/>
    <col min="1025" max="1025" width="2.85546875" style="75" bestFit="1" customWidth="1"/>
    <col min="1026" max="1026" width="13.7109375" style="75" bestFit="1" customWidth="1"/>
    <col min="1027" max="1034" width="7.42578125" style="75" bestFit="1" customWidth="1"/>
    <col min="1035" max="1036" width="8.5703125" style="75" bestFit="1" customWidth="1"/>
    <col min="1037" max="1037" width="10.85546875" style="75" bestFit="1" customWidth="1"/>
    <col min="1038" max="1039" width="7.42578125" style="75" bestFit="1" customWidth="1"/>
    <col min="1040" max="1280" width="11.42578125" style="75"/>
    <col min="1281" max="1281" width="2.85546875" style="75" bestFit="1" customWidth="1"/>
    <col min="1282" max="1282" width="13.7109375" style="75" bestFit="1" customWidth="1"/>
    <col min="1283" max="1290" width="7.42578125" style="75" bestFit="1" customWidth="1"/>
    <col min="1291" max="1292" width="8.5703125" style="75" bestFit="1" customWidth="1"/>
    <col min="1293" max="1293" width="10.85546875" style="75" bestFit="1" customWidth="1"/>
    <col min="1294" max="1295" width="7.42578125" style="75" bestFit="1" customWidth="1"/>
    <col min="1296" max="1536" width="11.42578125" style="75"/>
    <col min="1537" max="1537" width="2.85546875" style="75" bestFit="1" customWidth="1"/>
    <col min="1538" max="1538" width="13.7109375" style="75" bestFit="1" customWidth="1"/>
    <col min="1539" max="1546" width="7.42578125" style="75" bestFit="1" customWidth="1"/>
    <col min="1547" max="1548" width="8.5703125" style="75" bestFit="1" customWidth="1"/>
    <col min="1549" max="1549" width="10.85546875" style="75" bestFit="1" customWidth="1"/>
    <col min="1550" max="1551" width="7.42578125" style="75" bestFit="1" customWidth="1"/>
    <col min="1552" max="1792" width="11.42578125" style="75"/>
    <col min="1793" max="1793" width="2.85546875" style="75" bestFit="1" customWidth="1"/>
    <col min="1794" max="1794" width="13.7109375" style="75" bestFit="1" customWidth="1"/>
    <col min="1795" max="1802" width="7.42578125" style="75" bestFit="1" customWidth="1"/>
    <col min="1803" max="1804" width="8.5703125" style="75" bestFit="1" customWidth="1"/>
    <col min="1805" max="1805" width="10.85546875" style="75" bestFit="1" customWidth="1"/>
    <col min="1806" max="1807" width="7.42578125" style="75" bestFit="1" customWidth="1"/>
    <col min="1808" max="2048" width="11.42578125" style="75"/>
    <col min="2049" max="2049" width="2.85546875" style="75" bestFit="1" customWidth="1"/>
    <col min="2050" max="2050" width="13.7109375" style="75" bestFit="1" customWidth="1"/>
    <col min="2051" max="2058" width="7.42578125" style="75" bestFit="1" customWidth="1"/>
    <col min="2059" max="2060" width="8.5703125" style="75" bestFit="1" customWidth="1"/>
    <col min="2061" max="2061" width="10.85546875" style="75" bestFit="1" customWidth="1"/>
    <col min="2062" max="2063" width="7.42578125" style="75" bestFit="1" customWidth="1"/>
    <col min="2064" max="2304" width="11.42578125" style="75"/>
    <col min="2305" max="2305" width="2.85546875" style="75" bestFit="1" customWidth="1"/>
    <col min="2306" max="2306" width="13.7109375" style="75" bestFit="1" customWidth="1"/>
    <col min="2307" max="2314" width="7.42578125" style="75" bestFit="1" customWidth="1"/>
    <col min="2315" max="2316" width="8.5703125" style="75" bestFit="1" customWidth="1"/>
    <col min="2317" max="2317" width="10.85546875" style="75" bestFit="1" customWidth="1"/>
    <col min="2318" max="2319" width="7.42578125" style="75" bestFit="1" customWidth="1"/>
    <col min="2320" max="2560" width="11.42578125" style="75"/>
    <col min="2561" max="2561" width="2.85546875" style="75" bestFit="1" customWidth="1"/>
    <col min="2562" max="2562" width="13.7109375" style="75" bestFit="1" customWidth="1"/>
    <col min="2563" max="2570" width="7.42578125" style="75" bestFit="1" customWidth="1"/>
    <col min="2571" max="2572" width="8.5703125" style="75" bestFit="1" customWidth="1"/>
    <col min="2573" max="2573" width="10.85546875" style="75" bestFit="1" customWidth="1"/>
    <col min="2574" max="2575" width="7.42578125" style="75" bestFit="1" customWidth="1"/>
    <col min="2576" max="2816" width="11.42578125" style="75"/>
    <col min="2817" max="2817" width="2.85546875" style="75" bestFit="1" customWidth="1"/>
    <col min="2818" max="2818" width="13.7109375" style="75" bestFit="1" customWidth="1"/>
    <col min="2819" max="2826" width="7.42578125" style="75" bestFit="1" customWidth="1"/>
    <col min="2827" max="2828" width="8.5703125" style="75" bestFit="1" customWidth="1"/>
    <col min="2829" max="2829" width="10.85546875" style="75" bestFit="1" customWidth="1"/>
    <col min="2830" max="2831" width="7.42578125" style="75" bestFit="1" customWidth="1"/>
    <col min="2832" max="3072" width="11.42578125" style="75"/>
    <col min="3073" max="3073" width="2.85546875" style="75" bestFit="1" customWidth="1"/>
    <col min="3074" max="3074" width="13.7109375" style="75" bestFit="1" customWidth="1"/>
    <col min="3075" max="3082" width="7.42578125" style="75" bestFit="1" customWidth="1"/>
    <col min="3083" max="3084" width="8.5703125" style="75" bestFit="1" customWidth="1"/>
    <col min="3085" max="3085" width="10.85546875" style="75" bestFit="1" customWidth="1"/>
    <col min="3086" max="3087" width="7.42578125" style="75" bestFit="1" customWidth="1"/>
    <col min="3088" max="3328" width="11.42578125" style="75"/>
    <col min="3329" max="3329" width="2.85546875" style="75" bestFit="1" customWidth="1"/>
    <col min="3330" max="3330" width="13.7109375" style="75" bestFit="1" customWidth="1"/>
    <col min="3331" max="3338" width="7.42578125" style="75" bestFit="1" customWidth="1"/>
    <col min="3339" max="3340" width="8.5703125" style="75" bestFit="1" customWidth="1"/>
    <col min="3341" max="3341" width="10.85546875" style="75" bestFit="1" customWidth="1"/>
    <col min="3342" max="3343" width="7.42578125" style="75" bestFit="1" customWidth="1"/>
    <col min="3344" max="3584" width="11.42578125" style="75"/>
    <col min="3585" max="3585" width="2.85546875" style="75" bestFit="1" customWidth="1"/>
    <col min="3586" max="3586" width="13.7109375" style="75" bestFit="1" customWidth="1"/>
    <col min="3587" max="3594" width="7.42578125" style="75" bestFit="1" customWidth="1"/>
    <col min="3595" max="3596" width="8.5703125" style="75" bestFit="1" customWidth="1"/>
    <col min="3597" max="3597" width="10.85546875" style="75" bestFit="1" customWidth="1"/>
    <col min="3598" max="3599" width="7.42578125" style="75" bestFit="1" customWidth="1"/>
    <col min="3600" max="3840" width="11.42578125" style="75"/>
    <col min="3841" max="3841" width="2.85546875" style="75" bestFit="1" customWidth="1"/>
    <col min="3842" max="3842" width="13.7109375" style="75" bestFit="1" customWidth="1"/>
    <col min="3843" max="3850" width="7.42578125" style="75" bestFit="1" customWidth="1"/>
    <col min="3851" max="3852" width="8.5703125" style="75" bestFit="1" customWidth="1"/>
    <col min="3853" max="3853" width="10.85546875" style="75" bestFit="1" customWidth="1"/>
    <col min="3854" max="3855" width="7.42578125" style="75" bestFit="1" customWidth="1"/>
    <col min="3856" max="4096" width="11.42578125" style="75"/>
    <col min="4097" max="4097" width="2.85546875" style="75" bestFit="1" customWidth="1"/>
    <col min="4098" max="4098" width="13.7109375" style="75" bestFit="1" customWidth="1"/>
    <col min="4099" max="4106" width="7.42578125" style="75" bestFit="1" customWidth="1"/>
    <col min="4107" max="4108" width="8.5703125" style="75" bestFit="1" customWidth="1"/>
    <col min="4109" max="4109" width="10.85546875" style="75" bestFit="1" customWidth="1"/>
    <col min="4110" max="4111" width="7.42578125" style="75" bestFit="1" customWidth="1"/>
    <col min="4112" max="4352" width="11.42578125" style="75"/>
    <col min="4353" max="4353" width="2.85546875" style="75" bestFit="1" customWidth="1"/>
    <col min="4354" max="4354" width="13.7109375" style="75" bestFit="1" customWidth="1"/>
    <col min="4355" max="4362" width="7.42578125" style="75" bestFit="1" customWidth="1"/>
    <col min="4363" max="4364" width="8.5703125" style="75" bestFit="1" customWidth="1"/>
    <col min="4365" max="4365" width="10.85546875" style="75" bestFit="1" customWidth="1"/>
    <col min="4366" max="4367" width="7.42578125" style="75" bestFit="1" customWidth="1"/>
    <col min="4368" max="4608" width="11.42578125" style="75"/>
    <col min="4609" max="4609" width="2.85546875" style="75" bestFit="1" customWidth="1"/>
    <col min="4610" max="4610" width="13.7109375" style="75" bestFit="1" customWidth="1"/>
    <col min="4611" max="4618" width="7.42578125" style="75" bestFit="1" customWidth="1"/>
    <col min="4619" max="4620" width="8.5703125" style="75" bestFit="1" customWidth="1"/>
    <col min="4621" max="4621" width="10.85546875" style="75" bestFit="1" customWidth="1"/>
    <col min="4622" max="4623" width="7.42578125" style="75" bestFit="1" customWidth="1"/>
    <col min="4624" max="4864" width="11.42578125" style="75"/>
    <col min="4865" max="4865" width="2.85546875" style="75" bestFit="1" customWidth="1"/>
    <col min="4866" max="4866" width="13.7109375" style="75" bestFit="1" customWidth="1"/>
    <col min="4867" max="4874" width="7.42578125" style="75" bestFit="1" customWidth="1"/>
    <col min="4875" max="4876" width="8.5703125" style="75" bestFit="1" customWidth="1"/>
    <col min="4877" max="4877" width="10.85546875" style="75" bestFit="1" customWidth="1"/>
    <col min="4878" max="4879" width="7.42578125" style="75" bestFit="1" customWidth="1"/>
    <col min="4880" max="5120" width="11.42578125" style="75"/>
    <col min="5121" max="5121" width="2.85546875" style="75" bestFit="1" customWidth="1"/>
    <col min="5122" max="5122" width="13.7109375" style="75" bestFit="1" customWidth="1"/>
    <col min="5123" max="5130" width="7.42578125" style="75" bestFit="1" customWidth="1"/>
    <col min="5131" max="5132" width="8.5703125" style="75" bestFit="1" customWidth="1"/>
    <col min="5133" max="5133" width="10.85546875" style="75" bestFit="1" customWidth="1"/>
    <col min="5134" max="5135" width="7.42578125" style="75" bestFit="1" customWidth="1"/>
    <col min="5136" max="5376" width="11.42578125" style="75"/>
    <col min="5377" max="5377" width="2.85546875" style="75" bestFit="1" customWidth="1"/>
    <col min="5378" max="5378" width="13.7109375" style="75" bestFit="1" customWidth="1"/>
    <col min="5379" max="5386" width="7.42578125" style="75" bestFit="1" customWidth="1"/>
    <col min="5387" max="5388" width="8.5703125" style="75" bestFit="1" customWidth="1"/>
    <col min="5389" max="5389" width="10.85546875" style="75" bestFit="1" customWidth="1"/>
    <col min="5390" max="5391" width="7.42578125" style="75" bestFit="1" customWidth="1"/>
    <col min="5392" max="5632" width="11.42578125" style="75"/>
    <col min="5633" max="5633" width="2.85546875" style="75" bestFit="1" customWidth="1"/>
    <col min="5634" max="5634" width="13.7109375" style="75" bestFit="1" customWidth="1"/>
    <col min="5635" max="5642" width="7.42578125" style="75" bestFit="1" customWidth="1"/>
    <col min="5643" max="5644" width="8.5703125" style="75" bestFit="1" customWidth="1"/>
    <col min="5645" max="5645" width="10.85546875" style="75" bestFit="1" customWidth="1"/>
    <col min="5646" max="5647" width="7.42578125" style="75" bestFit="1" customWidth="1"/>
    <col min="5648" max="5888" width="11.42578125" style="75"/>
    <col min="5889" max="5889" width="2.85546875" style="75" bestFit="1" customWidth="1"/>
    <col min="5890" max="5890" width="13.7109375" style="75" bestFit="1" customWidth="1"/>
    <col min="5891" max="5898" width="7.42578125" style="75" bestFit="1" customWidth="1"/>
    <col min="5899" max="5900" width="8.5703125" style="75" bestFit="1" customWidth="1"/>
    <col min="5901" max="5901" width="10.85546875" style="75" bestFit="1" customWidth="1"/>
    <col min="5902" max="5903" width="7.42578125" style="75" bestFit="1" customWidth="1"/>
    <col min="5904" max="6144" width="11.42578125" style="75"/>
    <col min="6145" max="6145" width="2.85546875" style="75" bestFit="1" customWidth="1"/>
    <col min="6146" max="6146" width="13.7109375" style="75" bestFit="1" customWidth="1"/>
    <col min="6147" max="6154" width="7.42578125" style="75" bestFit="1" customWidth="1"/>
    <col min="6155" max="6156" width="8.5703125" style="75" bestFit="1" customWidth="1"/>
    <col min="6157" max="6157" width="10.85546875" style="75" bestFit="1" customWidth="1"/>
    <col min="6158" max="6159" width="7.42578125" style="75" bestFit="1" customWidth="1"/>
    <col min="6160" max="6400" width="11.42578125" style="75"/>
    <col min="6401" max="6401" width="2.85546875" style="75" bestFit="1" customWidth="1"/>
    <col min="6402" max="6402" width="13.7109375" style="75" bestFit="1" customWidth="1"/>
    <col min="6403" max="6410" width="7.42578125" style="75" bestFit="1" customWidth="1"/>
    <col min="6411" max="6412" width="8.5703125" style="75" bestFit="1" customWidth="1"/>
    <col min="6413" max="6413" width="10.85546875" style="75" bestFit="1" customWidth="1"/>
    <col min="6414" max="6415" width="7.42578125" style="75" bestFit="1" customWidth="1"/>
    <col min="6416" max="6656" width="11.42578125" style="75"/>
    <col min="6657" max="6657" width="2.85546875" style="75" bestFit="1" customWidth="1"/>
    <col min="6658" max="6658" width="13.7109375" style="75" bestFit="1" customWidth="1"/>
    <col min="6659" max="6666" width="7.42578125" style="75" bestFit="1" customWidth="1"/>
    <col min="6667" max="6668" width="8.5703125" style="75" bestFit="1" customWidth="1"/>
    <col min="6669" max="6669" width="10.85546875" style="75" bestFit="1" customWidth="1"/>
    <col min="6670" max="6671" width="7.42578125" style="75" bestFit="1" customWidth="1"/>
    <col min="6672" max="6912" width="11.42578125" style="75"/>
    <col min="6913" max="6913" width="2.85546875" style="75" bestFit="1" customWidth="1"/>
    <col min="6914" max="6914" width="13.7109375" style="75" bestFit="1" customWidth="1"/>
    <col min="6915" max="6922" width="7.42578125" style="75" bestFit="1" customWidth="1"/>
    <col min="6923" max="6924" width="8.5703125" style="75" bestFit="1" customWidth="1"/>
    <col min="6925" max="6925" width="10.85546875" style="75" bestFit="1" customWidth="1"/>
    <col min="6926" max="6927" width="7.42578125" style="75" bestFit="1" customWidth="1"/>
    <col min="6928" max="7168" width="11.42578125" style="75"/>
    <col min="7169" max="7169" width="2.85546875" style="75" bestFit="1" customWidth="1"/>
    <col min="7170" max="7170" width="13.7109375" style="75" bestFit="1" customWidth="1"/>
    <col min="7171" max="7178" width="7.42578125" style="75" bestFit="1" customWidth="1"/>
    <col min="7179" max="7180" width="8.5703125" style="75" bestFit="1" customWidth="1"/>
    <col min="7181" max="7181" width="10.85546875" style="75" bestFit="1" customWidth="1"/>
    <col min="7182" max="7183" width="7.42578125" style="75" bestFit="1" customWidth="1"/>
    <col min="7184" max="7424" width="11.42578125" style="75"/>
    <col min="7425" max="7425" width="2.85546875" style="75" bestFit="1" customWidth="1"/>
    <col min="7426" max="7426" width="13.7109375" style="75" bestFit="1" customWidth="1"/>
    <col min="7427" max="7434" width="7.42578125" style="75" bestFit="1" customWidth="1"/>
    <col min="7435" max="7436" width="8.5703125" style="75" bestFit="1" customWidth="1"/>
    <col min="7437" max="7437" width="10.85546875" style="75" bestFit="1" customWidth="1"/>
    <col min="7438" max="7439" width="7.42578125" style="75" bestFit="1" customWidth="1"/>
    <col min="7440" max="7680" width="11.42578125" style="75"/>
    <col min="7681" max="7681" width="2.85546875" style="75" bestFit="1" customWidth="1"/>
    <col min="7682" max="7682" width="13.7109375" style="75" bestFit="1" customWidth="1"/>
    <col min="7683" max="7690" width="7.42578125" style="75" bestFit="1" customWidth="1"/>
    <col min="7691" max="7692" width="8.5703125" style="75" bestFit="1" customWidth="1"/>
    <col min="7693" max="7693" width="10.85546875" style="75" bestFit="1" customWidth="1"/>
    <col min="7694" max="7695" width="7.42578125" style="75" bestFit="1" customWidth="1"/>
    <col min="7696" max="7936" width="11.42578125" style="75"/>
    <col min="7937" max="7937" width="2.85546875" style="75" bestFit="1" customWidth="1"/>
    <col min="7938" max="7938" width="13.7109375" style="75" bestFit="1" customWidth="1"/>
    <col min="7939" max="7946" width="7.42578125" style="75" bestFit="1" customWidth="1"/>
    <col min="7947" max="7948" width="8.5703125" style="75" bestFit="1" customWidth="1"/>
    <col min="7949" max="7949" width="10.85546875" style="75" bestFit="1" customWidth="1"/>
    <col min="7950" max="7951" width="7.42578125" style="75" bestFit="1" customWidth="1"/>
    <col min="7952" max="8192" width="11.42578125" style="75"/>
    <col min="8193" max="8193" width="2.85546875" style="75" bestFit="1" customWidth="1"/>
    <col min="8194" max="8194" width="13.7109375" style="75" bestFit="1" customWidth="1"/>
    <col min="8195" max="8202" width="7.42578125" style="75" bestFit="1" customWidth="1"/>
    <col min="8203" max="8204" width="8.5703125" style="75" bestFit="1" customWidth="1"/>
    <col min="8205" max="8205" width="10.85546875" style="75" bestFit="1" customWidth="1"/>
    <col min="8206" max="8207" width="7.42578125" style="75" bestFit="1" customWidth="1"/>
    <col min="8208" max="8448" width="11.42578125" style="75"/>
    <col min="8449" max="8449" width="2.85546875" style="75" bestFit="1" customWidth="1"/>
    <col min="8450" max="8450" width="13.7109375" style="75" bestFit="1" customWidth="1"/>
    <col min="8451" max="8458" width="7.42578125" style="75" bestFit="1" customWidth="1"/>
    <col min="8459" max="8460" width="8.5703125" style="75" bestFit="1" customWidth="1"/>
    <col min="8461" max="8461" width="10.85546875" style="75" bestFit="1" customWidth="1"/>
    <col min="8462" max="8463" width="7.42578125" style="75" bestFit="1" customWidth="1"/>
    <col min="8464" max="8704" width="11.42578125" style="75"/>
    <col min="8705" max="8705" width="2.85546875" style="75" bestFit="1" customWidth="1"/>
    <col min="8706" max="8706" width="13.7109375" style="75" bestFit="1" customWidth="1"/>
    <col min="8707" max="8714" width="7.42578125" style="75" bestFit="1" customWidth="1"/>
    <col min="8715" max="8716" width="8.5703125" style="75" bestFit="1" customWidth="1"/>
    <col min="8717" max="8717" width="10.85546875" style="75" bestFit="1" customWidth="1"/>
    <col min="8718" max="8719" width="7.42578125" style="75" bestFit="1" customWidth="1"/>
    <col min="8720" max="8960" width="11.42578125" style="75"/>
    <col min="8961" max="8961" width="2.85546875" style="75" bestFit="1" customWidth="1"/>
    <col min="8962" max="8962" width="13.7109375" style="75" bestFit="1" customWidth="1"/>
    <col min="8963" max="8970" width="7.42578125" style="75" bestFit="1" customWidth="1"/>
    <col min="8971" max="8972" width="8.5703125" style="75" bestFit="1" customWidth="1"/>
    <col min="8973" max="8973" width="10.85546875" style="75" bestFit="1" customWidth="1"/>
    <col min="8974" max="8975" width="7.42578125" style="75" bestFit="1" customWidth="1"/>
    <col min="8976" max="9216" width="11.42578125" style="75"/>
    <col min="9217" max="9217" width="2.85546875" style="75" bestFit="1" customWidth="1"/>
    <col min="9218" max="9218" width="13.7109375" style="75" bestFit="1" customWidth="1"/>
    <col min="9219" max="9226" width="7.42578125" style="75" bestFit="1" customWidth="1"/>
    <col min="9227" max="9228" width="8.5703125" style="75" bestFit="1" customWidth="1"/>
    <col min="9229" max="9229" width="10.85546875" style="75" bestFit="1" customWidth="1"/>
    <col min="9230" max="9231" width="7.42578125" style="75" bestFit="1" customWidth="1"/>
    <col min="9232" max="9472" width="11.42578125" style="75"/>
    <col min="9473" max="9473" width="2.85546875" style="75" bestFit="1" customWidth="1"/>
    <col min="9474" max="9474" width="13.7109375" style="75" bestFit="1" customWidth="1"/>
    <col min="9475" max="9482" width="7.42578125" style="75" bestFit="1" customWidth="1"/>
    <col min="9483" max="9484" width="8.5703125" style="75" bestFit="1" customWidth="1"/>
    <col min="9485" max="9485" width="10.85546875" style="75" bestFit="1" customWidth="1"/>
    <col min="9486" max="9487" width="7.42578125" style="75" bestFit="1" customWidth="1"/>
    <col min="9488" max="9728" width="11.42578125" style="75"/>
    <col min="9729" max="9729" width="2.85546875" style="75" bestFit="1" customWidth="1"/>
    <col min="9730" max="9730" width="13.7109375" style="75" bestFit="1" customWidth="1"/>
    <col min="9731" max="9738" width="7.42578125" style="75" bestFit="1" customWidth="1"/>
    <col min="9739" max="9740" width="8.5703125" style="75" bestFit="1" customWidth="1"/>
    <col min="9741" max="9741" width="10.85546875" style="75" bestFit="1" customWidth="1"/>
    <col min="9742" max="9743" width="7.42578125" style="75" bestFit="1" customWidth="1"/>
    <col min="9744" max="9984" width="11.42578125" style="75"/>
    <col min="9985" max="9985" width="2.85546875" style="75" bestFit="1" customWidth="1"/>
    <col min="9986" max="9986" width="13.7109375" style="75" bestFit="1" customWidth="1"/>
    <col min="9987" max="9994" width="7.42578125" style="75" bestFit="1" customWidth="1"/>
    <col min="9995" max="9996" width="8.5703125" style="75" bestFit="1" customWidth="1"/>
    <col min="9997" max="9997" width="10.85546875" style="75" bestFit="1" customWidth="1"/>
    <col min="9998" max="9999" width="7.42578125" style="75" bestFit="1" customWidth="1"/>
    <col min="10000" max="10240" width="11.42578125" style="75"/>
    <col min="10241" max="10241" width="2.85546875" style="75" bestFit="1" customWidth="1"/>
    <col min="10242" max="10242" width="13.7109375" style="75" bestFit="1" customWidth="1"/>
    <col min="10243" max="10250" width="7.42578125" style="75" bestFit="1" customWidth="1"/>
    <col min="10251" max="10252" width="8.5703125" style="75" bestFit="1" customWidth="1"/>
    <col min="10253" max="10253" width="10.85546875" style="75" bestFit="1" customWidth="1"/>
    <col min="10254" max="10255" width="7.42578125" style="75" bestFit="1" customWidth="1"/>
    <col min="10256" max="10496" width="11.42578125" style="75"/>
    <col min="10497" max="10497" width="2.85546875" style="75" bestFit="1" customWidth="1"/>
    <col min="10498" max="10498" width="13.7109375" style="75" bestFit="1" customWidth="1"/>
    <col min="10499" max="10506" width="7.42578125" style="75" bestFit="1" customWidth="1"/>
    <col min="10507" max="10508" width="8.5703125" style="75" bestFit="1" customWidth="1"/>
    <col min="10509" max="10509" width="10.85546875" style="75" bestFit="1" customWidth="1"/>
    <col min="10510" max="10511" width="7.42578125" style="75" bestFit="1" customWidth="1"/>
    <col min="10512" max="10752" width="11.42578125" style="75"/>
    <col min="10753" max="10753" width="2.85546875" style="75" bestFit="1" customWidth="1"/>
    <col min="10754" max="10754" width="13.7109375" style="75" bestFit="1" customWidth="1"/>
    <col min="10755" max="10762" width="7.42578125" style="75" bestFit="1" customWidth="1"/>
    <col min="10763" max="10764" width="8.5703125" style="75" bestFit="1" customWidth="1"/>
    <col min="10765" max="10765" width="10.85546875" style="75" bestFit="1" customWidth="1"/>
    <col min="10766" max="10767" width="7.42578125" style="75" bestFit="1" customWidth="1"/>
    <col min="10768" max="11008" width="11.42578125" style="75"/>
    <col min="11009" max="11009" width="2.85546875" style="75" bestFit="1" customWidth="1"/>
    <col min="11010" max="11010" width="13.7109375" style="75" bestFit="1" customWidth="1"/>
    <col min="11011" max="11018" width="7.42578125" style="75" bestFit="1" customWidth="1"/>
    <col min="11019" max="11020" width="8.5703125" style="75" bestFit="1" customWidth="1"/>
    <col min="11021" max="11021" width="10.85546875" style="75" bestFit="1" customWidth="1"/>
    <col min="11022" max="11023" width="7.42578125" style="75" bestFit="1" customWidth="1"/>
    <col min="11024" max="11264" width="11.42578125" style="75"/>
    <col min="11265" max="11265" width="2.85546875" style="75" bestFit="1" customWidth="1"/>
    <col min="11266" max="11266" width="13.7109375" style="75" bestFit="1" customWidth="1"/>
    <col min="11267" max="11274" width="7.42578125" style="75" bestFit="1" customWidth="1"/>
    <col min="11275" max="11276" width="8.5703125" style="75" bestFit="1" customWidth="1"/>
    <col min="11277" max="11277" width="10.85546875" style="75" bestFit="1" customWidth="1"/>
    <col min="11278" max="11279" width="7.42578125" style="75" bestFit="1" customWidth="1"/>
    <col min="11280" max="11520" width="11.42578125" style="75"/>
    <col min="11521" max="11521" width="2.85546875" style="75" bestFit="1" customWidth="1"/>
    <col min="11522" max="11522" width="13.7109375" style="75" bestFit="1" customWidth="1"/>
    <col min="11523" max="11530" width="7.42578125" style="75" bestFit="1" customWidth="1"/>
    <col min="11531" max="11532" width="8.5703125" style="75" bestFit="1" customWidth="1"/>
    <col min="11533" max="11533" width="10.85546875" style="75" bestFit="1" customWidth="1"/>
    <col min="11534" max="11535" width="7.42578125" style="75" bestFit="1" customWidth="1"/>
    <col min="11536" max="11776" width="11.42578125" style="75"/>
    <col min="11777" max="11777" width="2.85546875" style="75" bestFit="1" customWidth="1"/>
    <col min="11778" max="11778" width="13.7109375" style="75" bestFit="1" customWidth="1"/>
    <col min="11779" max="11786" width="7.42578125" style="75" bestFit="1" customWidth="1"/>
    <col min="11787" max="11788" width="8.5703125" style="75" bestFit="1" customWidth="1"/>
    <col min="11789" max="11789" width="10.85546875" style="75" bestFit="1" customWidth="1"/>
    <col min="11790" max="11791" width="7.42578125" style="75" bestFit="1" customWidth="1"/>
    <col min="11792" max="12032" width="11.42578125" style="75"/>
    <col min="12033" max="12033" width="2.85546875" style="75" bestFit="1" customWidth="1"/>
    <col min="12034" max="12034" width="13.7109375" style="75" bestFit="1" customWidth="1"/>
    <col min="12035" max="12042" width="7.42578125" style="75" bestFit="1" customWidth="1"/>
    <col min="12043" max="12044" width="8.5703125" style="75" bestFit="1" customWidth="1"/>
    <col min="12045" max="12045" width="10.85546875" style="75" bestFit="1" customWidth="1"/>
    <col min="12046" max="12047" width="7.42578125" style="75" bestFit="1" customWidth="1"/>
    <col min="12048" max="12288" width="11.42578125" style="75"/>
    <col min="12289" max="12289" width="2.85546875" style="75" bestFit="1" customWidth="1"/>
    <col min="12290" max="12290" width="13.7109375" style="75" bestFit="1" customWidth="1"/>
    <col min="12291" max="12298" width="7.42578125" style="75" bestFit="1" customWidth="1"/>
    <col min="12299" max="12300" width="8.5703125" style="75" bestFit="1" customWidth="1"/>
    <col min="12301" max="12301" width="10.85546875" style="75" bestFit="1" customWidth="1"/>
    <col min="12302" max="12303" width="7.42578125" style="75" bestFit="1" customWidth="1"/>
    <col min="12304" max="12544" width="11.42578125" style="75"/>
    <col min="12545" max="12545" width="2.85546875" style="75" bestFit="1" customWidth="1"/>
    <col min="12546" max="12546" width="13.7109375" style="75" bestFit="1" customWidth="1"/>
    <col min="12547" max="12554" width="7.42578125" style="75" bestFit="1" customWidth="1"/>
    <col min="12555" max="12556" width="8.5703125" style="75" bestFit="1" customWidth="1"/>
    <col min="12557" max="12557" width="10.85546875" style="75" bestFit="1" customWidth="1"/>
    <col min="12558" max="12559" width="7.42578125" style="75" bestFit="1" customWidth="1"/>
    <col min="12560" max="12800" width="11.42578125" style="75"/>
    <col min="12801" max="12801" width="2.85546875" style="75" bestFit="1" customWidth="1"/>
    <col min="12802" max="12802" width="13.7109375" style="75" bestFit="1" customWidth="1"/>
    <col min="12803" max="12810" width="7.42578125" style="75" bestFit="1" customWidth="1"/>
    <col min="12811" max="12812" width="8.5703125" style="75" bestFit="1" customWidth="1"/>
    <col min="12813" max="12813" width="10.85546875" style="75" bestFit="1" customWidth="1"/>
    <col min="12814" max="12815" width="7.42578125" style="75" bestFit="1" customWidth="1"/>
    <col min="12816" max="13056" width="11.42578125" style="75"/>
    <col min="13057" max="13057" width="2.85546875" style="75" bestFit="1" customWidth="1"/>
    <col min="13058" max="13058" width="13.7109375" style="75" bestFit="1" customWidth="1"/>
    <col min="13059" max="13066" width="7.42578125" style="75" bestFit="1" customWidth="1"/>
    <col min="13067" max="13068" width="8.5703125" style="75" bestFit="1" customWidth="1"/>
    <col min="13069" max="13069" width="10.85546875" style="75" bestFit="1" customWidth="1"/>
    <col min="13070" max="13071" width="7.42578125" style="75" bestFit="1" customWidth="1"/>
    <col min="13072" max="13312" width="11.42578125" style="75"/>
    <col min="13313" max="13313" width="2.85546875" style="75" bestFit="1" customWidth="1"/>
    <col min="13314" max="13314" width="13.7109375" style="75" bestFit="1" customWidth="1"/>
    <col min="13315" max="13322" width="7.42578125" style="75" bestFit="1" customWidth="1"/>
    <col min="13323" max="13324" width="8.5703125" style="75" bestFit="1" customWidth="1"/>
    <col min="13325" max="13325" width="10.85546875" style="75" bestFit="1" customWidth="1"/>
    <col min="13326" max="13327" width="7.42578125" style="75" bestFit="1" customWidth="1"/>
    <col min="13328" max="13568" width="11.42578125" style="75"/>
    <col min="13569" max="13569" width="2.85546875" style="75" bestFit="1" customWidth="1"/>
    <col min="13570" max="13570" width="13.7109375" style="75" bestFit="1" customWidth="1"/>
    <col min="13571" max="13578" width="7.42578125" style="75" bestFit="1" customWidth="1"/>
    <col min="13579" max="13580" width="8.5703125" style="75" bestFit="1" customWidth="1"/>
    <col min="13581" max="13581" width="10.85546875" style="75" bestFit="1" customWidth="1"/>
    <col min="13582" max="13583" width="7.42578125" style="75" bestFit="1" customWidth="1"/>
    <col min="13584" max="13824" width="11.42578125" style="75"/>
    <col min="13825" max="13825" width="2.85546875" style="75" bestFit="1" customWidth="1"/>
    <col min="13826" max="13826" width="13.7109375" style="75" bestFit="1" customWidth="1"/>
    <col min="13827" max="13834" width="7.42578125" style="75" bestFit="1" customWidth="1"/>
    <col min="13835" max="13836" width="8.5703125" style="75" bestFit="1" customWidth="1"/>
    <col min="13837" max="13837" width="10.85546875" style="75" bestFit="1" customWidth="1"/>
    <col min="13838" max="13839" width="7.42578125" style="75" bestFit="1" customWidth="1"/>
    <col min="13840" max="14080" width="11.42578125" style="75"/>
    <col min="14081" max="14081" width="2.85546875" style="75" bestFit="1" customWidth="1"/>
    <col min="14082" max="14082" width="13.7109375" style="75" bestFit="1" customWidth="1"/>
    <col min="14083" max="14090" width="7.42578125" style="75" bestFit="1" customWidth="1"/>
    <col min="14091" max="14092" width="8.5703125" style="75" bestFit="1" customWidth="1"/>
    <col min="14093" max="14093" width="10.85546875" style="75" bestFit="1" customWidth="1"/>
    <col min="14094" max="14095" width="7.42578125" style="75" bestFit="1" customWidth="1"/>
    <col min="14096" max="14336" width="11.42578125" style="75"/>
    <col min="14337" max="14337" width="2.85546875" style="75" bestFit="1" customWidth="1"/>
    <col min="14338" max="14338" width="13.7109375" style="75" bestFit="1" customWidth="1"/>
    <col min="14339" max="14346" width="7.42578125" style="75" bestFit="1" customWidth="1"/>
    <col min="14347" max="14348" width="8.5703125" style="75" bestFit="1" customWidth="1"/>
    <col min="14349" max="14349" width="10.85546875" style="75" bestFit="1" customWidth="1"/>
    <col min="14350" max="14351" width="7.42578125" style="75" bestFit="1" customWidth="1"/>
    <col min="14352" max="14592" width="11.42578125" style="75"/>
    <col min="14593" max="14593" width="2.85546875" style="75" bestFit="1" customWidth="1"/>
    <col min="14594" max="14594" width="13.7109375" style="75" bestFit="1" customWidth="1"/>
    <col min="14595" max="14602" width="7.42578125" style="75" bestFit="1" customWidth="1"/>
    <col min="14603" max="14604" width="8.5703125" style="75" bestFit="1" customWidth="1"/>
    <col min="14605" max="14605" width="10.85546875" style="75" bestFit="1" customWidth="1"/>
    <col min="14606" max="14607" width="7.42578125" style="75" bestFit="1" customWidth="1"/>
    <col min="14608" max="14848" width="11.42578125" style="75"/>
    <col min="14849" max="14849" width="2.85546875" style="75" bestFit="1" customWidth="1"/>
    <col min="14850" max="14850" width="13.7109375" style="75" bestFit="1" customWidth="1"/>
    <col min="14851" max="14858" width="7.42578125" style="75" bestFit="1" customWidth="1"/>
    <col min="14859" max="14860" width="8.5703125" style="75" bestFit="1" customWidth="1"/>
    <col min="14861" max="14861" width="10.85546875" style="75" bestFit="1" customWidth="1"/>
    <col min="14862" max="14863" width="7.42578125" style="75" bestFit="1" customWidth="1"/>
    <col min="14864" max="15104" width="11.42578125" style="75"/>
    <col min="15105" max="15105" width="2.85546875" style="75" bestFit="1" customWidth="1"/>
    <col min="15106" max="15106" width="13.7109375" style="75" bestFit="1" customWidth="1"/>
    <col min="15107" max="15114" width="7.42578125" style="75" bestFit="1" customWidth="1"/>
    <col min="15115" max="15116" width="8.5703125" style="75" bestFit="1" customWidth="1"/>
    <col min="15117" max="15117" width="10.85546875" style="75" bestFit="1" customWidth="1"/>
    <col min="15118" max="15119" width="7.42578125" style="75" bestFit="1" customWidth="1"/>
    <col min="15120" max="15360" width="11.42578125" style="75"/>
    <col min="15361" max="15361" width="2.85546875" style="75" bestFit="1" customWidth="1"/>
    <col min="15362" max="15362" width="13.7109375" style="75" bestFit="1" customWidth="1"/>
    <col min="15363" max="15370" width="7.42578125" style="75" bestFit="1" customWidth="1"/>
    <col min="15371" max="15372" width="8.5703125" style="75" bestFit="1" customWidth="1"/>
    <col min="15373" max="15373" width="10.85546875" style="75" bestFit="1" customWidth="1"/>
    <col min="15374" max="15375" width="7.42578125" style="75" bestFit="1" customWidth="1"/>
    <col min="15376" max="15616" width="11.42578125" style="75"/>
    <col min="15617" max="15617" width="2.85546875" style="75" bestFit="1" customWidth="1"/>
    <col min="15618" max="15618" width="13.7109375" style="75" bestFit="1" customWidth="1"/>
    <col min="15619" max="15626" width="7.42578125" style="75" bestFit="1" customWidth="1"/>
    <col min="15627" max="15628" width="8.5703125" style="75" bestFit="1" customWidth="1"/>
    <col min="15629" max="15629" width="10.85546875" style="75" bestFit="1" customWidth="1"/>
    <col min="15630" max="15631" width="7.42578125" style="75" bestFit="1" customWidth="1"/>
    <col min="15632" max="15872" width="11.42578125" style="75"/>
    <col min="15873" max="15873" width="2.85546875" style="75" bestFit="1" customWidth="1"/>
    <col min="15874" max="15874" width="13.7109375" style="75" bestFit="1" customWidth="1"/>
    <col min="15875" max="15882" width="7.42578125" style="75" bestFit="1" customWidth="1"/>
    <col min="15883" max="15884" width="8.5703125" style="75" bestFit="1" customWidth="1"/>
    <col min="15885" max="15885" width="10.85546875" style="75" bestFit="1" customWidth="1"/>
    <col min="15886" max="15887" width="7.42578125" style="75" bestFit="1" customWidth="1"/>
    <col min="15888" max="16128" width="11.42578125" style="75"/>
    <col min="16129" max="16129" width="2.85546875" style="75" bestFit="1" customWidth="1"/>
    <col min="16130" max="16130" width="13.7109375" style="75" bestFit="1" customWidth="1"/>
    <col min="16131" max="16138" width="7.42578125" style="75" bestFit="1" customWidth="1"/>
    <col min="16139" max="16140" width="8.5703125" style="75" bestFit="1" customWidth="1"/>
    <col min="16141" max="16141" width="10.85546875" style="75" bestFit="1" customWidth="1"/>
    <col min="16142" max="16143" width="7.42578125" style="75" bestFit="1" customWidth="1"/>
    <col min="16144" max="16384" width="11.42578125" style="75"/>
  </cols>
  <sheetData>
    <row r="1" spans="1:15" ht="15">
      <c r="A1" s="427" t="s">
        <v>392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5" ht="15" customHeight="1">
      <c r="A2" s="352" t="s">
        <v>432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187"/>
      <c r="O2" s="187"/>
    </row>
    <row r="3" spans="1:15" ht="15" customHeight="1">
      <c r="A3" s="269" t="s">
        <v>433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07"/>
      <c r="O3" s="207"/>
    </row>
    <row r="4" spans="1:15" ht="12" customHeight="1">
      <c r="A4" s="353" t="s">
        <v>434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</row>
    <row r="5" spans="1:15" ht="28.5" customHeight="1">
      <c r="A5" s="411"/>
      <c r="B5" s="412"/>
      <c r="C5" s="329" t="s">
        <v>435</v>
      </c>
      <c r="D5" s="330"/>
      <c r="E5" s="329" t="s">
        <v>436</v>
      </c>
      <c r="F5" s="330"/>
      <c r="G5" s="329" t="s">
        <v>421</v>
      </c>
      <c r="H5" s="330"/>
      <c r="I5" s="329" t="s">
        <v>437</v>
      </c>
      <c r="J5" s="330"/>
      <c r="K5" s="329" t="s">
        <v>3</v>
      </c>
      <c r="L5" s="330"/>
      <c r="M5" s="84" t="s">
        <v>17</v>
      </c>
    </row>
    <row r="6" spans="1:15" ht="12.95" customHeight="1">
      <c r="A6" s="411" t="s">
        <v>0</v>
      </c>
      <c r="B6" s="412"/>
      <c r="C6" s="184" t="s">
        <v>5</v>
      </c>
      <c r="D6" s="160" t="s">
        <v>6</v>
      </c>
      <c r="E6" s="184" t="s">
        <v>5</v>
      </c>
      <c r="F6" s="160" t="s">
        <v>6</v>
      </c>
      <c r="G6" s="184" t="s">
        <v>5</v>
      </c>
      <c r="H6" s="160" t="s">
        <v>6</v>
      </c>
      <c r="I6" s="184" t="s">
        <v>5</v>
      </c>
      <c r="J6" s="160" t="s">
        <v>6</v>
      </c>
      <c r="K6" s="184" t="s">
        <v>7</v>
      </c>
      <c r="L6" s="184" t="s">
        <v>5</v>
      </c>
      <c r="M6" s="84" t="s">
        <v>18</v>
      </c>
    </row>
    <row r="7" spans="1:15" ht="12.95" customHeight="1">
      <c r="A7" s="335" t="s">
        <v>8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7"/>
    </row>
    <row r="8" spans="1:15" ht="12.95" customHeight="1">
      <c r="A8" s="263" t="s">
        <v>9</v>
      </c>
      <c r="B8" s="267"/>
      <c r="C8" s="12">
        <v>73.08</v>
      </c>
      <c r="D8" s="149">
        <v>4.6109999999999998</v>
      </c>
      <c r="E8" s="12">
        <v>22.329000000000001</v>
      </c>
      <c r="F8" s="149">
        <v>4.3440000000000003</v>
      </c>
      <c r="G8" s="12">
        <v>2.8450000000000002</v>
      </c>
      <c r="H8" s="149">
        <v>1.331</v>
      </c>
      <c r="I8" s="12">
        <v>1.7470000000000001</v>
      </c>
      <c r="J8" s="149">
        <v>1.2130000000000001</v>
      </c>
      <c r="K8" s="13">
        <v>899</v>
      </c>
      <c r="L8" s="14">
        <v>100</v>
      </c>
      <c r="M8" s="65">
        <v>32939</v>
      </c>
    </row>
    <row r="9" spans="1:15" ht="12.95" customHeight="1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</row>
    <row r="10" spans="1:15" ht="12.95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5"/>
    </row>
    <row r="11" spans="1:15" ht="12.95" customHeight="1">
      <c r="A11" s="15" t="s">
        <v>4</v>
      </c>
      <c r="B11" s="16" t="s">
        <v>12</v>
      </c>
      <c r="C11" s="17">
        <v>70.414000000000001</v>
      </c>
      <c r="D11" s="150">
        <v>6.9859999999999998</v>
      </c>
      <c r="E11" s="17">
        <v>25.474</v>
      </c>
      <c r="F11" s="150">
        <v>6.6219999999999999</v>
      </c>
      <c r="G11" s="18">
        <v>2.327</v>
      </c>
      <c r="H11" s="150">
        <v>1.31</v>
      </c>
      <c r="I11" s="18">
        <v>1.784</v>
      </c>
      <c r="J11" s="150">
        <v>1.5549999999999999</v>
      </c>
      <c r="K11" s="19">
        <v>463</v>
      </c>
      <c r="L11" s="20">
        <v>100</v>
      </c>
      <c r="M11" s="66">
        <v>16742</v>
      </c>
    </row>
    <row r="12" spans="1:15" ht="12.95" customHeight="1">
      <c r="A12" s="15" t="s">
        <v>4</v>
      </c>
      <c r="B12" s="16" t="s">
        <v>11</v>
      </c>
      <c r="C12" s="17">
        <v>75.731999999999999</v>
      </c>
      <c r="D12" s="150">
        <v>6.1879999999999997</v>
      </c>
      <c r="E12" s="17">
        <v>19.199000000000002</v>
      </c>
      <c r="F12" s="150">
        <v>5.7859999999999996</v>
      </c>
      <c r="G12" s="18">
        <v>3.359</v>
      </c>
      <c r="H12" s="150">
        <v>2.3010000000000002</v>
      </c>
      <c r="I12" s="18">
        <v>1.71</v>
      </c>
      <c r="J12" s="150">
        <v>1.71</v>
      </c>
      <c r="K12" s="19">
        <v>436</v>
      </c>
      <c r="L12" s="20">
        <v>100</v>
      </c>
      <c r="M12" s="66">
        <v>16197</v>
      </c>
    </row>
    <row r="14" spans="1:15" ht="15">
      <c r="A14" s="430" t="s">
        <v>96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</row>
    <row r="15" spans="1:15" ht="25.9" customHeight="1">
      <c r="A15" s="428" t="s">
        <v>438</v>
      </c>
      <c r="B15" s="429"/>
      <c r="C15" s="429"/>
      <c r="D15" s="429"/>
      <c r="E15" s="429"/>
      <c r="F15" s="429"/>
      <c r="G15" s="429"/>
      <c r="H15" s="429"/>
      <c r="I15" s="429"/>
      <c r="J15" s="429"/>
      <c r="K15" s="429"/>
      <c r="L15" s="429"/>
      <c r="M15" s="429"/>
    </row>
  </sheetData>
  <mergeCells count="17">
    <mergeCell ref="A15:M15"/>
    <mergeCell ref="A6:B6"/>
    <mergeCell ref="A7:M7"/>
    <mergeCell ref="A8:B8"/>
    <mergeCell ref="A9:M9"/>
    <mergeCell ref="A10:M10"/>
    <mergeCell ref="A14:M14"/>
    <mergeCell ref="A1:M1"/>
    <mergeCell ref="A2:M2"/>
    <mergeCell ref="A3:M3"/>
    <mergeCell ref="A4:M4"/>
    <mergeCell ref="A5:B5"/>
    <mergeCell ref="C5:D5"/>
    <mergeCell ref="E5:F5"/>
    <mergeCell ref="G5:H5"/>
    <mergeCell ref="I5:J5"/>
    <mergeCell ref="K5:L5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27DF-A01C-4305-8C62-F1EC08159F3A}">
  <sheetPr>
    <tabColor theme="0" tint="-0.249977111117893"/>
    <pageSetUpPr fitToPage="1"/>
  </sheetPr>
  <dimension ref="A1:N15"/>
  <sheetViews>
    <sheetView workbookViewId="0">
      <pane ySplit="7" topLeftCell="A8" activePane="bottomLeft" state="frozen"/>
      <selection activeCell="L4" sqref="L4"/>
      <selection pane="bottomLeft" activeCell="L4" sqref="L4"/>
    </sheetView>
  </sheetViews>
  <sheetFormatPr baseColWidth="10" defaultColWidth="2.85546875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10" width="8.5703125" style="129" bestFit="1" customWidth="1"/>
    <col min="11" max="11" width="10.85546875" style="129" bestFit="1" customWidth="1"/>
    <col min="12" max="14" width="7.42578125" style="129" bestFit="1" customWidth="1"/>
    <col min="15" max="255" width="11.42578125" style="129" customWidth="1"/>
    <col min="256" max="256" width="2.85546875" style="129"/>
    <col min="257" max="257" width="2.85546875" style="129" bestFit="1"/>
    <col min="258" max="258" width="13.7109375" style="129" bestFit="1" customWidth="1"/>
    <col min="259" max="264" width="7.42578125" style="129" bestFit="1" customWidth="1"/>
    <col min="265" max="266" width="8.5703125" style="129" bestFit="1" customWidth="1"/>
    <col min="267" max="267" width="10.85546875" style="129" bestFit="1" customWidth="1"/>
    <col min="268" max="270" width="7.42578125" style="129" bestFit="1" customWidth="1"/>
    <col min="271" max="511" width="11.42578125" style="129" customWidth="1"/>
    <col min="512" max="512" width="2.85546875" style="129"/>
    <col min="513" max="513" width="2.85546875" style="129" bestFit="1"/>
    <col min="514" max="514" width="13.7109375" style="129" bestFit="1" customWidth="1"/>
    <col min="515" max="520" width="7.42578125" style="129" bestFit="1" customWidth="1"/>
    <col min="521" max="522" width="8.5703125" style="129" bestFit="1" customWidth="1"/>
    <col min="523" max="523" width="10.85546875" style="129" bestFit="1" customWidth="1"/>
    <col min="524" max="526" width="7.42578125" style="129" bestFit="1" customWidth="1"/>
    <col min="527" max="767" width="11.42578125" style="129" customWidth="1"/>
    <col min="768" max="768" width="2.85546875" style="129"/>
    <col min="769" max="769" width="2.85546875" style="129" bestFit="1"/>
    <col min="770" max="770" width="13.7109375" style="129" bestFit="1" customWidth="1"/>
    <col min="771" max="776" width="7.42578125" style="129" bestFit="1" customWidth="1"/>
    <col min="777" max="778" width="8.5703125" style="129" bestFit="1" customWidth="1"/>
    <col min="779" max="779" width="10.85546875" style="129" bestFit="1" customWidth="1"/>
    <col min="780" max="782" width="7.42578125" style="129" bestFit="1" customWidth="1"/>
    <col min="783" max="1023" width="11.42578125" style="129" customWidth="1"/>
    <col min="1024" max="1024" width="2.85546875" style="129"/>
    <col min="1025" max="1025" width="2.85546875" style="129" bestFit="1"/>
    <col min="1026" max="1026" width="13.7109375" style="129" bestFit="1" customWidth="1"/>
    <col min="1027" max="1032" width="7.42578125" style="129" bestFit="1" customWidth="1"/>
    <col min="1033" max="1034" width="8.5703125" style="129" bestFit="1" customWidth="1"/>
    <col min="1035" max="1035" width="10.85546875" style="129" bestFit="1" customWidth="1"/>
    <col min="1036" max="1038" width="7.42578125" style="129" bestFit="1" customWidth="1"/>
    <col min="1039" max="1279" width="11.42578125" style="129" customWidth="1"/>
    <col min="1280" max="1280" width="2.85546875" style="129"/>
    <col min="1281" max="1281" width="2.85546875" style="129" bestFit="1"/>
    <col min="1282" max="1282" width="13.7109375" style="129" bestFit="1" customWidth="1"/>
    <col min="1283" max="1288" width="7.42578125" style="129" bestFit="1" customWidth="1"/>
    <col min="1289" max="1290" width="8.5703125" style="129" bestFit="1" customWidth="1"/>
    <col min="1291" max="1291" width="10.85546875" style="129" bestFit="1" customWidth="1"/>
    <col min="1292" max="1294" width="7.42578125" style="129" bestFit="1" customWidth="1"/>
    <col min="1295" max="1535" width="11.42578125" style="129" customWidth="1"/>
    <col min="1536" max="1536" width="2.85546875" style="129"/>
    <col min="1537" max="1537" width="2.85546875" style="129" bestFit="1"/>
    <col min="1538" max="1538" width="13.7109375" style="129" bestFit="1" customWidth="1"/>
    <col min="1539" max="1544" width="7.42578125" style="129" bestFit="1" customWidth="1"/>
    <col min="1545" max="1546" width="8.5703125" style="129" bestFit="1" customWidth="1"/>
    <col min="1547" max="1547" width="10.85546875" style="129" bestFit="1" customWidth="1"/>
    <col min="1548" max="1550" width="7.42578125" style="129" bestFit="1" customWidth="1"/>
    <col min="1551" max="1791" width="11.42578125" style="129" customWidth="1"/>
    <col min="1792" max="1792" width="2.85546875" style="129"/>
    <col min="1793" max="1793" width="2.85546875" style="129" bestFit="1"/>
    <col min="1794" max="1794" width="13.7109375" style="129" bestFit="1" customWidth="1"/>
    <col min="1795" max="1800" width="7.42578125" style="129" bestFit="1" customWidth="1"/>
    <col min="1801" max="1802" width="8.5703125" style="129" bestFit="1" customWidth="1"/>
    <col min="1803" max="1803" width="10.85546875" style="129" bestFit="1" customWidth="1"/>
    <col min="1804" max="1806" width="7.42578125" style="129" bestFit="1" customWidth="1"/>
    <col min="1807" max="2047" width="11.42578125" style="129" customWidth="1"/>
    <col min="2048" max="2048" width="2.85546875" style="129"/>
    <col min="2049" max="2049" width="2.85546875" style="129" bestFit="1"/>
    <col min="2050" max="2050" width="13.7109375" style="129" bestFit="1" customWidth="1"/>
    <col min="2051" max="2056" width="7.42578125" style="129" bestFit="1" customWidth="1"/>
    <col min="2057" max="2058" width="8.5703125" style="129" bestFit="1" customWidth="1"/>
    <col min="2059" max="2059" width="10.85546875" style="129" bestFit="1" customWidth="1"/>
    <col min="2060" max="2062" width="7.42578125" style="129" bestFit="1" customWidth="1"/>
    <col min="2063" max="2303" width="11.42578125" style="129" customWidth="1"/>
    <col min="2304" max="2304" width="2.85546875" style="129"/>
    <col min="2305" max="2305" width="2.85546875" style="129" bestFit="1"/>
    <col min="2306" max="2306" width="13.7109375" style="129" bestFit="1" customWidth="1"/>
    <col min="2307" max="2312" width="7.42578125" style="129" bestFit="1" customWidth="1"/>
    <col min="2313" max="2314" width="8.5703125" style="129" bestFit="1" customWidth="1"/>
    <col min="2315" max="2315" width="10.85546875" style="129" bestFit="1" customWidth="1"/>
    <col min="2316" max="2318" width="7.42578125" style="129" bestFit="1" customWidth="1"/>
    <col min="2319" max="2559" width="11.42578125" style="129" customWidth="1"/>
    <col min="2560" max="2560" width="2.85546875" style="129"/>
    <col min="2561" max="2561" width="2.85546875" style="129" bestFit="1"/>
    <col min="2562" max="2562" width="13.7109375" style="129" bestFit="1" customWidth="1"/>
    <col min="2563" max="2568" width="7.42578125" style="129" bestFit="1" customWidth="1"/>
    <col min="2569" max="2570" width="8.5703125" style="129" bestFit="1" customWidth="1"/>
    <col min="2571" max="2571" width="10.85546875" style="129" bestFit="1" customWidth="1"/>
    <col min="2572" max="2574" width="7.42578125" style="129" bestFit="1" customWidth="1"/>
    <col min="2575" max="2815" width="11.42578125" style="129" customWidth="1"/>
    <col min="2816" max="2816" width="2.85546875" style="129"/>
    <col min="2817" max="2817" width="2.85546875" style="129" bestFit="1"/>
    <col min="2818" max="2818" width="13.7109375" style="129" bestFit="1" customWidth="1"/>
    <col min="2819" max="2824" width="7.42578125" style="129" bestFit="1" customWidth="1"/>
    <col min="2825" max="2826" width="8.5703125" style="129" bestFit="1" customWidth="1"/>
    <col min="2827" max="2827" width="10.85546875" style="129" bestFit="1" customWidth="1"/>
    <col min="2828" max="2830" width="7.42578125" style="129" bestFit="1" customWidth="1"/>
    <col min="2831" max="3071" width="11.42578125" style="129" customWidth="1"/>
    <col min="3072" max="3072" width="2.85546875" style="129"/>
    <col min="3073" max="3073" width="2.85546875" style="129" bestFit="1"/>
    <col min="3074" max="3074" width="13.7109375" style="129" bestFit="1" customWidth="1"/>
    <col min="3075" max="3080" width="7.42578125" style="129" bestFit="1" customWidth="1"/>
    <col min="3081" max="3082" width="8.5703125" style="129" bestFit="1" customWidth="1"/>
    <col min="3083" max="3083" width="10.85546875" style="129" bestFit="1" customWidth="1"/>
    <col min="3084" max="3086" width="7.42578125" style="129" bestFit="1" customWidth="1"/>
    <col min="3087" max="3327" width="11.42578125" style="129" customWidth="1"/>
    <col min="3328" max="3328" width="2.85546875" style="129"/>
    <col min="3329" max="3329" width="2.85546875" style="129" bestFit="1"/>
    <col min="3330" max="3330" width="13.7109375" style="129" bestFit="1" customWidth="1"/>
    <col min="3331" max="3336" width="7.42578125" style="129" bestFit="1" customWidth="1"/>
    <col min="3337" max="3338" width="8.5703125" style="129" bestFit="1" customWidth="1"/>
    <col min="3339" max="3339" width="10.85546875" style="129" bestFit="1" customWidth="1"/>
    <col min="3340" max="3342" width="7.42578125" style="129" bestFit="1" customWidth="1"/>
    <col min="3343" max="3583" width="11.42578125" style="129" customWidth="1"/>
    <col min="3584" max="3584" width="2.85546875" style="129"/>
    <col min="3585" max="3585" width="2.85546875" style="129" bestFit="1"/>
    <col min="3586" max="3586" width="13.7109375" style="129" bestFit="1" customWidth="1"/>
    <col min="3587" max="3592" width="7.42578125" style="129" bestFit="1" customWidth="1"/>
    <col min="3593" max="3594" width="8.5703125" style="129" bestFit="1" customWidth="1"/>
    <col min="3595" max="3595" width="10.85546875" style="129" bestFit="1" customWidth="1"/>
    <col min="3596" max="3598" width="7.42578125" style="129" bestFit="1" customWidth="1"/>
    <col min="3599" max="3839" width="11.42578125" style="129" customWidth="1"/>
    <col min="3840" max="3840" width="2.85546875" style="129"/>
    <col min="3841" max="3841" width="2.85546875" style="129" bestFit="1"/>
    <col min="3842" max="3842" width="13.7109375" style="129" bestFit="1" customWidth="1"/>
    <col min="3843" max="3848" width="7.42578125" style="129" bestFit="1" customWidth="1"/>
    <col min="3849" max="3850" width="8.5703125" style="129" bestFit="1" customWidth="1"/>
    <col min="3851" max="3851" width="10.85546875" style="129" bestFit="1" customWidth="1"/>
    <col min="3852" max="3854" width="7.42578125" style="129" bestFit="1" customWidth="1"/>
    <col min="3855" max="4095" width="11.42578125" style="129" customWidth="1"/>
    <col min="4096" max="4096" width="2.85546875" style="129"/>
    <col min="4097" max="4097" width="2.85546875" style="129" bestFit="1"/>
    <col min="4098" max="4098" width="13.7109375" style="129" bestFit="1" customWidth="1"/>
    <col min="4099" max="4104" width="7.42578125" style="129" bestFit="1" customWidth="1"/>
    <col min="4105" max="4106" width="8.5703125" style="129" bestFit="1" customWidth="1"/>
    <col min="4107" max="4107" width="10.85546875" style="129" bestFit="1" customWidth="1"/>
    <col min="4108" max="4110" width="7.42578125" style="129" bestFit="1" customWidth="1"/>
    <col min="4111" max="4351" width="11.42578125" style="129" customWidth="1"/>
    <col min="4352" max="4352" width="2.85546875" style="129"/>
    <col min="4353" max="4353" width="2.85546875" style="129" bestFit="1"/>
    <col min="4354" max="4354" width="13.7109375" style="129" bestFit="1" customWidth="1"/>
    <col min="4355" max="4360" width="7.42578125" style="129" bestFit="1" customWidth="1"/>
    <col min="4361" max="4362" width="8.5703125" style="129" bestFit="1" customWidth="1"/>
    <col min="4363" max="4363" width="10.85546875" style="129" bestFit="1" customWidth="1"/>
    <col min="4364" max="4366" width="7.42578125" style="129" bestFit="1" customWidth="1"/>
    <col min="4367" max="4607" width="11.42578125" style="129" customWidth="1"/>
    <col min="4608" max="4608" width="2.85546875" style="129"/>
    <col min="4609" max="4609" width="2.85546875" style="129" bestFit="1"/>
    <col min="4610" max="4610" width="13.7109375" style="129" bestFit="1" customWidth="1"/>
    <col min="4611" max="4616" width="7.42578125" style="129" bestFit="1" customWidth="1"/>
    <col min="4617" max="4618" width="8.5703125" style="129" bestFit="1" customWidth="1"/>
    <col min="4619" max="4619" width="10.85546875" style="129" bestFit="1" customWidth="1"/>
    <col min="4620" max="4622" width="7.42578125" style="129" bestFit="1" customWidth="1"/>
    <col min="4623" max="4863" width="11.42578125" style="129" customWidth="1"/>
    <col min="4864" max="4864" width="2.85546875" style="129"/>
    <col min="4865" max="4865" width="2.85546875" style="129" bestFit="1"/>
    <col min="4866" max="4866" width="13.7109375" style="129" bestFit="1" customWidth="1"/>
    <col min="4867" max="4872" width="7.42578125" style="129" bestFit="1" customWidth="1"/>
    <col min="4873" max="4874" width="8.5703125" style="129" bestFit="1" customWidth="1"/>
    <col min="4875" max="4875" width="10.85546875" style="129" bestFit="1" customWidth="1"/>
    <col min="4876" max="4878" width="7.42578125" style="129" bestFit="1" customWidth="1"/>
    <col min="4879" max="5119" width="11.42578125" style="129" customWidth="1"/>
    <col min="5120" max="5120" width="2.85546875" style="129"/>
    <col min="5121" max="5121" width="2.85546875" style="129" bestFit="1"/>
    <col min="5122" max="5122" width="13.7109375" style="129" bestFit="1" customWidth="1"/>
    <col min="5123" max="5128" width="7.42578125" style="129" bestFit="1" customWidth="1"/>
    <col min="5129" max="5130" width="8.5703125" style="129" bestFit="1" customWidth="1"/>
    <col min="5131" max="5131" width="10.85546875" style="129" bestFit="1" customWidth="1"/>
    <col min="5132" max="5134" width="7.42578125" style="129" bestFit="1" customWidth="1"/>
    <col min="5135" max="5375" width="11.42578125" style="129" customWidth="1"/>
    <col min="5376" max="5376" width="2.85546875" style="129"/>
    <col min="5377" max="5377" width="2.85546875" style="129" bestFit="1"/>
    <col min="5378" max="5378" width="13.7109375" style="129" bestFit="1" customWidth="1"/>
    <col min="5379" max="5384" width="7.42578125" style="129" bestFit="1" customWidth="1"/>
    <col min="5385" max="5386" width="8.5703125" style="129" bestFit="1" customWidth="1"/>
    <col min="5387" max="5387" width="10.85546875" style="129" bestFit="1" customWidth="1"/>
    <col min="5388" max="5390" width="7.42578125" style="129" bestFit="1" customWidth="1"/>
    <col min="5391" max="5631" width="11.42578125" style="129" customWidth="1"/>
    <col min="5632" max="5632" width="2.85546875" style="129"/>
    <col min="5633" max="5633" width="2.85546875" style="129" bestFit="1"/>
    <col min="5634" max="5634" width="13.7109375" style="129" bestFit="1" customWidth="1"/>
    <col min="5635" max="5640" width="7.42578125" style="129" bestFit="1" customWidth="1"/>
    <col min="5641" max="5642" width="8.5703125" style="129" bestFit="1" customWidth="1"/>
    <col min="5643" max="5643" width="10.85546875" style="129" bestFit="1" customWidth="1"/>
    <col min="5644" max="5646" width="7.42578125" style="129" bestFit="1" customWidth="1"/>
    <col min="5647" max="5887" width="11.42578125" style="129" customWidth="1"/>
    <col min="5888" max="5888" width="2.85546875" style="129"/>
    <col min="5889" max="5889" width="2.85546875" style="129" bestFit="1"/>
    <col min="5890" max="5890" width="13.7109375" style="129" bestFit="1" customWidth="1"/>
    <col min="5891" max="5896" width="7.42578125" style="129" bestFit="1" customWidth="1"/>
    <col min="5897" max="5898" width="8.5703125" style="129" bestFit="1" customWidth="1"/>
    <col min="5899" max="5899" width="10.85546875" style="129" bestFit="1" customWidth="1"/>
    <col min="5900" max="5902" width="7.42578125" style="129" bestFit="1" customWidth="1"/>
    <col min="5903" max="6143" width="11.42578125" style="129" customWidth="1"/>
    <col min="6144" max="6144" width="2.85546875" style="129"/>
    <col min="6145" max="6145" width="2.85546875" style="129" bestFit="1"/>
    <col min="6146" max="6146" width="13.7109375" style="129" bestFit="1" customWidth="1"/>
    <col min="6147" max="6152" width="7.42578125" style="129" bestFit="1" customWidth="1"/>
    <col min="6153" max="6154" width="8.5703125" style="129" bestFit="1" customWidth="1"/>
    <col min="6155" max="6155" width="10.85546875" style="129" bestFit="1" customWidth="1"/>
    <col min="6156" max="6158" width="7.42578125" style="129" bestFit="1" customWidth="1"/>
    <col min="6159" max="6399" width="11.42578125" style="129" customWidth="1"/>
    <col min="6400" max="6400" width="2.85546875" style="129"/>
    <col min="6401" max="6401" width="2.85546875" style="129" bestFit="1"/>
    <col min="6402" max="6402" width="13.7109375" style="129" bestFit="1" customWidth="1"/>
    <col min="6403" max="6408" width="7.42578125" style="129" bestFit="1" customWidth="1"/>
    <col min="6409" max="6410" width="8.5703125" style="129" bestFit="1" customWidth="1"/>
    <col min="6411" max="6411" width="10.85546875" style="129" bestFit="1" customWidth="1"/>
    <col min="6412" max="6414" width="7.42578125" style="129" bestFit="1" customWidth="1"/>
    <col min="6415" max="6655" width="11.42578125" style="129" customWidth="1"/>
    <col min="6656" max="6656" width="2.85546875" style="129"/>
    <col min="6657" max="6657" width="2.85546875" style="129" bestFit="1"/>
    <col min="6658" max="6658" width="13.7109375" style="129" bestFit="1" customWidth="1"/>
    <col min="6659" max="6664" width="7.42578125" style="129" bestFit="1" customWidth="1"/>
    <col min="6665" max="6666" width="8.5703125" style="129" bestFit="1" customWidth="1"/>
    <col min="6667" max="6667" width="10.85546875" style="129" bestFit="1" customWidth="1"/>
    <col min="6668" max="6670" width="7.42578125" style="129" bestFit="1" customWidth="1"/>
    <col min="6671" max="6911" width="11.42578125" style="129" customWidth="1"/>
    <col min="6912" max="6912" width="2.85546875" style="129"/>
    <col min="6913" max="6913" width="2.85546875" style="129" bestFit="1"/>
    <col min="6914" max="6914" width="13.7109375" style="129" bestFit="1" customWidth="1"/>
    <col min="6915" max="6920" width="7.42578125" style="129" bestFit="1" customWidth="1"/>
    <col min="6921" max="6922" width="8.5703125" style="129" bestFit="1" customWidth="1"/>
    <col min="6923" max="6923" width="10.85546875" style="129" bestFit="1" customWidth="1"/>
    <col min="6924" max="6926" width="7.42578125" style="129" bestFit="1" customWidth="1"/>
    <col min="6927" max="7167" width="11.42578125" style="129" customWidth="1"/>
    <col min="7168" max="7168" width="2.85546875" style="129"/>
    <col min="7169" max="7169" width="2.85546875" style="129" bestFit="1"/>
    <col min="7170" max="7170" width="13.7109375" style="129" bestFit="1" customWidth="1"/>
    <col min="7171" max="7176" width="7.42578125" style="129" bestFit="1" customWidth="1"/>
    <col min="7177" max="7178" width="8.5703125" style="129" bestFit="1" customWidth="1"/>
    <col min="7179" max="7179" width="10.85546875" style="129" bestFit="1" customWidth="1"/>
    <col min="7180" max="7182" width="7.42578125" style="129" bestFit="1" customWidth="1"/>
    <col min="7183" max="7423" width="11.42578125" style="129" customWidth="1"/>
    <col min="7424" max="7424" width="2.85546875" style="129"/>
    <col min="7425" max="7425" width="2.85546875" style="129" bestFit="1"/>
    <col min="7426" max="7426" width="13.7109375" style="129" bestFit="1" customWidth="1"/>
    <col min="7427" max="7432" width="7.42578125" style="129" bestFit="1" customWidth="1"/>
    <col min="7433" max="7434" width="8.5703125" style="129" bestFit="1" customWidth="1"/>
    <col min="7435" max="7435" width="10.85546875" style="129" bestFit="1" customWidth="1"/>
    <col min="7436" max="7438" width="7.42578125" style="129" bestFit="1" customWidth="1"/>
    <col min="7439" max="7679" width="11.42578125" style="129" customWidth="1"/>
    <col min="7680" max="7680" width="2.85546875" style="129"/>
    <col min="7681" max="7681" width="2.85546875" style="129" bestFit="1"/>
    <col min="7682" max="7682" width="13.7109375" style="129" bestFit="1" customWidth="1"/>
    <col min="7683" max="7688" width="7.42578125" style="129" bestFit="1" customWidth="1"/>
    <col min="7689" max="7690" width="8.5703125" style="129" bestFit="1" customWidth="1"/>
    <col min="7691" max="7691" width="10.85546875" style="129" bestFit="1" customWidth="1"/>
    <col min="7692" max="7694" width="7.42578125" style="129" bestFit="1" customWidth="1"/>
    <col min="7695" max="7935" width="11.42578125" style="129" customWidth="1"/>
    <col min="7936" max="7936" width="2.85546875" style="129"/>
    <col min="7937" max="7937" width="2.85546875" style="129" bestFit="1"/>
    <col min="7938" max="7938" width="13.7109375" style="129" bestFit="1" customWidth="1"/>
    <col min="7939" max="7944" width="7.42578125" style="129" bestFit="1" customWidth="1"/>
    <col min="7945" max="7946" width="8.5703125" style="129" bestFit="1" customWidth="1"/>
    <col min="7947" max="7947" width="10.85546875" style="129" bestFit="1" customWidth="1"/>
    <col min="7948" max="7950" width="7.42578125" style="129" bestFit="1" customWidth="1"/>
    <col min="7951" max="8191" width="11.42578125" style="129" customWidth="1"/>
    <col min="8192" max="8192" width="2.85546875" style="129"/>
    <col min="8193" max="8193" width="2.85546875" style="129" bestFit="1"/>
    <col min="8194" max="8194" width="13.7109375" style="129" bestFit="1" customWidth="1"/>
    <col min="8195" max="8200" width="7.42578125" style="129" bestFit="1" customWidth="1"/>
    <col min="8201" max="8202" width="8.5703125" style="129" bestFit="1" customWidth="1"/>
    <col min="8203" max="8203" width="10.85546875" style="129" bestFit="1" customWidth="1"/>
    <col min="8204" max="8206" width="7.42578125" style="129" bestFit="1" customWidth="1"/>
    <col min="8207" max="8447" width="11.42578125" style="129" customWidth="1"/>
    <col min="8448" max="8448" width="2.85546875" style="129"/>
    <col min="8449" max="8449" width="2.85546875" style="129" bestFit="1"/>
    <col min="8450" max="8450" width="13.7109375" style="129" bestFit="1" customWidth="1"/>
    <col min="8451" max="8456" width="7.42578125" style="129" bestFit="1" customWidth="1"/>
    <col min="8457" max="8458" width="8.5703125" style="129" bestFit="1" customWidth="1"/>
    <col min="8459" max="8459" width="10.85546875" style="129" bestFit="1" customWidth="1"/>
    <col min="8460" max="8462" width="7.42578125" style="129" bestFit="1" customWidth="1"/>
    <col min="8463" max="8703" width="11.42578125" style="129" customWidth="1"/>
    <col min="8704" max="8704" width="2.85546875" style="129"/>
    <col min="8705" max="8705" width="2.85546875" style="129" bestFit="1"/>
    <col min="8706" max="8706" width="13.7109375" style="129" bestFit="1" customWidth="1"/>
    <col min="8707" max="8712" width="7.42578125" style="129" bestFit="1" customWidth="1"/>
    <col min="8713" max="8714" width="8.5703125" style="129" bestFit="1" customWidth="1"/>
    <col min="8715" max="8715" width="10.85546875" style="129" bestFit="1" customWidth="1"/>
    <col min="8716" max="8718" width="7.42578125" style="129" bestFit="1" customWidth="1"/>
    <col min="8719" max="8959" width="11.42578125" style="129" customWidth="1"/>
    <col min="8960" max="8960" width="2.85546875" style="129"/>
    <col min="8961" max="8961" width="2.85546875" style="129" bestFit="1"/>
    <col min="8962" max="8962" width="13.7109375" style="129" bestFit="1" customWidth="1"/>
    <col min="8963" max="8968" width="7.42578125" style="129" bestFit="1" customWidth="1"/>
    <col min="8969" max="8970" width="8.5703125" style="129" bestFit="1" customWidth="1"/>
    <col min="8971" max="8971" width="10.85546875" style="129" bestFit="1" customWidth="1"/>
    <col min="8972" max="8974" width="7.42578125" style="129" bestFit="1" customWidth="1"/>
    <col min="8975" max="9215" width="11.42578125" style="129" customWidth="1"/>
    <col min="9216" max="9216" width="2.85546875" style="129"/>
    <col min="9217" max="9217" width="2.85546875" style="129" bestFit="1"/>
    <col min="9218" max="9218" width="13.7109375" style="129" bestFit="1" customWidth="1"/>
    <col min="9219" max="9224" width="7.42578125" style="129" bestFit="1" customWidth="1"/>
    <col min="9225" max="9226" width="8.5703125" style="129" bestFit="1" customWidth="1"/>
    <col min="9227" max="9227" width="10.85546875" style="129" bestFit="1" customWidth="1"/>
    <col min="9228" max="9230" width="7.42578125" style="129" bestFit="1" customWidth="1"/>
    <col min="9231" max="9471" width="11.42578125" style="129" customWidth="1"/>
    <col min="9472" max="9472" width="2.85546875" style="129"/>
    <col min="9473" max="9473" width="2.85546875" style="129" bestFit="1"/>
    <col min="9474" max="9474" width="13.7109375" style="129" bestFit="1" customWidth="1"/>
    <col min="9475" max="9480" width="7.42578125" style="129" bestFit="1" customWidth="1"/>
    <col min="9481" max="9482" width="8.5703125" style="129" bestFit="1" customWidth="1"/>
    <col min="9483" max="9483" width="10.85546875" style="129" bestFit="1" customWidth="1"/>
    <col min="9484" max="9486" width="7.42578125" style="129" bestFit="1" customWidth="1"/>
    <col min="9487" max="9727" width="11.42578125" style="129" customWidth="1"/>
    <col min="9728" max="9728" width="2.85546875" style="129"/>
    <col min="9729" max="9729" width="2.85546875" style="129" bestFit="1"/>
    <col min="9730" max="9730" width="13.7109375" style="129" bestFit="1" customWidth="1"/>
    <col min="9731" max="9736" width="7.42578125" style="129" bestFit="1" customWidth="1"/>
    <col min="9737" max="9738" width="8.5703125" style="129" bestFit="1" customWidth="1"/>
    <col min="9739" max="9739" width="10.85546875" style="129" bestFit="1" customWidth="1"/>
    <col min="9740" max="9742" width="7.42578125" style="129" bestFit="1" customWidth="1"/>
    <col min="9743" max="9983" width="11.42578125" style="129" customWidth="1"/>
    <col min="9984" max="9984" width="2.85546875" style="129"/>
    <col min="9985" max="9985" width="2.85546875" style="129" bestFit="1"/>
    <col min="9986" max="9986" width="13.7109375" style="129" bestFit="1" customWidth="1"/>
    <col min="9987" max="9992" width="7.42578125" style="129" bestFit="1" customWidth="1"/>
    <col min="9993" max="9994" width="8.5703125" style="129" bestFit="1" customWidth="1"/>
    <col min="9995" max="9995" width="10.85546875" style="129" bestFit="1" customWidth="1"/>
    <col min="9996" max="9998" width="7.42578125" style="129" bestFit="1" customWidth="1"/>
    <col min="9999" max="10239" width="11.42578125" style="129" customWidth="1"/>
    <col min="10240" max="10240" width="2.85546875" style="129"/>
    <col min="10241" max="10241" width="2.85546875" style="129" bestFit="1"/>
    <col min="10242" max="10242" width="13.7109375" style="129" bestFit="1" customWidth="1"/>
    <col min="10243" max="10248" width="7.42578125" style="129" bestFit="1" customWidth="1"/>
    <col min="10249" max="10250" width="8.5703125" style="129" bestFit="1" customWidth="1"/>
    <col min="10251" max="10251" width="10.85546875" style="129" bestFit="1" customWidth="1"/>
    <col min="10252" max="10254" width="7.42578125" style="129" bestFit="1" customWidth="1"/>
    <col min="10255" max="10495" width="11.42578125" style="129" customWidth="1"/>
    <col min="10496" max="10496" width="2.85546875" style="129"/>
    <col min="10497" max="10497" width="2.85546875" style="129" bestFit="1"/>
    <col min="10498" max="10498" width="13.7109375" style="129" bestFit="1" customWidth="1"/>
    <col min="10499" max="10504" width="7.42578125" style="129" bestFit="1" customWidth="1"/>
    <col min="10505" max="10506" width="8.5703125" style="129" bestFit="1" customWidth="1"/>
    <col min="10507" max="10507" width="10.85546875" style="129" bestFit="1" customWidth="1"/>
    <col min="10508" max="10510" width="7.42578125" style="129" bestFit="1" customWidth="1"/>
    <col min="10511" max="10751" width="11.42578125" style="129" customWidth="1"/>
    <col min="10752" max="10752" width="2.85546875" style="129"/>
    <col min="10753" max="10753" width="2.85546875" style="129" bestFit="1"/>
    <col min="10754" max="10754" width="13.7109375" style="129" bestFit="1" customWidth="1"/>
    <col min="10755" max="10760" width="7.42578125" style="129" bestFit="1" customWidth="1"/>
    <col min="10761" max="10762" width="8.5703125" style="129" bestFit="1" customWidth="1"/>
    <col min="10763" max="10763" width="10.85546875" style="129" bestFit="1" customWidth="1"/>
    <col min="10764" max="10766" width="7.42578125" style="129" bestFit="1" customWidth="1"/>
    <col min="10767" max="11007" width="11.42578125" style="129" customWidth="1"/>
    <col min="11008" max="11008" width="2.85546875" style="129"/>
    <col min="11009" max="11009" width="2.85546875" style="129" bestFit="1"/>
    <col min="11010" max="11010" width="13.7109375" style="129" bestFit="1" customWidth="1"/>
    <col min="11011" max="11016" width="7.42578125" style="129" bestFit="1" customWidth="1"/>
    <col min="11017" max="11018" width="8.5703125" style="129" bestFit="1" customWidth="1"/>
    <col min="11019" max="11019" width="10.85546875" style="129" bestFit="1" customWidth="1"/>
    <col min="11020" max="11022" width="7.42578125" style="129" bestFit="1" customWidth="1"/>
    <col min="11023" max="11263" width="11.42578125" style="129" customWidth="1"/>
    <col min="11264" max="11264" width="2.85546875" style="129"/>
    <col min="11265" max="11265" width="2.85546875" style="129" bestFit="1"/>
    <col min="11266" max="11266" width="13.7109375" style="129" bestFit="1" customWidth="1"/>
    <col min="11267" max="11272" width="7.42578125" style="129" bestFit="1" customWidth="1"/>
    <col min="11273" max="11274" width="8.5703125" style="129" bestFit="1" customWidth="1"/>
    <col min="11275" max="11275" width="10.85546875" style="129" bestFit="1" customWidth="1"/>
    <col min="11276" max="11278" width="7.42578125" style="129" bestFit="1" customWidth="1"/>
    <col min="11279" max="11519" width="11.42578125" style="129" customWidth="1"/>
    <col min="11520" max="11520" width="2.85546875" style="129"/>
    <col min="11521" max="11521" width="2.85546875" style="129" bestFit="1"/>
    <col min="11522" max="11522" width="13.7109375" style="129" bestFit="1" customWidth="1"/>
    <col min="11523" max="11528" width="7.42578125" style="129" bestFit="1" customWidth="1"/>
    <col min="11529" max="11530" width="8.5703125" style="129" bestFit="1" customWidth="1"/>
    <col min="11531" max="11531" width="10.85546875" style="129" bestFit="1" customWidth="1"/>
    <col min="11532" max="11534" width="7.42578125" style="129" bestFit="1" customWidth="1"/>
    <col min="11535" max="11775" width="11.42578125" style="129" customWidth="1"/>
    <col min="11776" max="11776" width="2.85546875" style="129"/>
    <col min="11777" max="11777" width="2.85546875" style="129" bestFit="1"/>
    <col min="11778" max="11778" width="13.7109375" style="129" bestFit="1" customWidth="1"/>
    <col min="11779" max="11784" width="7.42578125" style="129" bestFit="1" customWidth="1"/>
    <col min="11785" max="11786" width="8.5703125" style="129" bestFit="1" customWidth="1"/>
    <col min="11787" max="11787" width="10.85546875" style="129" bestFit="1" customWidth="1"/>
    <col min="11788" max="11790" width="7.42578125" style="129" bestFit="1" customWidth="1"/>
    <col min="11791" max="12031" width="11.42578125" style="129" customWidth="1"/>
    <col min="12032" max="12032" width="2.85546875" style="129"/>
    <col min="12033" max="12033" width="2.85546875" style="129" bestFit="1"/>
    <col min="12034" max="12034" width="13.7109375" style="129" bestFit="1" customWidth="1"/>
    <col min="12035" max="12040" width="7.42578125" style="129" bestFit="1" customWidth="1"/>
    <col min="12041" max="12042" width="8.5703125" style="129" bestFit="1" customWidth="1"/>
    <col min="12043" max="12043" width="10.85546875" style="129" bestFit="1" customWidth="1"/>
    <col min="12044" max="12046" width="7.42578125" style="129" bestFit="1" customWidth="1"/>
    <col min="12047" max="12287" width="11.42578125" style="129" customWidth="1"/>
    <col min="12288" max="12288" width="2.85546875" style="129"/>
    <col min="12289" max="12289" width="2.85546875" style="129" bestFit="1"/>
    <col min="12290" max="12290" width="13.7109375" style="129" bestFit="1" customWidth="1"/>
    <col min="12291" max="12296" width="7.42578125" style="129" bestFit="1" customWidth="1"/>
    <col min="12297" max="12298" width="8.5703125" style="129" bestFit="1" customWidth="1"/>
    <col min="12299" max="12299" width="10.85546875" style="129" bestFit="1" customWidth="1"/>
    <col min="12300" max="12302" width="7.42578125" style="129" bestFit="1" customWidth="1"/>
    <col min="12303" max="12543" width="11.42578125" style="129" customWidth="1"/>
    <col min="12544" max="12544" width="2.85546875" style="129"/>
    <col min="12545" max="12545" width="2.85546875" style="129" bestFit="1"/>
    <col min="12546" max="12546" width="13.7109375" style="129" bestFit="1" customWidth="1"/>
    <col min="12547" max="12552" width="7.42578125" style="129" bestFit="1" customWidth="1"/>
    <col min="12553" max="12554" width="8.5703125" style="129" bestFit="1" customWidth="1"/>
    <col min="12555" max="12555" width="10.85546875" style="129" bestFit="1" customWidth="1"/>
    <col min="12556" max="12558" width="7.42578125" style="129" bestFit="1" customWidth="1"/>
    <col min="12559" max="12799" width="11.42578125" style="129" customWidth="1"/>
    <col min="12800" max="12800" width="2.85546875" style="129"/>
    <col min="12801" max="12801" width="2.85546875" style="129" bestFit="1"/>
    <col min="12802" max="12802" width="13.7109375" style="129" bestFit="1" customWidth="1"/>
    <col min="12803" max="12808" width="7.42578125" style="129" bestFit="1" customWidth="1"/>
    <col min="12809" max="12810" width="8.5703125" style="129" bestFit="1" customWidth="1"/>
    <col min="12811" max="12811" width="10.85546875" style="129" bestFit="1" customWidth="1"/>
    <col min="12812" max="12814" width="7.42578125" style="129" bestFit="1" customWidth="1"/>
    <col min="12815" max="13055" width="11.42578125" style="129" customWidth="1"/>
    <col min="13056" max="13056" width="2.85546875" style="129"/>
    <col min="13057" max="13057" width="2.85546875" style="129" bestFit="1"/>
    <col min="13058" max="13058" width="13.7109375" style="129" bestFit="1" customWidth="1"/>
    <col min="13059" max="13064" width="7.42578125" style="129" bestFit="1" customWidth="1"/>
    <col min="13065" max="13066" width="8.5703125" style="129" bestFit="1" customWidth="1"/>
    <col min="13067" max="13067" width="10.85546875" style="129" bestFit="1" customWidth="1"/>
    <col min="13068" max="13070" width="7.42578125" style="129" bestFit="1" customWidth="1"/>
    <col min="13071" max="13311" width="11.42578125" style="129" customWidth="1"/>
    <col min="13312" max="13312" width="2.85546875" style="129"/>
    <col min="13313" max="13313" width="2.85546875" style="129" bestFit="1"/>
    <col min="13314" max="13314" width="13.7109375" style="129" bestFit="1" customWidth="1"/>
    <col min="13315" max="13320" width="7.42578125" style="129" bestFit="1" customWidth="1"/>
    <col min="13321" max="13322" width="8.5703125" style="129" bestFit="1" customWidth="1"/>
    <col min="13323" max="13323" width="10.85546875" style="129" bestFit="1" customWidth="1"/>
    <col min="13324" max="13326" width="7.42578125" style="129" bestFit="1" customWidth="1"/>
    <col min="13327" max="13567" width="11.42578125" style="129" customWidth="1"/>
    <col min="13568" max="13568" width="2.85546875" style="129"/>
    <col min="13569" max="13569" width="2.85546875" style="129" bestFit="1"/>
    <col min="13570" max="13570" width="13.7109375" style="129" bestFit="1" customWidth="1"/>
    <col min="13571" max="13576" width="7.42578125" style="129" bestFit="1" customWidth="1"/>
    <col min="13577" max="13578" width="8.5703125" style="129" bestFit="1" customWidth="1"/>
    <col min="13579" max="13579" width="10.85546875" style="129" bestFit="1" customWidth="1"/>
    <col min="13580" max="13582" width="7.42578125" style="129" bestFit="1" customWidth="1"/>
    <col min="13583" max="13823" width="11.42578125" style="129" customWidth="1"/>
    <col min="13824" max="13824" width="2.85546875" style="129"/>
    <col min="13825" max="13825" width="2.85546875" style="129" bestFit="1"/>
    <col min="13826" max="13826" width="13.7109375" style="129" bestFit="1" customWidth="1"/>
    <col min="13827" max="13832" width="7.42578125" style="129" bestFit="1" customWidth="1"/>
    <col min="13833" max="13834" width="8.5703125" style="129" bestFit="1" customWidth="1"/>
    <col min="13835" max="13835" width="10.85546875" style="129" bestFit="1" customWidth="1"/>
    <col min="13836" max="13838" width="7.42578125" style="129" bestFit="1" customWidth="1"/>
    <col min="13839" max="14079" width="11.42578125" style="129" customWidth="1"/>
    <col min="14080" max="14080" width="2.85546875" style="129"/>
    <col min="14081" max="14081" width="2.85546875" style="129" bestFit="1"/>
    <col min="14082" max="14082" width="13.7109375" style="129" bestFit="1" customWidth="1"/>
    <col min="14083" max="14088" width="7.42578125" style="129" bestFit="1" customWidth="1"/>
    <col min="14089" max="14090" width="8.5703125" style="129" bestFit="1" customWidth="1"/>
    <col min="14091" max="14091" width="10.85546875" style="129" bestFit="1" customWidth="1"/>
    <col min="14092" max="14094" width="7.42578125" style="129" bestFit="1" customWidth="1"/>
    <col min="14095" max="14335" width="11.42578125" style="129" customWidth="1"/>
    <col min="14336" max="14336" width="2.85546875" style="129"/>
    <col min="14337" max="14337" width="2.85546875" style="129" bestFit="1"/>
    <col min="14338" max="14338" width="13.7109375" style="129" bestFit="1" customWidth="1"/>
    <col min="14339" max="14344" width="7.42578125" style="129" bestFit="1" customWidth="1"/>
    <col min="14345" max="14346" width="8.5703125" style="129" bestFit="1" customWidth="1"/>
    <col min="14347" max="14347" width="10.85546875" style="129" bestFit="1" customWidth="1"/>
    <col min="14348" max="14350" width="7.42578125" style="129" bestFit="1" customWidth="1"/>
    <col min="14351" max="14591" width="11.42578125" style="129" customWidth="1"/>
    <col min="14592" max="14592" width="2.85546875" style="129"/>
    <col min="14593" max="14593" width="2.85546875" style="129" bestFit="1"/>
    <col min="14594" max="14594" width="13.7109375" style="129" bestFit="1" customWidth="1"/>
    <col min="14595" max="14600" width="7.42578125" style="129" bestFit="1" customWidth="1"/>
    <col min="14601" max="14602" width="8.5703125" style="129" bestFit="1" customWidth="1"/>
    <col min="14603" max="14603" width="10.85546875" style="129" bestFit="1" customWidth="1"/>
    <col min="14604" max="14606" width="7.42578125" style="129" bestFit="1" customWidth="1"/>
    <col min="14607" max="14847" width="11.42578125" style="129" customWidth="1"/>
    <col min="14848" max="14848" width="2.85546875" style="129"/>
    <col min="14849" max="14849" width="2.85546875" style="129" bestFit="1"/>
    <col min="14850" max="14850" width="13.7109375" style="129" bestFit="1" customWidth="1"/>
    <col min="14851" max="14856" width="7.42578125" style="129" bestFit="1" customWidth="1"/>
    <col min="14857" max="14858" width="8.5703125" style="129" bestFit="1" customWidth="1"/>
    <col min="14859" max="14859" width="10.85546875" style="129" bestFit="1" customWidth="1"/>
    <col min="14860" max="14862" width="7.42578125" style="129" bestFit="1" customWidth="1"/>
    <col min="14863" max="15103" width="11.42578125" style="129" customWidth="1"/>
    <col min="15104" max="15104" width="2.85546875" style="129"/>
    <col min="15105" max="15105" width="2.85546875" style="129" bestFit="1"/>
    <col min="15106" max="15106" width="13.7109375" style="129" bestFit="1" customWidth="1"/>
    <col min="15107" max="15112" width="7.42578125" style="129" bestFit="1" customWidth="1"/>
    <col min="15113" max="15114" width="8.5703125" style="129" bestFit="1" customWidth="1"/>
    <col min="15115" max="15115" width="10.85546875" style="129" bestFit="1" customWidth="1"/>
    <col min="15116" max="15118" width="7.42578125" style="129" bestFit="1" customWidth="1"/>
    <col min="15119" max="15359" width="11.42578125" style="129" customWidth="1"/>
    <col min="15360" max="15360" width="2.85546875" style="129"/>
    <col min="15361" max="15361" width="2.85546875" style="129" bestFit="1"/>
    <col min="15362" max="15362" width="13.7109375" style="129" bestFit="1" customWidth="1"/>
    <col min="15363" max="15368" width="7.42578125" style="129" bestFit="1" customWidth="1"/>
    <col min="15369" max="15370" width="8.5703125" style="129" bestFit="1" customWidth="1"/>
    <col min="15371" max="15371" width="10.85546875" style="129" bestFit="1" customWidth="1"/>
    <col min="15372" max="15374" width="7.42578125" style="129" bestFit="1" customWidth="1"/>
    <col min="15375" max="15615" width="11.42578125" style="129" customWidth="1"/>
    <col min="15616" max="15616" width="2.85546875" style="129"/>
    <col min="15617" max="15617" width="2.85546875" style="129" bestFit="1"/>
    <col min="15618" max="15618" width="13.7109375" style="129" bestFit="1" customWidth="1"/>
    <col min="15619" max="15624" width="7.42578125" style="129" bestFit="1" customWidth="1"/>
    <col min="15625" max="15626" width="8.5703125" style="129" bestFit="1" customWidth="1"/>
    <col min="15627" max="15627" width="10.85546875" style="129" bestFit="1" customWidth="1"/>
    <col min="15628" max="15630" width="7.42578125" style="129" bestFit="1" customWidth="1"/>
    <col min="15631" max="15871" width="11.42578125" style="129" customWidth="1"/>
    <col min="15872" max="15872" width="2.85546875" style="129"/>
    <col min="15873" max="15873" width="2.85546875" style="129" bestFit="1"/>
    <col min="15874" max="15874" width="13.7109375" style="129" bestFit="1" customWidth="1"/>
    <col min="15875" max="15880" width="7.42578125" style="129" bestFit="1" customWidth="1"/>
    <col min="15881" max="15882" width="8.5703125" style="129" bestFit="1" customWidth="1"/>
    <col min="15883" max="15883" width="10.85546875" style="129" bestFit="1" customWidth="1"/>
    <col min="15884" max="15886" width="7.42578125" style="129" bestFit="1" customWidth="1"/>
    <col min="15887" max="16127" width="11.42578125" style="129" customWidth="1"/>
    <col min="16128" max="16128" width="2.85546875" style="129"/>
    <col min="16129" max="16129" width="2.85546875" style="129" bestFit="1"/>
    <col min="16130" max="16130" width="13.7109375" style="129" bestFit="1" customWidth="1"/>
    <col min="16131" max="16136" width="7.42578125" style="129" bestFit="1" customWidth="1"/>
    <col min="16137" max="16138" width="8.5703125" style="129" bestFit="1" customWidth="1"/>
    <col min="16139" max="16139" width="10.85546875" style="129" bestFit="1" customWidth="1"/>
    <col min="16140" max="16142" width="7.42578125" style="129" bestFit="1" customWidth="1"/>
    <col min="16143" max="16383" width="11.42578125" style="129" customWidth="1"/>
    <col min="16384" max="16384" width="2.85546875" style="129"/>
  </cols>
  <sheetData>
    <row r="1" spans="1:14">
      <c r="A1" s="367" t="s">
        <v>439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4" ht="15" customHeight="1">
      <c r="A2" s="368" t="s">
        <v>440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188"/>
      <c r="M2" s="188"/>
      <c r="N2" s="188"/>
    </row>
    <row r="3" spans="1:14" ht="15" customHeight="1">
      <c r="A3" s="269" t="s">
        <v>441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05"/>
      <c r="M3" s="205"/>
      <c r="N3" s="205"/>
    </row>
    <row r="4" spans="1:14" ht="12" customHeight="1">
      <c r="A4" s="299" t="s">
        <v>442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</row>
    <row r="5" spans="1:14" ht="17.100000000000001" customHeight="1">
      <c r="A5" s="411"/>
      <c r="B5" s="412"/>
      <c r="C5" s="323" t="s">
        <v>443</v>
      </c>
      <c r="D5" s="324"/>
      <c r="E5" s="323" t="s">
        <v>421</v>
      </c>
      <c r="F5" s="324"/>
      <c r="G5" s="323" t="s">
        <v>444</v>
      </c>
      <c r="H5" s="324"/>
      <c r="I5" s="323" t="s">
        <v>3</v>
      </c>
      <c r="J5" s="324"/>
      <c r="K5" s="183" t="s">
        <v>17</v>
      </c>
    </row>
    <row r="6" spans="1:14" ht="17.100000000000001" customHeight="1">
      <c r="A6" s="411" t="s">
        <v>0</v>
      </c>
      <c r="B6" s="412"/>
      <c r="C6" s="183" t="s">
        <v>5</v>
      </c>
      <c r="D6" s="159" t="s">
        <v>6</v>
      </c>
      <c r="E6" s="183" t="s">
        <v>5</v>
      </c>
      <c r="F6" s="159" t="s">
        <v>6</v>
      </c>
      <c r="G6" s="183" t="s">
        <v>5</v>
      </c>
      <c r="H6" s="159" t="s">
        <v>6</v>
      </c>
      <c r="I6" s="183" t="s">
        <v>7</v>
      </c>
      <c r="J6" s="183" t="s">
        <v>5</v>
      </c>
      <c r="K6" s="183" t="s">
        <v>18</v>
      </c>
    </row>
    <row r="7" spans="1:14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8"/>
    </row>
    <row r="8" spans="1:14" ht="12.95" customHeight="1">
      <c r="A8" s="273" t="s">
        <v>9</v>
      </c>
      <c r="B8" s="280"/>
      <c r="C8" s="26">
        <v>87.119</v>
      </c>
      <c r="D8" s="152">
        <v>3.7029999999999998</v>
      </c>
      <c r="E8" s="26">
        <v>8.9499999999999993</v>
      </c>
      <c r="F8" s="152">
        <v>3.1720000000000002</v>
      </c>
      <c r="G8" s="26">
        <v>3.931</v>
      </c>
      <c r="H8" s="152">
        <v>2.17</v>
      </c>
      <c r="I8" s="27">
        <v>1043</v>
      </c>
      <c r="J8" s="28">
        <v>100</v>
      </c>
      <c r="K8" s="27">
        <v>32939</v>
      </c>
    </row>
    <row r="9" spans="1:14" ht="12.95" customHeight="1">
      <c r="A9" s="279" t="s">
        <v>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4" ht="12.95" customHeight="1">
      <c r="A10" s="273" t="s">
        <v>10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5"/>
    </row>
    <row r="11" spans="1:14" ht="12.95" customHeight="1">
      <c r="A11" s="29" t="s">
        <v>4</v>
      </c>
      <c r="B11" s="30" t="s">
        <v>12</v>
      </c>
      <c r="C11" s="31">
        <v>84.325000000000003</v>
      </c>
      <c r="D11" s="153">
        <v>6.2370000000000001</v>
      </c>
      <c r="E11" s="31">
        <v>10.57</v>
      </c>
      <c r="F11" s="153">
        <v>5.431</v>
      </c>
      <c r="G11" s="32">
        <v>5.1059999999999999</v>
      </c>
      <c r="H11" s="153">
        <v>3.6539999999999999</v>
      </c>
      <c r="I11" s="33">
        <v>540</v>
      </c>
      <c r="J11" s="34">
        <v>100</v>
      </c>
      <c r="K11" s="33">
        <v>16742</v>
      </c>
    </row>
    <row r="12" spans="1:14" ht="12.95" customHeight="1">
      <c r="A12" s="29" t="s">
        <v>4</v>
      </c>
      <c r="B12" s="30" t="s">
        <v>11</v>
      </c>
      <c r="C12" s="31">
        <v>90.033000000000001</v>
      </c>
      <c r="D12" s="153">
        <v>3.7130000000000001</v>
      </c>
      <c r="E12" s="31">
        <v>7.2610000000000001</v>
      </c>
      <c r="F12" s="153">
        <v>3.0630000000000002</v>
      </c>
      <c r="G12" s="32">
        <v>2.706</v>
      </c>
      <c r="H12" s="153">
        <v>2.2440000000000002</v>
      </c>
      <c r="I12" s="33">
        <v>503</v>
      </c>
      <c r="J12" s="34">
        <v>100</v>
      </c>
      <c r="K12" s="33">
        <v>16197</v>
      </c>
    </row>
    <row r="13" spans="1:14" ht="12.95" customHeight="1">
      <c r="A13" s="434"/>
      <c r="B13" s="434"/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4"/>
      <c r="N13" s="434"/>
    </row>
    <row r="14" spans="1:14" ht="12.95" customHeight="1">
      <c r="A14" s="431" t="s">
        <v>96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N14" s="81"/>
    </row>
    <row r="15" spans="1:14" ht="32.25" customHeight="1">
      <c r="A15" s="432" t="s">
        <v>445</v>
      </c>
      <c r="B15" s="433"/>
      <c r="C15" s="433"/>
      <c r="D15" s="433"/>
      <c r="E15" s="433"/>
      <c r="F15" s="433"/>
      <c r="G15" s="433"/>
      <c r="H15" s="433"/>
      <c r="I15" s="433"/>
      <c r="J15" s="433"/>
      <c r="K15" s="433"/>
      <c r="L15" s="208"/>
      <c r="M15" s="208"/>
      <c r="N15" s="81"/>
    </row>
  </sheetData>
  <mergeCells count="17">
    <mergeCell ref="A14:K14"/>
    <mergeCell ref="A15:K15"/>
    <mergeCell ref="A6:B6"/>
    <mergeCell ref="A7:K7"/>
    <mergeCell ref="A8:B8"/>
    <mergeCell ref="A9:K9"/>
    <mergeCell ref="A10:K10"/>
    <mergeCell ref="A13:N13"/>
    <mergeCell ref="A1:K1"/>
    <mergeCell ref="A2:K2"/>
    <mergeCell ref="A3:K3"/>
    <mergeCell ref="A4:K4"/>
    <mergeCell ref="A5:B5"/>
    <mergeCell ref="C5:D5"/>
    <mergeCell ref="E5:F5"/>
    <mergeCell ref="G5:H5"/>
    <mergeCell ref="I5:J5"/>
  </mergeCells>
  <pageMargins left="0.08" right="0.08" top="1" bottom="1" header="0.4921259845" footer="0.5"/>
  <pageSetup paperSize="9" scale="92" fitToHeight="2" orientation="portrait" horizontalDpi="300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F22D5-1DEC-4D2C-9F59-44DDDB92FBAE}">
  <sheetPr>
    <tabColor theme="0" tint="-0.249977111117893"/>
    <pageSetUpPr fitToPage="1"/>
  </sheetPr>
  <dimension ref="A1:O15"/>
  <sheetViews>
    <sheetView workbookViewId="0">
      <pane ySplit="7" topLeftCell="A8" activePane="bottomLeft" state="frozen"/>
      <selection activeCell="L4" sqref="L4"/>
      <selection pane="bottomLeft" activeCell="L4" sqref="L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10" width="8.5703125" style="129" bestFit="1" customWidth="1"/>
    <col min="11" max="11" width="10.85546875" style="114" bestFit="1" customWidth="1"/>
    <col min="12" max="15" width="7.42578125" style="129" bestFit="1" customWidth="1"/>
    <col min="16" max="256" width="11.42578125" style="129"/>
    <col min="257" max="257" width="2.85546875" style="129" bestFit="1" customWidth="1"/>
    <col min="258" max="258" width="13.7109375" style="129" bestFit="1" customWidth="1"/>
    <col min="259" max="264" width="7.42578125" style="129" bestFit="1" customWidth="1"/>
    <col min="265" max="266" width="8.5703125" style="129" bestFit="1" customWidth="1"/>
    <col min="267" max="267" width="10.85546875" style="129" bestFit="1" customWidth="1"/>
    <col min="268" max="271" width="7.42578125" style="129" bestFit="1" customWidth="1"/>
    <col min="272" max="512" width="11.42578125" style="129"/>
    <col min="513" max="513" width="2.85546875" style="129" bestFit="1" customWidth="1"/>
    <col min="514" max="514" width="13.7109375" style="129" bestFit="1" customWidth="1"/>
    <col min="515" max="520" width="7.42578125" style="129" bestFit="1" customWidth="1"/>
    <col min="521" max="522" width="8.5703125" style="129" bestFit="1" customWidth="1"/>
    <col min="523" max="523" width="10.85546875" style="129" bestFit="1" customWidth="1"/>
    <col min="524" max="527" width="7.42578125" style="129" bestFit="1" customWidth="1"/>
    <col min="528" max="768" width="11.42578125" style="129"/>
    <col min="769" max="769" width="2.85546875" style="129" bestFit="1" customWidth="1"/>
    <col min="770" max="770" width="13.7109375" style="129" bestFit="1" customWidth="1"/>
    <col min="771" max="776" width="7.42578125" style="129" bestFit="1" customWidth="1"/>
    <col min="777" max="778" width="8.5703125" style="129" bestFit="1" customWidth="1"/>
    <col min="779" max="779" width="10.85546875" style="129" bestFit="1" customWidth="1"/>
    <col min="780" max="783" width="7.42578125" style="129" bestFit="1" customWidth="1"/>
    <col min="784" max="1024" width="11.42578125" style="129"/>
    <col min="1025" max="1025" width="2.85546875" style="129" bestFit="1" customWidth="1"/>
    <col min="1026" max="1026" width="13.7109375" style="129" bestFit="1" customWidth="1"/>
    <col min="1027" max="1032" width="7.42578125" style="129" bestFit="1" customWidth="1"/>
    <col min="1033" max="1034" width="8.5703125" style="129" bestFit="1" customWidth="1"/>
    <col min="1035" max="1035" width="10.85546875" style="129" bestFit="1" customWidth="1"/>
    <col min="1036" max="1039" width="7.42578125" style="129" bestFit="1" customWidth="1"/>
    <col min="1040" max="1280" width="11.42578125" style="129"/>
    <col min="1281" max="1281" width="2.85546875" style="129" bestFit="1" customWidth="1"/>
    <col min="1282" max="1282" width="13.7109375" style="129" bestFit="1" customWidth="1"/>
    <col min="1283" max="1288" width="7.42578125" style="129" bestFit="1" customWidth="1"/>
    <col min="1289" max="1290" width="8.5703125" style="129" bestFit="1" customWidth="1"/>
    <col min="1291" max="1291" width="10.85546875" style="129" bestFit="1" customWidth="1"/>
    <col min="1292" max="1295" width="7.42578125" style="129" bestFit="1" customWidth="1"/>
    <col min="1296" max="1536" width="11.42578125" style="129"/>
    <col min="1537" max="1537" width="2.85546875" style="129" bestFit="1" customWidth="1"/>
    <col min="1538" max="1538" width="13.7109375" style="129" bestFit="1" customWidth="1"/>
    <col min="1539" max="1544" width="7.42578125" style="129" bestFit="1" customWidth="1"/>
    <col min="1545" max="1546" width="8.5703125" style="129" bestFit="1" customWidth="1"/>
    <col min="1547" max="1547" width="10.85546875" style="129" bestFit="1" customWidth="1"/>
    <col min="1548" max="1551" width="7.42578125" style="129" bestFit="1" customWidth="1"/>
    <col min="1552" max="1792" width="11.42578125" style="129"/>
    <col min="1793" max="1793" width="2.85546875" style="129" bestFit="1" customWidth="1"/>
    <col min="1794" max="1794" width="13.7109375" style="129" bestFit="1" customWidth="1"/>
    <col min="1795" max="1800" width="7.42578125" style="129" bestFit="1" customWidth="1"/>
    <col min="1801" max="1802" width="8.5703125" style="129" bestFit="1" customWidth="1"/>
    <col min="1803" max="1803" width="10.85546875" style="129" bestFit="1" customWidth="1"/>
    <col min="1804" max="1807" width="7.42578125" style="129" bestFit="1" customWidth="1"/>
    <col min="1808" max="2048" width="11.42578125" style="129"/>
    <col min="2049" max="2049" width="2.85546875" style="129" bestFit="1" customWidth="1"/>
    <col min="2050" max="2050" width="13.7109375" style="129" bestFit="1" customWidth="1"/>
    <col min="2051" max="2056" width="7.42578125" style="129" bestFit="1" customWidth="1"/>
    <col min="2057" max="2058" width="8.5703125" style="129" bestFit="1" customWidth="1"/>
    <col min="2059" max="2059" width="10.85546875" style="129" bestFit="1" customWidth="1"/>
    <col min="2060" max="2063" width="7.42578125" style="129" bestFit="1" customWidth="1"/>
    <col min="2064" max="2304" width="11.42578125" style="129"/>
    <col min="2305" max="2305" width="2.85546875" style="129" bestFit="1" customWidth="1"/>
    <col min="2306" max="2306" width="13.7109375" style="129" bestFit="1" customWidth="1"/>
    <col min="2307" max="2312" width="7.42578125" style="129" bestFit="1" customWidth="1"/>
    <col min="2313" max="2314" width="8.5703125" style="129" bestFit="1" customWidth="1"/>
    <col min="2315" max="2315" width="10.85546875" style="129" bestFit="1" customWidth="1"/>
    <col min="2316" max="2319" width="7.42578125" style="129" bestFit="1" customWidth="1"/>
    <col min="2320" max="2560" width="11.42578125" style="129"/>
    <col min="2561" max="2561" width="2.85546875" style="129" bestFit="1" customWidth="1"/>
    <col min="2562" max="2562" width="13.7109375" style="129" bestFit="1" customWidth="1"/>
    <col min="2563" max="2568" width="7.42578125" style="129" bestFit="1" customWidth="1"/>
    <col min="2569" max="2570" width="8.5703125" style="129" bestFit="1" customWidth="1"/>
    <col min="2571" max="2571" width="10.85546875" style="129" bestFit="1" customWidth="1"/>
    <col min="2572" max="2575" width="7.42578125" style="129" bestFit="1" customWidth="1"/>
    <col min="2576" max="2816" width="11.42578125" style="129"/>
    <col min="2817" max="2817" width="2.85546875" style="129" bestFit="1" customWidth="1"/>
    <col min="2818" max="2818" width="13.7109375" style="129" bestFit="1" customWidth="1"/>
    <col min="2819" max="2824" width="7.42578125" style="129" bestFit="1" customWidth="1"/>
    <col min="2825" max="2826" width="8.5703125" style="129" bestFit="1" customWidth="1"/>
    <col min="2827" max="2827" width="10.85546875" style="129" bestFit="1" customWidth="1"/>
    <col min="2828" max="2831" width="7.42578125" style="129" bestFit="1" customWidth="1"/>
    <col min="2832" max="3072" width="11.42578125" style="129"/>
    <col min="3073" max="3073" width="2.85546875" style="129" bestFit="1" customWidth="1"/>
    <col min="3074" max="3074" width="13.7109375" style="129" bestFit="1" customWidth="1"/>
    <col min="3075" max="3080" width="7.42578125" style="129" bestFit="1" customWidth="1"/>
    <col min="3081" max="3082" width="8.5703125" style="129" bestFit="1" customWidth="1"/>
    <col min="3083" max="3083" width="10.85546875" style="129" bestFit="1" customWidth="1"/>
    <col min="3084" max="3087" width="7.42578125" style="129" bestFit="1" customWidth="1"/>
    <col min="3088" max="3328" width="11.42578125" style="129"/>
    <col min="3329" max="3329" width="2.85546875" style="129" bestFit="1" customWidth="1"/>
    <col min="3330" max="3330" width="13.7109375" style="129" bestFit="1" customWidth="1"/>
    <col min="3331" max="3336" width="7.42578125" style="129" bestFit="1" customWidth="1"/>
    <col min="3337" max="3338" width="8.5703125" style="129" bestFit="1" customWidth="1"/>
    <col min="3339" max="3339" width="10.85546875" style="129" bestFit="1" customWidth="1"/>
    <col min="3340" max="3343" width="7.42578125" style="129" bestFit="1" customWidth="1"/>
    <col min="3344" max="3584" width="11.42578125" style="129"/>
    <col min="3585" max="3585" width="2.85546875" style="129" bestFit="1" customWidth="1"/>
    <col min="3586" max="3586" width="13.7109375" style="129" bestFit="1" customWidth="1"/>
    <col min="3587" max="3592" width="7.42578125" style="129" bestFit="1" customWidth="1"/>
    <col min="3593" max="3594" width="8.5703125" style="129" bestFit="1" customWidth="1"/>
    <col min="3595" max="3595" width="10.85546875" style="129" bestFit="1" customWidth="1"/>
    <col min="3596" max="3599" width="7.42578125" style="129" bestFit="1" customWidth="1"/>
    <col min="3600" max="3840" width="11.42578125" style="129"/>
    <col min="3841" max="3841" width="2.85546875" style="129" bestFit="1" customWidth="1"/>
    <col min="3842" max="3842" width="13.7109375" style="129" bestFit="1" customWidth="1"/>
    <col min="3843" max="3848" width="7.42578125" style="129" bestFit="1" customWidth="1"/>
    <col min="3849" max="3850" width="8.5703125" style="129" bestFit="1" customWidth="1"/>
    <col min="3851" max="3851" width="10.85546875" style="129" bestFit="1" customWidth="1"/>
    <col min="3852" max="3855" width="7.42578125" style="129" bestFit="1" customWidth="1"/>
    <col min="3856" max="4096" width="11.42578125" style="129"/>
    <col min="4097" max="4097" width="2.85546875" style="129" bestFit="1" customWidth="1"/>
    <col min="4098" max="4098" width="13.7109375" style="129" bestFit="1" customWidth="1"/>
    <col min="4099" max="4104" width="7.42578125" style="129" bestFit="1" customWidth="1"/>
    <col min="4105" max="4106" width="8.5703125" style="129" bestFit="1" customWidth="1"/>
    <col min="4107" max="4107" width="10.85546875" style="129" bestFit="1" customWidth="1"/>
    <col min="4108" max="4111" width="7.42578125" style="129" bestFit="1" customWidth="1"/>
    <col min="4112" max="4352" width="11.42578125" style="129"/>
    <col min="4353" max="4353" width="2.85546875" style="129" bestFit="1" customWidth="1"/>
    <col min="4354" max="4354" width="13.7109375" style="129" bestFit="1" customWidth="1"/>
    <col min="4355" max="4360" width="7.42578125" style="129" bestFit="1" customWidth="1"/>
    <col min="4361" max="4362" width="8.5703125" style="129" bestFit="1" customWidth="1"/>
    <col min="4363" max="4363" width="10.85546875" style="129" bestFit="1" customWidth="1"/>
    <col min="4364" max="4367" width="7.42578125" style="129" bestFit="1" customWidth="1"/>
    <col min="4368" max="4608" width="11.42578125" style="129"/>
    <col min="4609" max="4609" width="2.85546875" style="129" bestFit="1" customWidth="1"/>
    <col min="4610" max="4610" width="13.7109375" style="129" bestFit="1" customWidth="1"/>
    <col min="4611" max="4616" width="7.42578125" style="129" bestFit="1" customWidth="1"/>
    <col min="4617" max="4618" width="8.5703125" style="129" bestFit="1" customWidth="1"/>
    <col min="4619" max="4619" width="10.85546875" style="129" bestFit="1" customWidth="1"/>
    <col min="4620" max="4623" width="7.42578125" style="129" bestFit="1" customWidth="1"/>
    <col min="4624" max="4864" width="11.42578125" style="129"/>
    <col min="4865" max="4865" width="2.85546875" style="129" bestFit="1" customWidth="1"/>
    <col min="4866" max="4866" width="13.7109375" style="129" bestFit="1" customWidth="1"/>
    <col min="4867" max="4872" width="7.42578125" style="129" bestFit="1" customWidth="1"/>
    <col min="4873" max="4874" width="8.5703125" style="129" bestFit="1" customWidth="1"/>
    <col min="4875" max="4875" width="10.85546875" style="129" bestFit="1" customWidth="1"/>
    <col min="4876" max="4879" width="7.42578125" style="129" bestFit="1" customWidth="1"/>
    <col min="4880" max="5120" width="11.42578125" style="129"/>
    <col min="5121" max="5121" width="2.85546875" style="129" bestFit="1" customWidth="1"/>
    <col min="5122" max="5122" width="13.7109375" style="129" bestFit="1" customWidth="1"/>
    <col min="5123" max="5128" width="7.42578125" style="129" bestFit="1" customWidth="1"/>
    <col min="5129" max="5130" width="8.5703125" style="129" bestFit="1" customWidth="1"/>
    <col min="5131" max="5131" width="10.85546875" style="129" bestFit="1" customWidth="1"/>
    <col min="5132" max="5135" width="7.42578125" style="129" bestFit="1" customWidth="1"/>
    <col min="5136" max="5376" width="11.42578125" style="129"/>
    <col min="5377" max="5377" width="2.85546875" style="129" bestFit="1" customWidth="1"/>
    <col min="5378" max="5378" width="13.7109375" style="129" bestFit="1" customWidth="1"/>
    <col min="5379" max="5384" width="7.42578125" style="129" bestFit="1" customWidth="1"/>
    <col min="5385" max="5386" width="8.5703125" style="129" bestFit="1" customWidth="1"/>
    <col min="5387" max="5387" width="10.85546875" style="129" bestFit="1" customWidth="1"/>
    <col min="5388" max="5391" width="7.42578125" style="129" bestFit="1" customWidth="1"/>
    <col min="5392" max="5632" width="11.42578125" style="129"/>
    <col min="5633" max="5633" width="2.85546875" style="129" bestFit="1" customWidth="1"/>
    <col min="5634" max="5634" width="13.7109375" style="129" bestFit="1" customWidth="1"/>
    <col min="5635" max="5640" width="7.42578125" style="129" bestFit="1" customWidth="1"/>
    <col min="5641" max="5642" width="8.5703125" style="129" bestFit="1" customWidth="1"/>
    <col min="5643" max="5643" width="10.85546875" style="129" bestFit="1" customWidth="1"/>
    <col min="5644" max="5647" width="7.42578125" style="129" bestFit="1" customWidth="1"/>
    <col min="5648" max="5888" width="11.42578125" style="129"/>
    <col min="5889" max="5889" width="2.85546875" style="129" bestFit="1" customWidth="1"/>
    <col min="5890" max="5890" width="13.7109375" style="129" bestFit="1" customWidth="1"/>
    <col min="5891" max="5896" width="7.42578125" style="129" bestFit="1" customWidth="1"/>
    <col min="5897" max="5898" width="8.5703125" style="129" bestFit="1" customWidth="1"/>
    <col min="5899" max="5899" width="10.85546875" style="129" bestFit="1" customWidth="1"/>
    <col min="5900" max="5903" width="7.42578125" style="129" bestFit="1" customWidth="1"/>
    <col min="5904" max="6144" width="11.42578125" style="129"/>
    <col min="6145" max="6145" width="2.85546875" style="129" bestFit="1" customWidth="1"/>
    <col min="6146" max="6146" width="13.7109375" style="129" bestFit="1" customWidth="1"/>
    <col min="6147" max="6152" width="7.42578125" style="129" bestFit="1" customWidth="1"/>
    <col min="6153" max="6154" width="8.5703125" style="129" bestFit="1" customWidth="1"/>
    <col min="6155" max="6155" width="10.85546875" style="129" bestFit="1" customWidth="1"/>
    <col min="6156" max="6159" width="7.42578125" style="129" bestFit="1" customWidth="1"/>
    <col min="6160" max="6400" width="11.42578125" style="129"/>
    <col min="6401" max="6401" width="2.85546875" style="129" bestFit="1" customWidth="1"/>
    <col min="6402" max="6402" width="13.7109375" style="129" bestFit="1" customWidth="1"/>
    <col min="6403" max="6408" width="7.42578125" style="129" bestFit="1" customWidth="1"/>
    <col min="6409" max="6410" width="8.5703125" style="129" bestFit="1" customWidth="1"/>
    <col min="6411" max="6411" width="10.85546875" style="129" bestFit="1" customWidth="1"/>
    <col min="6412" max="6415" width="7.42578125" style="129" bestFit="1" customWidth="1"/>
    <col min="6416" max="6656" width="11.42578125" style="129"/>
    <col min="6657" max="6657" width="2.85546875" style="129" bestFit="1" customWidth="1"/>
    <col min="6658" max="6658" width="13.7109375" style="129" bestFit="1" customWidth="1"/>
    <col min="6659" max="6664" width="7.42578125" style="129" bestFit="1" customWidth="1"/>
    <col min="6665" max="6666" width="8.5703125" style="129" bestFit="1" customWidth="1"/>
    <col min="6667" max="6667" width="10.85546875" style="129" bestFit="1" customWidth="1"/>
    <col min="6668" max="6671" width="7.42578125" style="129" bestFit="1" customWidth="1"/>
    <col min="6672" max="6912" width="11.42578125" style="129"/>
    <col min="6913" max="6913" width="2.85546875" style="129" bestFit="1" customWidth="1"/>
    <col min="6914" max="6914" width="13.7109375" style="129" bestFit="1" customWidth="1"/>
    <col min="6915" max="6920" width="7.42578125" style="129" bestFit="1" customWidth="1"/>
    <col min="6921" max="6922" width="8.5703125" style="129" bestFit="1" customWidth="1"/>
    <col min="6923" max="6923" width="10.85546875" style="129" bestFit="1" customWidth="1"/>
    <col min="6924" max="6927" width="7.42578125" style="129" bestFit="1" customWidth="1"/>
    <col min="6928" max="7168" width="11.42578125" style="129"/>
    <col min="7169" max="7169" width="2.85546875" style="129" bestFit="1" customWidth="1"/>
    <col min="7170" max="7170" width="13.7109375" style="129" bestFit="1" customWidth="1"/>
    <col min="7171" max="7176" width="7.42578125" style="129" bestFit="1" customWidth="1"/>
    <col min="7177" max="7178" width="8.5703125" style="129" bestFit="1" customWidth="1"/>
    <col min="7179" max="7179" width="10.85546875" style="129" bestFit="1" customWidth="1"/>
    <col min="7180" max="7183" width="7.42578125" style="129" bestFit="1" customWidth="1"/>
    <col min="7184" max="7424" width="11.42578125" style="129"/>
    <col min="7425" max="7425" width="2.85546875" style="129" bestFit="1" customWidth="1"/>
    <col min="7426" max="7426" width="13.7109375" style="129" bestFit="1" customWidth="1"/>
    <col min="7427" max="7432" width="7.42578125" style="129" bestFit="1" customWidth="1"/>
    <col min="7433" max="7434" width="8.5703125" style="129" bestFit="1" customWidth="1"/>
    <col min="7435" max="7435" width="10.85546875" style="129" bestFit="1" customWidth="1"/>
    <col min="7436" max="7439" width="7.42578125" style="129" bestFit="1" customWidth="1"/>
    <col min="7440" max="7680" width="11.42578125" style="129"/>
    <col min="7681" max="7681" width="2.85546875" style="129" bestFit="1" customWidth="1"/>
    <col min="7682" max="7682" width="13.7109375" style="129" bestFit="1" customWidth="1"/>
    <col min="7683" max="7688" width="7.42578125" style="129" bestFit="1" customWidth="1"/>
    <col min="7689" max="7690" width="8.5703125" style="129" bestFit="1" customWidth="1"/>
    <col min="7691" max="7691" width="10.85546875" style="129" bestFit="1" customWidth="1"/>
    <col min="7692" max="7695" width="7.42578125" style="129" bestFit="1" customWidth="1"/>
    <col min="7696" max="7936" width="11.42578125" style="129"/>
    <col min="7937" max="7937" width="2.85546875" style="129" bestFit="1" customWidth="1"/>
    <col min="7938" max="7938" width="13.7109375" style="129" bestFit="1" customWidth="1"/>
    <col min="7939" max="7944" width="7.42578125" style="129" bestFit="1" customWidth="1"/>
    <col min="7945" max="7946" width="8.5703125" style="129" bestFit="1" customWidth="1"/>
    <col min="7947" max="7947" width="10.85546875" style="129" bestFit="1" customWidth="1"/>
    <col min="7948" max="7951" width="7.42578125" style="129" bestFit="1" customWidth="1"/>
    <col min="7952" max="8192" width="11.42578125" style="129"/>
    <col min="8193" max="8193" width="2.85546875" style="129" bestFit="1" customWidth="1"/>
    <col min="8194" max="8194" width="13.7109375" style="129" bestFit="1" customWidth="1"/>
    <col min="8195" max="8200" width="7.42578125" style="129" bestFit="1" customWidth="1"/>
    <col min="8201" max="8202" width="8.5703125" style="129" bestFit="1" customWidth="1"/>
    <col min="8203" max="8203" width="10.85546875" style="129" bestFit="1" customWidth="1"/>
    <col min="8204" max="8207" width="7.42578125" style="129" bestFit="1" customWidth="1"/>
    <col min="8208" max="8448" width="11.42578125" style="129"/>
    <col min="8449" max="8449" width="2.85546875" style="129" bestFit="1" customWidth="1"/>
    <col min="8450" max="8450" width="13.7109375" style="129" bestFit="1" customWidth="1"/>
    <col min="8451" max="8456" width="7.42578125" style="129" bestFit="1" customWidth="1"/>
    <col min="8457" max="8458" width="8.5703125" style="129" bestFit="1" customWidth="1"/>
    <col min="8459" max="8459" width="10.85546875" style="129" bestFit="1" customWidth="1"/>
    <col min="8460" max="8463" width="7.42578125" style="129" bestFit="1" customWidth="1"/>
    <col min="8464" max="8704" width="11.42578125" style="129"/>
    <col min="8705" max="8705" width="2.85546875" style="129" bestFit="1" customWidth="1"/>
    <col min="8706" max="8706" width="13.7109375" style="129" bestFit="1" customWidth="1"/>
    <col min="8707" max="8712" width="7.42578125" style="129" bestFit="1" customWidth="1"/>
    <col min="8713" max="8714" width="8.5703125" style="129" bestFit="1" customWidth="1"/>
    <col min="8715" max="8715" width="10.85546875" style="129" bestFit="1" customWidth="1"/>
    <col min="8716" max="8719" width="7.42578125" style="129" bestFit="1" customWidth="1"/>
    <col min="8720" max="8960" width="11.42578125" style="129"/>
    <col min="8961" max="8961" width="2.85546875" style="129" bestFit="1" customWidth="1"/>
    <col min="8962" max="8962" width="13.7109375" style="129" bestFit="1" customWidth="1"/>
    <col min="8963" max="8968" width="7.42578125" style="129" bestFit="1" customWidth="1"/>
    <col min="8969" max="8970" width="8.5703125" style="129" bestFit="1" customWidth="1"/>
    <col min="8971" max="8971" width="10.85546875" style="129" bestFit="1" customWidth="1"/>
    <col min="8972" max="8975" width="7.42578125" style="129" bestFit="1" customWidth="1"/>
    <col min="8976" max="9216" width="11.42578125" style="129"/>
    <col min="9217" max="9217" width="2.85546875" style="129" bestFit="1" customWidth="1"/>
    <col min="9218" max="9218" width="13.7109375" style="129" bestFit="1" customWidth="1"/>
    <col min="9219" max="9224" width="7.42578125" style="129" bestFit="1" customWidth="1"/>
    <col min="9225" max="9226" width="8.5703125" style="129" bestFit="1" customWidth="1"/>
    <col min="9227" max="9227" width="10.85546875" style="129" bestFit="1" customWidth="1"/>
    <col min="9228" max="9231" width="7.42578125" style="129" bestFit="1" customWidth="1"/>
    <col min="9232" max="9472" width="11.42578125" style="129"/>
    <col min="9473" max="9473" width="2.85546875" style="129" bestFit="1" customWidth="1"/>
    <col min="9474" max="9474" width="13.7109375" style="129" bestFit="1" customWidth="1"/>
    <col min="9475" max="9480" width="7.42578125" style="129" bestFit="1" customWidth="1"/>
    <col min="9481" max="9482" width="8.5703125" style="129" bestFit="1" customWidth="1"/>
    <col min="9483" max="9483" width="10.85546875" style="129" bestFit="1" customWidth="1"/>
    <col min="9484" max="9487" width="7.42578125" style="129" bestFit="1" customWidth="1"/>
    <col min="9488" max="9728" width="11.42578125" style="129"/>
    <col min="9729" max="9729" width="2.85546875" style="129" bestFit="1" customWidth="1"/>
    <col min="9730" max="9730" width="13.7109375" style="129" bestFit="1" customWidth="1"/>
    <col min="9731" max="9736" width="7.42578125" style="129" bestFit="1" customWidth="1"/>
    <col min="9737" max="9738" width="8.5703125" style="129" bestFit="1" customWidth="1"/>
    <col min="9739" max="9739" width="10.85546875" style="129" bestFit="1" customWidth="1"/>
    <col min="9740" max="9743" width="7.42578125" style="129" bestFit="1" customWidth="1"/>
    <col min="9744" max="9984" width="11.42578125" style="129"/>
    <col min="9985" max="9985" width="2.85546875" style="129" bestFit="1" customWidth="1"/>
    <col min="9986" max="9986" width="13.7109375" style="129" bestFit="1" customWidth="1"/>
    <col min="9987" max="9992" width="7.42578125" style="129" bestFit="1" customWidth="1"/>
    <col min="9993" max="9994" width="8.5703125" style="129" bestFit="1" customWidth="1"/>
    <col min="9995" max="9995" width="10.85546875" style="129" bestFit="1" customWidth="1"/>
    <col min="9996" max="9999" width="7.42578125" style="129" bestFit="1" customWidth="1"/>
    <col min="10000" max="10240" width="11.42578125" style="129"/>
    <col min="10241" max="10241" width="2.85546875" style="129" bestFit="1" customWidth="1"/>
    <col min="10242" max="10242" width="13.7109375" style="129" bestFit="1" customWidth="1"/>
    <col min="10243" max="10248" width="7.42578125" style="129" bestFit="1" customWidth="1"/>
    <col min="10249" max="10250" width="8.5703125" style="129" bestFit="1" customWidth="1"/>
    <col min="10251" max="10251" width="10.85546875" style="129" bestFit="1" customWidth="1"/>
    <col min="10252" max="10255" width="7.42578125" style="129" bestFit="1" customWidth="1"/>
    <col min="10256" max="10496" width="11.42578125" style="129"/>
    <col min="10497" max="10497" width="2.85546875" style="129" bestFit="1" customWidth="1"/>
    <col min="10498" max="10498" width="13.7109375" style="129" bestFit="1" customWidth="1"/>
    <col min="10499" max="10504" width="7.42578125" style="129" bestFit="1" customWidth="1"/>
    <col min="10505" max="10506" width="8.5703125" style="129" bestFit="1" customWidth="1"/>
    <col min="10507" max="10507" width="10.85546875" style="129" bestFit="1" customWidth="1"/>
    <col min="10508" max="10511" width="7.42578125" style="129" bestFit="1" customWidth="1"/>
    <col min="10512" max="10752" width="11.42578125" style="129"/>
    <col min="10753" max="10753" width="2.85546875" style="129" bestFit="1" customWidth="1"/>
    <col min="10754" max="10754" width="13.7109375" style="129" bestFit="1" customWidth="1"/>
    <col min="10755" max="10760" width="7.42578125" style="129" bestFit="1" customWidth="1"/>
    <col min="10761" max="10762" width="8.5703125" style="129" bestFit="1" customWidth="1"/>
    <col min="10763" max="10763" width="10.85546875" style="129" bestFit="1" customWidth="1"/>
    <col min="10764" max="10767" width="7.42578125" style="129" bestFit="1" customWidth="1"/>
    <col min="10768" max="11008" width="11.42578125" style="129"/>
    <col min="11009" max="11009" width="2.85546875" style="129" bestFit="1" customWidth="1"/>
    <col min="11010" max="11010" width="13.7109375" style="129" bestFit="1" customWidth="1"/>
    <col min="11011" max="11016" width="7.42578125" style="129" bestFit="1" customWidth="1"/>
    <col min="11017" max="11018" width="8.5703125" style="129" bestFit="1" customWidth="1"/>
    <col min="11019" max="11019" width="10.85546875" style="129" bestFit="1" customWidth="1"/>
    <col min="11020" max="11023" width="7.42578125" style="129" bestFit="1" customWidth="1"/>
    <col min="11024" max="11264" width="11.42578125" style="129"/>
    <col min="11265" max="11265" width="2.85546875" style="129" bestFit="1" customWidth="1"/>
    <col min="11266" max="11266" width="13.7109375" style="129" bestFit="1" customWidth="1"/>
    <col min="11267" max="11272" width="7.42578125" style="129" bestFit="1" customWidth="1"/>
    <col min="11273" max="11274" width="8.5703125" style="129" bestFit="1" customWidth="1"/>
    <col min="11275" max="11275" width="10.85546875" style="129" bestFit="1" customWidth="1"/>
    <col min="11276" max="11279" width="7.42578125" style="129" bestFit="1" customWidth="1"/>
    <col min="11280" max="11520" width="11.42578125" style="129"/>
    <col min="11521" max="11521" width="2.85546875" style="129" bestFit="1" customWidth="1"/>
    <col min="11522" max="11522" width="13.7109375" style="129" bestFit="1" customWidth="1"/>
    <col min="11523" max="11528" width="7.42578125" style="129" bestFit="1" customWidth="1"/>
    <col min="11529" max="11530" width="8.5703125" style="129" bestFit="1" customWidth="1"/>
    <col min="11531" max="11531" width="10.85546875" style="129" bestFit="1" customWidth="1"/>
    <col min="11532" max="11535" width="7.42578125" style="129" bestFit="1" customWidth="1"/>
    <col min="11536" max="11776" width="11.42578125" style="129"/>
    <col min="11777" max="11777" width="2.85546875" style="129" bestFit="1" customWidth="1"/>
    <col min="11778" max="11778" width="13.7109375" style="129" bestFit="1" customWidth="1"/>
    <col min="11779" max="11784" width="7.42578125" style="129" bestFit="1" customWidth="1"/>
    <col min="11785" max="11786" width="8.5703125" style="129" bestFit="1" customWidth="1"/>
    <col min="11787" max="11787" width="10.85546875" style="129" bestFit="1" customWidth="1"/>
    <col min="11788" max="11791" width="7.42578125" style="129" bestFit="1" customWidth="1"/>
    <col min="11792" max="12032" width="11.42578125" style="129"/>
    <col min="12033" max="12033" width="2.85546875" style="129" bestFit="1" customWidth="1"/>
    <col min="12034" max="12034" width="13.7109375" style="129" bestFit="1" customWidth="1"/>
    <col min="12035" max="12040" width="7.42578125" style="129" bestFit="1" customWidth="1"/>
    <col min="12041" max="12042" width="8.5703125" style="129" bestFit="1" customWidth="1"/>
    <col min="12043" max="12043" width="10.85546875" style="129" bestFit="1" customWidth="1"/>
    <col min="12044" max="12047" width="7.42578125" style="129" bestFit="1" customWidth="1"/>
    <col min="12048" max="12288" width="11.42578125" style="129"/>
    <col min="12289" max="12289" width="2.85546875" style="129" bestFit="1" customWidth="1"/>
    <col min="12290" max="12290" width="13.7109375" style="129" bestFit="1" customWidth="1"/>
    <col min="12291" max="12296" width="7.42578125" style="129" bestFit="1" customWidth="1"/>
    <col min="12297" max="12298" width="8.5703125" style="129" bestFit="1" customWidth="1"/>
    <col min="12299" max="12299" width="10.85546875" style="129" bestFit="1" customWidth="1"/>
    <col min="12300" max="12303" width="7.42578125" style="129" bestFit="1" customWidth="1"/>
    <col min="12304" max="12544" width="11.42578125" style="129"/>
    <col min="12545" max="12545" width="2.85546875" style="129" bestFit="1" customWidth="1"/>
    <col min="12546" max="12546" width="13.7109375" style="129" bestFit="1" customWidth="1"/>
    <col min="12547" max="12552" width="7.42578125" style="129" bestFit="1" customWidth="1"/>
    <col min="12553" max="12554" width="8.5703125" style="129" bestFit="1" customWidth="1"/>
    <col min="12555" max="12555" width="10.85546875" style="129" bestFit="1" customWidth="1"/>
    <col min="12556" max="12559" width="7.42578125" style="129" bestFit="1" customWidth="1"/>
    <col min="12560" max="12800" width="11.42578125" style="129"/>
    <col min="12801" max="12801" width="2.85546875" style="129" bestFit="1" customWidth="1"/>
    <col min="12802" max="12802" width="13.7109375" style="129" bestFit="1" customWidth="1"/>
    <col min="12803" max="12808" width="7.42578125" style="129" bestFit="1" customWidth="1"/>
    <col min="12809" max="12810" width="8.5703125" style="129" bestFit="1" customWidth="1"/>
    <col min="12811" max="12811" width="10.85546875" style="129" bestFit="1" customWidth="1"/>
    <col min="12812" max="12815" width="7.42578125" style="129" bestFit="1" customWidth="1"/>
    <col min="12816" max="13056" width="11.42578125" style="129"/>
    <col min="13057" max="13057" width="2.85546875" style="129" bestFit="1" customWidth="1"/>
    <col min="13058" max="13058" width="13.7109375" style="129" bestFit="1" customWidth="1"/>
    <col min="13059" max="13064" width="7.42578125" style="129" bestFit="1" customWidth="1"/>
    <col min="13065" max="13066" width="8.5703125" style="129" bestFit="1" customWidth="1"/>
    <col min="13067" max="13067" width="10.85546875" style="129" bestFit="1" customWidth="1"/>
    <col min="13068" max="13071" width="7.42578125" style="129" bestFit="1" customWidth="1"/>
    <col min="13072" max="13312" width="11.42578125" style="129"/>
    <col min="13313" max="13313" width="2.85546875" style="129" bestFit="1" customWidth="1"/>
    <col min="13314" max="13314" width="13.7109375" style="129" bestFit="1" customWidth="1"/>
    <col min="13315" max="13320" width="7.42578125" style="129" bestFit="1" customWidth="1"/>
    <col min="13321" max="13322" width="8.5703125" style="129" bestFit="1" customWidth="1"/>
    <col min="13323" max="13323" width="10.85546875" style="129" bestFit="1" customWidth="1"/>
    <col min="13324" max="13327" width="7.42578125" style="129" bestFit="1" customWidth="1"/>
    <col min="13328" max="13568" width="11.42578125" style="129"/>
    <col min="13569" max="13569" width="2.85546875" style="129" bestFit="1" customWidth="1"/>
    <col min="13570" max="13570" width="13.7109375" style="129" bestFit="1" customWidth="1"/>
    <col min="13571" max="13576" width="7.42578125" style="129" bestFit="1" customWidth="1"/>
    <col min="13577" max="13578" width="8.5703125" style="129" bestFit="1" customWidth="1"/>
    <col min="13579" max="13579" width="10.85546875" style="129" bestFit="1" customWidth="1"/>
    <col min="13580" max="13583" width="7.42578125" style="129" bestFit="1" customWidth="1"/>
    <col min="13584" max="13824" width="11.42578125" style="129"/>
    <col min="13825" max="13825" width="2.85546875" style="129" bestFit="1" customWidth="1"/>
    <col min="13826" max="13826" width="13.7109375" style="129" bestFit="1" customWidth="1"/>
    <col min="13827" max="13832" width="7.42578125" style="129" bestFit="1" customWidth="1"/>
    <col min="13833" max="13834" width="8.5703125" style="129" bestFit="1" customWidth="1"/>
    <col min="13835" max="13835" width="10.85546875" style="129" bestFit="1" customWidth="1"/>
    <col min="13836" max="13839" width="7.42578125" style="129" bestFit="1" customWidth="1"/>
    <col min="13840" max="14080" width="11.42578125" style="129"/>
    <col min="14081" max="14081" width="2.85546875" style="129" bestFit="1" customWidth="1"/>
    <col min="14082" max="14082" width="13.7109375" style="129" bestFit="1" customWidth="1"/>
    <col min="14083" max="14088" width="7.42578125" style="129" bestFit="1" customWidth="1"/>
    <col min="14089" max="14090" width="8.5703125" style="129" bestFit="1" customWidth="1"/>
    <col min="14091" max="14091" width="10.85546875" style="129" bestFit="1" customWidth="1"/>
    <col min="14092" max="14095" width="7.42578125" style="129" bestFit="1" customWidth="1"/>
    <col min="14096" max="14336" width="11.42578125" style="129"/>
    <col min="14337" max="14337" width="2.85546875" style="129" bestFit="1" customWidth="1"/>
    <col min="14338" max="14338" width="13.7109375" style="129" bestFit="1" customWidth="1"/>
    <col min="14339" max="14344" width="7.42578125" style="129" bestFit="1" customWidth="1"/>
    <col min="14345" max="14346" width="8.5703125" style="129" bestFit="1" customWidth="1"/>
    <col min="14347" max="14347" width="10.85546875" style="129" bestFit="1" customWidth="1"/>
    <col min="14348" max="14351" width="7.42578125" style="129" bestFit="1" customWidth="1"/>
    <col min="14352" max="14592" width="11.42578125" style="129"/>
    <col min="14593" max="14593" width="2.85546875" style="129" bestFit="1" customWidth="1"/>
    <col min="14594" max="14594" width="13.7109375" style="129" bestFit="1" customWidth="1"/>
    <col min="14595" max="14600" width="7.42578125" style="129" bestFit="1" customWidth="1"/>
    <col min="14601" max="14602" width="8.5703125" style="129" bestFit="1" customWidth="1"/>
    <col min="14603" max="14603" width="10.85546875" style="129" bestFit="1" customWidth="1"/>
    <col min="14604" max="14607" width="7.42578125" style="129" bestFit="1" customWidth="1"/>
    <col min="14608" max="14848" width="11.42578125" style="129"/>
    <col min="14849" max="14849" width="2.85546875" style="129" bestFit="1" customWidth="1"/>
    <col min="14850" max="14850" width="13.7109375" style="129" bestFit="1" customWidth="1"/>
    <col min="14851" max="14856" width="7.42578125" style="129" bestFit="1" customWidth="1"/>
    <col min="14857" max="14858" width="8.5703125" style="129" bestFit="1" customWidth="1"/>
    <col min="14859" max="14859" width="10.85546875" style="129" bestFit="1" customWidth="1"/>
    <col min="14860" max="14863" width="7.42578125" style="129" bestFit="1" customWidth="1"/>
    <col min="14864" max="15104" width="11.42578125" style="129"/>
    <col min="15105" max="15105" width="2.85546875" style="129" bestFit="1" customWidth="1"/>
    <col min="15106" max="15106" width="13.7109375" style="129" bestFit="1" customWidth="1"/>
    <col min="15107" max="15112" width="7.42578125" style="129" bestFit="1" customWidth="1"/>
    <col min="15113" max="15114" width="8.5703125" style="129" bestFit="1" customWidth="1"/>
    <col min="15115" max="15115" width="10.85546875" style="129" bestFit="1" customWidth="1"/>
    <col min="15116" max="15119" width="7.42578125" style="129" bestFit="1" customWidth="1"/>
    <col min="15120" max="15360" width="11.42578125" style="129"/>
    <col min="15361" max="15361" width="2.85546875" style="129" bestFit="1" customWidth="1"/>
    <col min="15362" max="15362" width="13.7109375" style="129" bestFit="1" customWidth="1"/>
    <col min="15363" max="15368" width="7.42578125" style="129" bestFit="1" customWidth="1"/>
    <col min="15369" max="15370" width="8.5703125" style="129" bestFit="1" customWidth="1"/>
    <col min="15371" max="15371" width="10.85546875" style="129" bestFit="1" customWidth="1"/>
    <col min="15372" max="15375" width="7.42578125" style="129" bestFit="1" customWidth="1"/>
    <col min="15376" max="15616" width="11.42578125" style="129"/>
    <col min="15617" max="15617" width="2.85546875" style="129" bestFit="1" customWidth="1"/>
    <col min="15618" max="15618" width="13.7109375" style="129" bestFit="1" customWidth="1"/>
    <col min="15619" max="15624" width="7.42578125" style="129" bestFit="1" customWidth="1"/>
    <col min="15625" max="15626" width="8.5703125" style="129" bestFit="1" customWidth="1"/>
    <col min="15627" max="15627" width="10.85546875" style="129" bestFit="1" customWidth="1"/>
    <col min="15628" max="15631" width="7.42578125" style="129" bestFit="1" customWidth="1"/>
    <col min="15632" max="15872" width="11.42578125" style="129"/>
    <col min="15873" max="15873" width="2.85546875" style="129" bestFit="1" customWidth="1"/>
    <col min="15874" max="15874" width="13.7109375" style="129" bestFit="1" customWidth="1"/>
    <col min="15875" max="15880" width="7.42578125" style="129" bestFit="1" customWidth="1"/>
    <col min="15881" max="15882" width="8.5703125" style="129" bestFit="1" customWidth="1"/>
    <col min="15883" max="15883" width="10.85546875" style="129" bestFit="1" customWidth="1"/>
    <col min="15884" max="15887" width="7.42578125" style="129" bestFit="1" customWidth="1"/>
    <col min="15888" max="16128" width="11.42578125" style="129"/>
    <col min="16129" max="16129" width="2.85546875" style="129" bestFit="1" customWidth="1"/>
    <col min="16130" max="16130" width="13.7109375" style="129" bestFit="1" customWidth="1"/>
    <col min="16131" max="16136" width="7.42578125" style="129" bestFit="1" customWidth="1"/>
    <col min="16137" max="16138" width="8.5703125" style="129" bestFit="1" customWidth="1"/>
    <col min="16139" max="16139" width="10.85546875" style="129" bestFit="1" customWidth="1"/>
    <col min="16140" max="16143" width="7.42578125" style="129" bestFit="1" customWidth="1"/>
    <col min="16144" max="16384" width="11.42578125" style="129"/>
  </cols>
  <sheetData>
    <row r="1" spans="1:15">
      <c r="A1" s="435" t="s">
        <v>446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5" ht="15" customHeight="1">
      <c r="A2" s="304" t="s">
        <v>447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188"/>
      <c r="M2" s="188"/>
      <c r="N2" s="188"/>
      <c r="O2" s="188"/>
    </row>
    <row r="3" spans="1:15" ht="15" customHeight="1">
      <c r="A3" s="269" t="s">
        <v>448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05"/>
      <c r="M3" s="205"/>
      <c r="N3" s="205"/>
      <c r="O3" s="205"/>
    </row>
    <row r="4" spans="1:15" ht="12" customHeight="1">
      <c r="A4" s="299" t="s">
        <v>449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</row>
    <row r="5" spans="1:15" ht="17.100000000000001" customHeight="1">
      <c r="A5" s="411"/>
      <c r="B5" s="412"/>
      <c r="C5" s="323" t="s">
        <v>444</v>
      </c>
      <c r="D5" s="324"/>
      <c r="E5" s="323" t="s">
        <v>421</v>
      </c>
      <c r="F5" s="324"/>
      <c r="G5" s="323" t="s">
        <v>450</v>
      </c>
      <c r="H5" s="324"/>
      <c r="I5" s="323" t="s">
        <v>3</v>
      </c>
      <c r="J5" s="324"/>
      <c r="K5" s="182" t="s">
        <v>17</v>
      </c>
    </row>
    <row r="6" spans="1:15" ht="17.100000000000001" customHeight="1">
      <c r="A6" s="411" t="s">
        <v>0</v>
      </c>
      <c r="B6" s="412"/>
      <c r="C6" s="183" t="s">
        <v>5</v>
      </c>
      <c r="D6" s="159" t="s">
        <v>6</v>
      </c>
      <c r="E6" s="183" t="s">
        <v>5</v>
      </c>
      <c r="F6" s="159" t="s">
        <v>6</v>
      </c>
      <c r="G6" s="183" t="s">
        <v>5</v>
      </c>
      <c r="H6" s="159" t="s">
        <v>6</v>
      </c>
      <c r="I6" s="183" t="s">
        <v>7</v>
      </c>
      <c r="J6" s="183" t="s">
        <v>5</v>
      </c>
      <c r="K6" s="182" t="s">
        <v>18</v>
      </c>
    </row>
    <row r="7" spans="1:15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8"/>
    </row>
    <row r="8" spans="1:15" ht="12.95" customHeight="1">
      <c r="A8" s="273" t="s">
        <v>9</v>
      </c>
      <c r="B8" s="280"/>
      <c r="C8" s="26">
        <v>47.454999999999998</v>
      </c>
      <c r="D8" s="152">
        <v>5.7110000000000003</v>
      </c>
      <c r="E8" s="26">
        <v>23.853000000000002</v>
      </c>
      <c r="F8" s="152">
        <v>5.3019999999999996</v>
      </c>
      <c r="G8" s="26">
        <v>28.690999999999999</v>
      </c>
      <c r="H8" s="152">
        <v>5.4749999999999996</v>
      </c>
      <c r="I8" s="27">
        <v>878</v>
      </c>
      <c r="J8" s="28">
        <v>100</v>
      </c>
      <c r="K8" s="68">
        <v>32939</v>
      </c>
    </row>
    <row r="9" spans="1:15" ht="12.95" customHeight="1">
      <c r="A9" s="279" t="s">
        <v>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5" ht="12.95" customHeight="1">
      <c r="A10" s="273" t="s">
        <v>10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5"/>
    </row>
    <row r="11" spans="1:15" ht="12.95" customHeight="1">
      <c r="A11" s="29" t="s">
        <v>4</v>
      </c>
      <c r="B11" s="30" t="s">
        <v>12</v>
      </c>
      <c r="C11" s="31">
        <v>41.228999999999999</v>
      </c>
      <c r="D11" s="153">
        <v>8.4920000000000009</v>
      </c>
      <c r="E11" s="31">
        <v>28.670999999999999</v>
      </c>
      <c r="F11" s="153">
        <v>8.7219999999999995</v>
      </c>
      <c r="G11" s="31">
        <v>30.1</v>
      </c>
      <c r="H11" s="153">
        <v>8.6549999999999994</v>
      </c>
      <c r="I11" s="33">
        <v>457</v>
      </c>
      <c r="J11" s="34">
        <v>100</v>
      </c>
      <c r="K11" s="69">
        <v>16742</v>
      </c>
    </row>
    <row r="12" spans="1:15" ht="12.95" customHeight="1">
      <c r="A12" s="29" t="s">
        <v>4</v>
      </c>
      <c r="B12" s="30" t="s">
        <v>11</v>
      </c>
      <c r="C12" s="31">
        <v>53.994999999999997</v>
      </c>
      <c r="D12" s="153">
        <v>7.1219999999999999</v>
      </c>
      <c r="E12" s="31">
        <v>18.792999999999999</v>
      </c>
      <c r="F12" s="153">
        <v>5.52</v>
      </c>
      <c r="G12" s="31">
        <v>27.212</v>
      </c>
      <c r="H12" s="153">
        <v>6.5529999999999999</v>
      </c>
      <c r="I12" s="33">
        <v>421</v>
      </c>
      <c r="J12" s="34">
        <v>100</v>
      </c>
      <c r="K12" s="69">
        <v>16197</v>
      </c>
    </row>
    <row r="14" spans="1:15">
      <c r="A14" s="431" t="s">
        <v>96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</row>
    <row r="15" spans="1:15" ht="30.75" customHeight="1">
      <c r="A15" s="432" t="s">
        <v>451</v>
      </c>
      <c r="B15" s="433"/>
      <c r="C15" s="433"/>
      <c r="D15" s="433"/>
      <c r="E15" s="433"/>
      <c r="F15" s="433"/>
      <c r="G15" s="433"/>
      <c r="H15" s="433"/>
      <c r="I15" s="433"/>
      <c r="J15" s="433"/>
      <c r="K15" s="433"/>
    </row>
  </sheetData>
  <mergeCells count="16">
    <mergeCell ref="A15:K15"/>
    <mergeCell ref="A6:B6"/>
    <mergeCell ref="A7:K7"/>
    <mergeCell ref="A8:B8"/>
    <mergeCell ref="A9:K9"/>
    <mergeCell ref="A10:K10"/>
    <mergeCell ref="A14:K14"/>
    <mergeCell ref="A1:K1"/>
    <mergeCell ref="A2:K2"/>
    <mergeCell ref="A3:K3"/>
    <mergeCell ref="A4:K4"/>
    <mergeCell ref="A5:B5"/>
    <mergeCell ref="C5:D5"/>
    <mergeCell ref="E5:F5"/>
    <mergeCell ref="G5:H5"/>
    <mergeCell ref="I5:J5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0C2B-5496-4588-99DB-292818E041AD}">
  <sheetPr>
    <tabColor theme="0" tint="-0.249977111117893"/>
    <pageSetUpPr fitToPage="1"/>
  </sheetPr>
  <dimension ref="A1:O25"/>
  <sheetViews>
    <sheetView workbookViewId="0">
      <pane ySplit="7" topLeftCell="A8" activePane="bottomLeft" state="frozen"/>
      <selection activeCell="L4" sqref="L4"/>
      <selection pane="bottomLeft" activeCell="L4" sqref="L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10" width="8.5703125" style="129" bestFit="1" customWidth="1"/>
    <col min="11" max="11" width="10.85546875" style="114" bestFit="1" customWidth="1"/>
    <col min="12" max="15" width="7.42578125" style="129" bestFit="1" customWidth="1"/>
    <col min="16" max="256" width="11.42578125" style="129"/>
    <col min="257" max="257" width="2.85546875" style="129" bestFit="1" customWidth="1"/>
    <col min="258" max="258" width="13.7109375" style="129" bestFit="1" customWidth="1"/>
    <col min="259" max="264" width="7.42578125" style="129" bestFit="1" customWidth="1"/>
    <col min="265" max="266" width="8.5703125" style="129" bestFit="1" customWidth="1"/>
    <col min="267" max="267" width="10.85546875" style="129" bestFit="1" customWidth="1"/>
    <col min="268" max="271" width="7.42578125" style="129" bestFit="1" customWidth="1"/>
    <col min="272" max="512" width="11.42578125" style="129"/>
    <col min="513" max="513" width="2.85546875" style="129" bestFit="1" customWidth="1"/>
    <col min="514" max="514" width="13.7109375" style="129" bestFit="1" customWidth="1"/>
    <col min="515" max="520" width="7.42578125" style="129" bestFit="1" customWidth="1"/>
    <col min="521" max="522" width="8.5703125" style="129" bestFit="1" customWidth="1"/>
    <col min="523" max="523" width="10.85546875" style="129" bestFit="1" customWidth="1"/>
    <col min="524" max="527" width="7.42578125" style="129" bestFit="1" customWidth="1"/>
    <col min="528" max="768" width="11.42578125" style="129"/>
    <col min="769" max="769" width="2.85546875" style="129" bestFit="1" customWidth="1"/>
    <col min="770" max="770" width="13.7109375" style="129" bestFit="1" customWidth="1"/>
    <col min="771" max="776" width="7.42578125" style="129" bestFit="1" customWidth="1"/>
    <col min="777" max="778" width="8.5703125" style="129" bestFit="1" customWidth="1"/>
    <col min="779" max="779" width="10.85546875" style="129" bestFit="1" customWidth="1"/>
    <col min="780" max="783" width="7.42578125" style="129" bestFit="1" customWidth="1"/>
    <col min="784" max="1024" width="11.42578125" style="129"/>
    <col min="1025" max="1025" width="2.85546875" style="129" bestFit="1" customWidth="1"/>
    <col min="1026" max="1026" width="13.7109375" style="129" bestFit="1" customWidth="1"/>
    <col min="1027" max="1032" width="7.42578125" style="129" bestFit="1" customWidth="1"/>
    <col min="1033" max="1034" width="8.5703125" style="129" bestFit="1" customWidth="1"/>
    <col min="1035" max="1035" width="10.85546875" style="129" bestFit="1" customWidth="1"/>
    <col min="1036" max="1039" width="7.42578125" style="129" bestFit="1" customWidth="1"/>
    <col min="1040" max="1280" width="11.42578125" style="129"/>
    <col min="1281" max="1281" width="2.85546875" style="129" bestFit="1" customWidth="1"/>
    <col min="1282" max="1282" width="13.7109375" style="129" bestFit="1" customWidth="1"/>
    <col min="1283" max="1288" width="7.42578125" style="129" bestFit="1" customWidth="1"/>
    <col min="1289" max="1290" width="8.5703125" style="129" bestFit="1" customWidth="1"/>
    <col min="1291" max="1291" width="10.85546875" style="129" bestFit="1" customWidth="1"/>
    <col min="1292" max="1295" width="7.42578125" style="129" bestFit="1" customWidth="1"/>
    <col min="1296" max="1536" width="11.42578125" style="129"/>
    <col min="1537" max="1537" width="2.85546875" style="129" bestFit="1" customWidth="1"/>
    <col min="1538" max="1538" width="13.7109375" style="129" bestFit="1" customWidth="1"/>
    <col min="1539" max="1544" width="7.42578125" style="129" bestFit="1" customWidth="1"/>
    <col min="1545" max="1546" width="8.5703125" style="129" bestFit="1" customWidth="1"/>
    <col min="1547" max="1547" width="10.85546875" style="129" bestFit="1" customWidth="1"/>
    <col min="1548" max="1551" width="7.42578125" style="129" bestFit="1" customWidth="1"/>
    <col min="1552" max="1792" width="11.42578125" style="129"/>
    <col min="1793" max="1793" width="2.85546875" style="129" bestFit="1" customWidth="1"/>
    <col min="1794" max="1794" width="13.7109375" style="129" bestFit="1" customWidth="1"/>
    <col min="1795" max="1800" width="7.42578125" style="129" bestFit="1" customWidth="1"/>
    <col min="1801" max="1802" width="8.5703125" style="129" bestFit="1" customWidth="1"/>
    <col min="1803" max="1803" width="10.85546875" style="129" bestFit="1" customWidth="1"/>
    <col min="1804" max="1807" width="7.42578125" style="129" bestFit="1" customWidth="1"/>
    <col min="1808" max="2048" width="11.42578125" style="129"/>
    <col min="2049" max="2049" width="2.85546875" style="129" bestFit="1" customWidth="1"/>
    <col min="2050" max="2050" width="13.7109375" style="129" bestFit="1" customWidth="1"/>
    <col min="2051" max="2056" width="7.42578125" style="129" bestFit="1" customWidth="1"/>
    <col min="2057" max="2058" width="8.5703125" style="129" bestFit="1" customWidth="1"/>
    <col min="2059" max="2059" width="10.85546875" style="129" bestFit="1" customWidth="1"/>
    <col min="2060" max="2063" width="7.42578125" style="129" bestFit="1" customWidth="1"/>
    <col min="2064" max="2304" width="11.42578125" style="129"/>
    <col min="2305" max="2305" width="2.85546875" style="129" bestFit="1" customWidth="1"/>
    <col min="2306" max="2306" width="13.7109375" style="129" bestFit="1" customWidth="1"/>
    <col min="2307" max="2312" width="7.42578125" style="129" bestFit="1" customWidth="1"/>
    <col min="2313" max="2314" width="8.5703125" style="129" bestFit="1" customWidth="1"/>
    <col min="2315" max="2315" width="10.85546875" style="129" bestFit="1" customWidth="1"/>
    <col min="2316" max="2319" width="7.42578125" style="129" bestFit="1" customWidth="1"/>
    <col min="2320" max="2560" width="11.42578125" style="129"/>
    <col min="2561" max="2561" width="2.85546875" style="129" bestFit="1" customWidth="1"/>
    <col min="2562" max="2562" width="13.7109375" style="129" bestFit="1" customWidth="1"/>
    <col min="2563" max="2568" width="7.42578125" style="129" bestFit="1" customWidth="1"/>
    <col min="2569" max="2570" width="8.5703125" style="129" bestFit="1" customWidth="1"/>
    <col min="2571" max="2571" width="10.85546875" style="129" bestFit="1" customWidth="1"/>
    <col min="2572" max="2575" width="7.42578125" style="129" bestFit="1" customWidth="1"/>
    <col min="2576" max="2816" width="11.42578125" style="129"/>
    <col min="2817" max="2817" width="2.85546875" style="129" bestFit="1" customWidth="1"/>
    <col min="2818" max="2818" width="13.7109375" style="129" bestFit="1" customWidth="1"/>
    <col min="2819" max="2824" width="7.42578125" style="129" bestFit="1" customWidth="1"/>
    <col min="2825" max="2826" width="8.5703125" style="129" bestFit="1" customWidth="1"/>
    <col min="2827" max="2827" width="10.85546875" style="129" bestFit="1" customWidth="1"/>
    <col min="2828" max="2831" width="7.42578125" style="129" bestFit="1" customWidth="1"/>
    <col min="2832" max="3072" width="11.42578125" style="129"/>
    <col min="3073" max="3073" width="2.85546875" style="129" bestFit="1" customWidth="1"/>
    <col min="3074" max="3074" width="13.7109375" style="129" bestFit="1" customWidth="1"/>
    <col min="3075" max="3080" width="7.42578125" style="129" bestFit="1" customWidth="1"/>
    <col min="3081" max="3082" width="8.5703125" style="129" bestFit="1" customWidth="1"/>
    <col min="3083" max="3083" width="10.85546875" style="129" bestFit="1" customWidth="1"/>
    <col min="3084" max="3087" width="7.42578125" style="129" bestFit="1" customWidth="1"/>
    <col min="3088" max="3328" width="11.42578125" style="129"/>
    <col min="3329" max="3329" width="2.85546875" style="129" bestFit="1" customWidth="1"/>
    <col min="3330" max="3330" width="13.7109375" style="129" bestFit="1" customWidth="1"/>
    <col min="3331" max="3336" width="7.42578125" style="129" bestFit="1" customWidth="1"/>
    <col min="3337" max="3338" width="8.5703125" style="129" bestFit="1" customWidth="1"/>
    <col min="3339" max="3339" width="10.85546875" style="129" bestFit="1" customWidth="1"/>
    <col min="3340" max="3343" width="7.42578125" style="129" bestFit="1" customWidth="1"/>
    <col min="3344" max="3584" width="11.42578125" style="129"/>
    <col min="3585" max="3585" width="2.85546875" style="129" bestFit="1" customWidth="1"/>
    <col min="3586" max="3586" width="13.7109375" style="129" bestFit="1" customWidth="1"/>
    <col min="3587" max="3592" width="7.42578125" style="129" bestFit="1" customWidth="1"/>
    <col min="3593" max="3594" width="8.5703125" style="129" bestFit="1" customWidth="1"/>
    <col min="3595" max="3595" width="10.85546875" style="129" bestFit="1" customWidth="1"/>
    <col min="3596" max="3599" width="7.42578125" style="129" bestFit="1" customWidth="1"/>
    <col min="3600" max="3840" width="11.42578125" style="129"/>
    <col min="3841" max="3841" width="2.85546875" style="129" bestFit="1" customWidth="1"/>
    <col min="3842" max="3842" width="13.7109375" style="129" bestFit="1" customWidth="1"/>
    <col min="3843" max="3848" width="7.42578125" style="129" bestFit="1" customWidth="1"/>
    <col min="3849" max="3850" width="8.5703125" style="129" bestFit="1" customWidth="1"/>
    <col min="3851" max="3851" width="10.85546875" style="129" bestFit="1" customWidth="1"/>
    <col min="3852" max="3855" width="7.42578125" style="129" bestFit="1" customWidth="1"/>
    <col min="3856" max="4096" width="11.42578125" style="129"/>
    <col min="4097" max="4097" width="2.85546875" style="129" bestFit="1" customWidth="1"/>
    <col min="4098" max="4098" width="13.7109375" style="129" bestFit="1" customWidth="1"/>
    <col min="4099" max="4104" width="7.42578125" style="129" bestFit="1" customWidth="1"/>
    <col min="4105" max="4106" width="8.5703125" style="129" bestFit="1" customWidth="1"/>
    <col min="4107" max="4107" width="10.85546875" style="129" bestFit="1" customWidth="1"/>
    <col min="4108" max="4111" width="7.42578125" style="129" bestFit="1" customWidth="1"/>
    <col min="4112" max="4352" width="11.42578125" style="129"/>
    <col min="4353" max="4353" width="2.85546875" style="129" bestFit="1" customWidth="1"/>
    <col min="4354" max="4354" width="13.7109375" style="129" bestFit="1" customWidth="1"/>
    <col min="4355" max="4360" width="7.42578125" style="129" bestFit="1" customWidth="1"/>
    <col min="4361" max="4362" width="8.5703125" style="129" bestFit="1" customWidth="1"/>
    <col min="4363" max="4363" width="10.85546875" style="129" bestFit="1" customWidth="1"/>
    <col min="4364" max="4367" width="7.42578125" style="129" bestFit="1" customWidth="1"/>
    <col min="4368" max="4608" width="11.42578125" style="129"/>
    <col min="4609" max="4609" width="2.85546875" style="129" bestFit="1" customWidth="1"/>
    <col min="4610" max="4610" width="13.7109375" style="129" bestFit="1" customWidth="1"/>
    <col min="4611" max="4616" width="7.42578125" style="129" bestFit="1" customWidth="1"/>
    <col min="4617" max="4618" width="8.5703125" style="129" bestFit="1" customWidth="1"/>
    <col min="4619" max="4619" width="10.85546875" style="129" bestFit="1" customWidth="1"/>
    <col min="4620" max="4623" width="7.42578125" style="129" bestFit="1" customWidth="1"/>
    <col min="4624" max="4864" width="11.42578125" style="129"/>
    <col min="4865" max="4865" width="2.85546875" style="129" bestFit="1" customWidth="1"/>
    <col min="4866" max="4866" width="13.7109375" style="129" bestFit="1" customWidth="1"/>
    <col min="4867" max="4872" width="7.42578125" style="129" bestFit="1" customWidth="1"/>
    <col min="4873" max="4874" width="8.5703125" style="129" bestFit="1" customWidth="1"/>
    <col min="4875" max="4875" width="10.85546875" style="129" bestFit="1" customWidth="1"/>
    <col min="4876" max="4879" width="7.42578125" style="129" bestFit="1" customWidth="1"/>
    <col min="4880" max="5120" width="11.42578125" style="129"/>
    <col min="5121" max="5121" width="2.85546875" style="129" bestFit="1" customWidth="1"/>
    <col min="5122" max="5122" width="13.7109375" style="129" bestFit="1" customWidth="1"/>
    <col min="5123" max="5128" width="7.42578125" style="129" bestFit="1" customWidth="1"/>
    <col min="5129" max="5130" width="8.5703125" style="129" bestFit="1" customWidth="1"/>
    <col min="5131" max="5131" width="10.85546875" style="129" bestFit="1" customWidth="1"/>
    <col min="5132" max="5135" width="7.42578125" style="129" bestFit="1" customWidth="1"/>
    <col min="5136" max="5376" width="11.42578125" style="129"/>
    <col min="5377" max="5377" width="2.85546875" style="129" bestFit="1" customWidth="1"/>
    <col min="5378" max="5378" width="13.7109375" style="129" bestFit="1" customWidth="1"/>
    <col min="5379" max="5384" width="7.42578125" style="129" bestFit="1" customWidth="1"/>
    <col min="5385" max="5386" width="8.5703125" style="129" bestFit="1" customWidth="1"/>
    <col min="5387" max="5387" width="10.85546875" style="129" bestFit="1" customWidth="1"/>
    <col min="5388" max="5391" width="7.42578125" style="129" bestFit="1" customWidth="1"/>
    <col min="5392" max="5632" width="11.42578125" style="129"/>
    <col min="5633" max="5633" width="2.85546875" style="129" bestFit="1" customWidth="1"/>
    <col min="5634" max="5634" width="13.7109375" style="129" bestFit="1" customWidth="1"/>
    <col min="5635" max="5640" width="7.42578125" style="129" bestFit="1" customWidth="1"/>
    <col min="5641" max="5642" width="8.5703125" style="129" bestFit="1" customWidth="1"/>
    <col min="5643" max="5643" width="10.85546875" style="129" bestFit="1" customWidth="1"/>
    <col min="5644" max="5647" width="7.42578125" style="129" bestFit="1" customWidth="1"/>
    <col min="5648" max="5888" width="11.42578125" style="129"/>
    <col min="5889" max="5889" width="2.85546875" style="129" bestFit="1" customWidth="1"/>
    <col min="5890" max="5890" width="13.7109375" style="129" bestFit="1" customWidth="1"/>
    <col min="5891" max="5896" width="7.42578125" style="129" bestFit="1" customWidth="1"/>
    <col min="5897" max="5898" width="8.5703125" style="129" bestFit="1" customWidth="1"/>
    <col min="5899" max="5899" width="10.85546875" style="129" bestFit="1" customWidth="1"/>
    <col min="5900" max="5903" width="7.42578125" style="129" bestFit="1" customWidth="1"/>
    <col min="5904" max="6144" width="11.42578125" style="129"/>
    <col min="6145" max="6145" width="2.85546875" style="129" bestFit="1" customWidth="1"/>
    <col min="6146" max="6146" width="13.7109375" style="129" bestFit="1" customWidth="1"/>
    <col min="6147" max="6152" width="7.42578125" style="129" bestFit="1" customWidth="1"/>
    <col min="6153" max="6154" width="8.5703125" style="129" bestFit="1" customWidth="1"/>
    <col min="6155" max="6155" width="10.85546875" style="129" bestFit="1" customWidth="1"/>
    <col min="6156" max="6159" width="7.42578125" style="129" bestFit="1" customWidth="1"/>
    <col min="6160" max="6400" width="11.42578125" style="129"/>
    <col min="6401" max="6401" width="2.85546875" style="129" bestFit="1" customWidth="1"/>
    <col min="6402" max="6402" width="13.7109375" style="129" bestFit="1" customWidth="1"/>
    <col min="6403" max="6408" width="7.42578125" style="129" bestFit="1" customWidth="1"/>
    <col min="6409" max="6410" width="8.5703125" style="129" bestFit="1" customWidth="1"/>
    <col min="6411" max="6411" width="10.85546875" style="129" bestFit="1" customWidth="1"/>
    <col min="6412" max="6415" width="7.42578125" style="129" bestFit="1" customWidth="1"/>
    <col min="6416" max="6656" width="11.42578125" style="129"/>
    <col min="6657" max="6657" width="2.85546875" style="129" bestFit="1" customWidth="1"/>
    <col min="6658" max="6658" width="13.7109375" style="129" bestFit="1" customWidth="1"/>
    <col min="6659" max="6664" width="7.42578125" style="129" bestFit="1" customWidth="1"/>
    <col min="6665" max="6666" width="8.5703125" style="129" bestFit="1" customWidth="1"/>
    <col min="6667" max="6667" width="10.85546875" style="129" bestFit="1" customWidth="1"/>
    <col min="6668" max="6671" width="7.42578125" style="129" bestFit="1" customWidth="1"/>
    <col min="6672" max="6912" width="11.42578125" style="129"/>
    <col min="6913" max="6913" width="2.85546875" style="129" bestFit="1" customWidth="1"/>
    <col min="6914" max="6914" width="13.7109375" style="129" bestFit="1" customWidth="1"/>
    <col min="6915" max="6920" width="7.42578125" style="129" bestFit="1" customWidth="1"/>
    <col min="6921" max="6922" width="8.5703125" style="129" bestFit="1" customWidth="1"/>
    <col min="6923" max="6923" width="10.85546875" style="129" bestFit="1" customWidth="1"/>
    <col min="6924" max="6927" width="7.42578125" style="129" bestFit="1" customWidth="1"/>
    <col min="6928" max="7168" width="11.42578125" style="129"/>
    <col min="7169" max="7169" width="2.85546875" style="129" bestFit="1" customWidth="1"/>
    <col min="7170" max="7170" width="13.7109375" style="129" bestFit="1" customWidth="1"/>
    <col min="7171" max="7176" width="7.42578125" style="129" bestFit="1" customWidth="1"/>
    <col min="7177" max="7178" width="8.5703125" style="129" bestFit="1" customWidth="1"/>
    <col min="7179" max="7179" width="10.85546875" style="129" bestFit="1" customWidth="1"/>
    <col min="7180" max="7183" width="7.42578125" style="129" bestFit="1" customWidth="1"/>
    <col min="7184" max="7424" width="11.42578125" style="129"/>
    <col min="7425" max="7425" width="2.85546875" style="129" bestFit="1" customWidth="1"/>
    <col min="7426" max="7426" width="13.7109375" style="129" bestFit="1" customWidth="1"/>
    <col min="7427" max="7432" width="7.42578125" style="129" bestFit="1" customWidth="1"/>
    <col min="7433" max="7434" width="8.5703125" style="129" bestFit="1" customWidth="1"/>
    <col min="7435" max="7435" width="10.85546875" style="129" bestFit="1" customWidth="1"/>
    <col min="7436" max="7439" width="7.42578125" style="129" bestFit="1" customWidth="1"/>
    <col min="7440" max="7680" width="11.42578125" style="129"/>
    <col min="7681" max="7681" width="2.85546875" style="129" bestFit="1" customWidth="1"/>
    <col min="7682" max="7682" width="13.7109375" style="129" bestFit="1" customWidth="1"/>
    <col min="7683" max="7688" width="7.42578125" style="129" bestFit="1" customWidth="1"/>
    <col min="7689" max="7690" width="8.5703125" style="129" bestFit="1" customWidth="1"/>
    <col min="7691" max="7691" width="10.85546875" style="129" bestFit="1" customWidth="1"/>
    <col min="7692" max="7695" width="7.42578125" style="129" bestFit="1" customWidth="1"/>
    <col min="7696" max="7936" width="11.42578125" style="129"/>
    <col min="7937" max="7937" width="2.85546875" style="129" bestFit="1" customWidth="1"/>
    <col min="7938" max="7938" width="13.7109375" style="129" bestFit="1" customWidth="1"/>
    <col min="7939" max="7944" width="7.42578125" style="129" bestFit="1" customWidth="1"/>
    <col min="7945" max="7946" width="8.5703125" style="129" bestFit="1" customWidth="1"/>
    <col min="7947" max="7947" width="10.85546875" style="129" bestFit="1" customWidth="1"/>
    <col min="7948" max="7951" width="7.42578125" style="129" bestFit="1" customWidth="1"/>
    <col min="7952" max="8192" width="11.42578125" style="129"/>
    <col min="8193" max="8193" width="2.85546875" style="129" bestFit="1" customWidth="1"/>
    <col min="8194" max="8194" width="13.7109375" style="129" bestFit="1" customWidth="1"/>
    <col min="8195" max="8200" width="7.42578125" style="129" bestFit="1" customWidth="1"/>
    <col min="8201" max="8202" width="8.5703125" style="129" bestFit="1" customWidth="1"/>
    <col min="8203" max="8203" width="10.85546875" style="129" bestFit="1" customWidth="1"/>
    <col min="8204" max="8207" width="7.42578125" style="129" bestFit="1" customWidth="1"/>
    <col min="8208" max="8448" width="11.42578125" style="129"/>
    <col min="8449" max="8449" width="2.85546875" style="129" bestFit="1" customWidth="1"/>
    <col min="8450" max="8450" width="13.7109375" style="129" bestFit="1" customWidth="1"/>
    <col min="8451" max="8456" width="7.42578125" style="129" bestFit="1" customWidth="1"/>
    <col min="8457" max="8458" width="8.5703125" style="129" bestFit="1" customWidth="1"/>
    <col min="8459" max="8459" width="10.85546875" style="129" bestFit="1" customWidth="1"/>
    <col min="8460" max="8463" width="7.42578125" style="129" bestFit="1" customWidth="1"/>
    <col min="8464" max="8704" width="11.42578125" style="129"/>
    <col min="8705" max="8705" width="2.85546875" style="129" bestFit="1" customWidth="1"/>
    <col min="8706" max="8706" width="13.7109375" style="129" bestFit="1" customWidth="1"/>
    <col min="8707" max="8712" width="7.42578125" style="129" bestFit="1" customWidth="1"/>
    <col min="8713" max="8714" width="8.5703125" style="129" bestFit="1" customWidth="1"/>
    <col min="8715" max="8715" width="10.85546875" style="129" bestFit="1" customWidth="1"/>
    <col min="8716" max="8719" width="7.42578125" style="129" bestFit="1" customWidth="1"/>
    <col min="8720" max="8960" width="11.42578125" style="129"/>
    <col min="8961" max="8961" width="2.85546875" style="129" bestFit="1" customWidth="1"/>
    <col min="8962" max="8962" width="13.7109375" style="129" bestFit="1" customWidth="1"/>
    <col min="8963" max="8968" width="7.42578125" style="129" bestFit="1" customWidth="1"/>
    <col min="8969" max="8970" width="8.5703125" style="129" bestFit="1" customWidth="1"/>
    <col min="8971" max="8971" width="10.85546875" style="129" bestFit="1" customWidth="1"/>
    <col min="8972" max="8975" width="7.42578125" style="129" bestFit="1" customWidth="1"/>
    <col min="8976" max="9216" width="11.42578125" style="129"/>
    <col min="9217" max="9217" width="2.85546875" style="129" bestFit="1" customWidth="1"/>
    <col min="9218" max="9218" width="13.7109375" style="129" bestFit="1" customWidth="1"/>
    <col min="9219" max="9224" width="7.42578125" style="129" bestFit="1" customWidth="1"/>
    <col min="9225" max="9226" width="8.5703125" style="129" bestFit="1" customWidth="1"/>
    <col min="9227" max="9227" width="10.85546875" style="129" bestFit="1" customWidth="1"/>
    <col min="9228" max="9231" width="7.42578125" style="129" bestFit="1" customWidth="1"/>
    <col min="9232" max="9472" width="11.42578125" style="129"/>
    <col min="9473" max="9473" width="2.85546875" style="129" bestFit="1" customWidth="1"/>
    <col min="9474" max="9474" width="13.7109375" style="129" bestFit="1" customWidth="1"/>
    <col min="9475" max="9480" width="7.42578125" style="129" bestFit="1" customWidth="1"/>
    <col min="9481" max="9482" width="8.5703125" style="129" bestFit="1" customWidth="1"/>
    <col min="9483" max="9483" width="10.85546875" style="129" bestFit="1" customWidth="1"/>
    <col min="9484" max="9487" width="7.42578125" style="129" bestFit="1" customWidth="1"/>
    <col min="9488" max="9728" width="11.42578125" style="129"/>
    <col min="9729" max="9729" width="2.85546875" style="129" bestFit="1" customWidth="1"/>
    <col min="9730" max="9730" width="13.7109375" style="129" bestFit="1" customWidth="1"/>
    <col min="9731" max="9736" width="7.42578125" style="129" bestFit="1" customWidth="1"/>
    <col min="9737" max="9738" width="8.5703125" style="129" bestFit="1" customWidth="1"/>
    <col min="9739" max="9739" width="10.85546875" style="129" bestFit="1" customWidth="1"/>
    <col min="9740" max="9743" width="7.42578125" style="129" bestFit="1" customWidth="1"/>
    <col min="9744" max="9984" width="11.42578125" style="129"/>
    <col min="9985" max="9985" width="2.85546875" style="129" bestFit="1" customWidth="1"/>
    <col min="9986" max="9986" width="13.7109375" style="129" bestFit="1" customWidth="1"/>
    <col min="9987" max="9992" width="7.42578125" style="129" bestFit="1" customWidth="1"/>
    <col min="9993" max="9994" width="8.5703125" style="129" bestFit="1" customWidth="1"/>
    <col min="9995" max="9995" width="10.85546875" style="129" bestFit="1" customWidth="1"/>
    <col min="9996" max="9999" width="7.42578125" style="129" bestFit="1" customWidth="1"/>
    <col min="10000" max="10240" width="11.42578125" style="129"/>
    <col min="10241" max="10241" width="2.85546875" style="129" bestFit="1" customWidth="1"/>
    <col min="10242" max="10242" width="13.7109375" style="129" bestFit="1" customWidth="1"/>
    <col min="10243" max="10248" width="7.42578125" style="129" bestFit="1" customWidth="1"/>
    <col min="10249" max="10250" width="8.5703125" style="129" bestFit="1" customWidth="1"/>
    <col min="10251" max="10251" width="10.85546875" style="129" bestFit="1" customWidth="1"/>
    <col min="10252" max="10255" width="7.42578125" style="129" bestFit="1" customWidth="1"/>
    <col min="10256" max="10496" width="11.42578125" style="129"/>
    <col min="10497" max="10497" width="2.85546875" style="129" bestFit="1" customWidth="1"/>
    <col min="10498" max="10498" width="13.7109375" style="129" bestFit="1" customWidth="1"/>
    <col min="10499" max="10504" width="7.42578125" style="129" bestFit="1" customWidth="1"/>
    <col min="10505" max="10506" width="8.5703125" style="129" bestFit="1" customWidth="1"/>
    <col min="10507" max="10507" width="10.85546875" style="129" bestFit="1" customWidth="1"/>
    <col min="10508" max="10511" width="7.42578125" style="129" bestFit="1" customWidth="1"/>
    <col min="10512" max="10752" width="11.42578125" style="129"/>
    <col min="10753" max="10753" width="2.85546875" style="129" bestFit="1" customWidth="1"/>
    <col min="10754" max="10754" width="13.7109375" style="129" bestFit="1" customWidth="1"/>
    <col min="10755" max="10760" width="7.42578125" style="129" bestFit="1" customWidth="1"/>
    <col min="10761" max="10762" width="8.5703125" style="129" bestFit="1" customWidth="1"/>
    <col min="10763" max="10763" width="10.85546875" style="129" bestFit="1" customWidth="1"/>
    <col min="10764" max="10767" width="7.42578125" style="129" bestFit="1" customWidth="1"/>
    <col min="10768" max="11008" width="11.42578125" style="129"/>
    <col min="11009" max="11009" width="2.85546875" style="129" bestFit="1" customWidth="1"/>
    <col min="11010" max="11010" width="13.7109375" style="129" bestFit="1" customWidth="1"/>
    <col min="11011" max="11016" width="7.42578125" style="129" bestFit="1" customWidth="1"/>
    <col min="11017" max="11018" width="8.5703125" style="129" bestFit="1" customWidth="1"/>
    <col min="11019" max="11019" width="10.85546875" style="129" bestFit="1" customWidth="1"/>
    <col min="11020" max="11023" width="7.42578125" style="129" bestFit="1" customWidth="1"/>
    <col min="11024" max="11264" width="11.42578125" style="129"/>
    <col min="11265" max="11265" width="2.85546875" style="129" bestFit="1" customWidth="1"/>
    <col min="11266" max="11266" width="13.7109375" style="129" bestFit="1" customWidth="1"/>
    <col min="11267" max="11272" width="7.42578125" style="129" bestFit="1" customWidth="1"/>
    <col min="11273" max="11274" width="8.5703125" style="129" bestFit="1" customWidth="1"/>
    <col min="11275" max="11275" width="10.85546875" style="129" bestFit="1" customWidth="1"/>
    <col min="11276" max="11279" width="7.42578125" style="129" bestFit="1" customWidth="1"/>
    <col min="11280" max="11520" width="11.42578125" style="129"/>
    <col min="11521" max="11521" width="2.85546875" style="129" bestFit="1" customWidth="1"/>
    <col min="11522" max="11522" width="13.7109375" style="129" bestFit="1" customWidth="1"/>
    <col min="11523" max="11528" width="7.42578125" style="129" bestFit="1" customWidth="1"/>
    <col min="11529" max="11530" width="8.5703125" style="129" bestFit="1" customWidth="1"/>
    <col min="11531" max="11531" width="10.85546875" style="129" bestFit="1" customWidth="1"/>
    <col min="11532" max="11535" width="7.42578125" style="129" bestFit="1" customWidth="1"/>
    <col min="11536" max="11776" width="11.42578125" style="129"/>
    <col min="11777" max="11777" width="2.85546875" style="129" bestFit="1" customWidth="1"/>
    <col min="11778" max="11778" width="13.7109375" style="129" bestFit="1" customWidth="1"/>
    <col min="11779" max="11784" width="7.42578125" style="129" bestFit="1" customWidth="1"/>
    <col min="11785" max="11786" width="8.5703125" style="129" bestFit="1" customWidth="1"/>
    <col min="11787" max="11787" width="10.85546875" style="129" bestFit="1" customWidth="1"/>
    <col min="11788" max="11791" width="7.42578125" style="129" bestFit="1" customWidth="1"/>
    <col min="11792" max="12032" width="11.42578125" style="129"/>
    <col min="12033" max="12033" width="2.85546875" style="129" bestFit="1" customWidth="1"/>
    <col min="12034" max="12034" width="13.7109375" style="129" bestFit="1" customWidth="1"/>
    <col min="12035" max="12040" width="7.42578125" style="129" bestFit="1" customWidth="1"/>
    <col min="12041" max="12042" width="8.5703125" style="129" bestFit="1" customWidth="1"/>
    <col min="12043" max="12043" width="10.85546875" style="129" bestFit="1" customWidth="1"/>
    <col min="12044" max="12047" width="7.42578125" style="129" bestFit="1" customWidth="1"/>
    <col min="12048" max="12288" width="11.42578125" style="129"/>
    <col min="12289" max="12289" width="2.85546875" style="129" bestFit="1" customWidth="1"/>
    <col min="12290" max="12290" width="13.7109375" style="129" bestFit="1" customWidth="1"/>
    <col min="12291" max="12296" width="7.42578125" style="129" bestFit="1" customWidth="1"/>
    <col min="12297" max="12298" width="8.5703125" style="129" bestFit="1" customWidth="1"/>
    <col min="12299" max="12299" width="10.85546875" style="129" bestFit="1" customWidth="1"/>
    <col min="12300" max="12303" width="7.42578125" style="129" bestFit="1" customWidth="1"/>
    <col min="12304" max="12544" width="11.42578125" style="129"/>
    <col min="12545" max="12545" width="2.85546875" style="129" bestFit="1" customWidth="1"/>
    <col min="12546" max="12546" width="13.7109375" style="129" bestFit="1" customWidth="1"/>
    <col min="12547" max="12552" width="7.42578125" style="129" bestFit="1" customWidth="1"/>
    <col min="12553" max="12554" width="8.5703125" style="129" bestFit="1" customWidth="1"/>
    <col min="12555" max="12555" width="10.85546875" style="129" bestFit="1" customWidth="1"/>
    <col min="12556" max="12559" width="7.42578125" style="129" bestFit="1" customWidth="1"/>
    <col min="12560" max="12800" width="11.42578125" style="129"/>
    <col min="12801" max="12801" width="2.85546875" style="129" bestFit="1" customWidth="1"/>
    <col min="12802" max="12802" width="13.7109375" style="129" bestFit="1" customWidth="1"/>
    <col min="12803" max="12808" width="7.42578125" style="129" bestFit="1" customWidth="1"/>
    <col min="12809" max="12810" width="8.5703125" style="129" bestFit="1" customWidth="1"/>
    <col min="12811" max="12811" width="10.85546875" style="129" bestFit="1" customWidth="1"/>
    <col min="12812" max="12815" width="7.42578125" style="129" bestFit="1" customWidth="1"/>
    <col min="12816" max="13056" width="11.42578125" style="129"/>
    <col min="13057" max="13057" width="2.85546875" style="129" bestFit="1" customWidth="1"/>
    <col min="13058" max="13058" width="13.7109375" style="129" bestFit="1" customWidth="1"/>
    <col min="13059" max="13064" width="7.42578125" style="129" bestFit="1" customWidth="1"/>
    <col min="13065" max="13066" width="8.5703125" style="129" bestFit="1" customWidth="1"/>
    <col min="13067" max="13067" width="10.85546875" style="129" bestFit="1" customWidth="1"/>
    <col min="13068" max="13071" width="7.42578125" style="129" bestFit="1" customWidth="1"/>
    <col min="13072" max="13312" width="11.42578125" style="129"/>
    <col min="13313" max="13313" width="2.85546875" style="129" bestFit="1" customWidth="1"/>
    <col min="13314" max="13314" width="13.7109375" style="129" bestFit="1" customWidth="1"/>
    <col min="13315" max="13320" width="7.42578125" style="129" bestFit="1" customWidth="1"/>
    <col min="13321" max="13322" width="8.5703125" style="129" bestFit="1" customWidth="1"/>
    <col min="13323" max="13323" width="10.85546875" style="129" bestFit="1" customWidth="1"/>
    <col min="13324" max="13327" width="7.42578125" style="129" bestFit="1" customWidth="1"/>
    <col min="13328" max="13568" width="11.42578125" style="129"/>
    <col min="13569" max="13569" width="2.85546875" style="129" bestFit="1" customWidth="1"/>
    <col min="13570" max="13570" width="13.7109375" style="129" bestFit="1" customWidth="1"/>
    <col min="13571" max="13576" width="7.42578125" style="129" bestFit="1" customWidth="1"/>
    <col min="13577" max="13578" width="8.5703125" style="129" bestFit="1" customWidth="1"/>
    <col min="13579" max="13579" width="10.85546875" style="129" bestFit="1" customWidth="1"/>
    <col min="13580" max="13583" width="7.42578125" style="129" bestFit="1" customWidth="1"/>
    <col min="13584" max="13824" width="11.42578125" style="129"/>
    <col min="13825" max="13825" width="2.85546875" style="129" bestFit="1" customWidth="1"/>
    <col min="13826" max="13826" width="13.7109375" style="129" bestFit="1" customWidth="1"/>
    <col min="13827" max="13832" width="7.42578125" style="129" bestFit="1" customWidth="1"/>
    <col min="13833" max="13834" width="8.5703125" style="129" bestFit="1" customWidth="1"/>
    <col min="13835" max="13835" width="10.85546875" style="129" bestFit="1" customWidth="1"/>
    <col min="13836" max="13839" width="7.42578125" style="129" bestFit="1" customWidth="1"/>
    <col min="13840" max="14080" width="11.42578125" style="129"/>
    <col min="14081" max="14081" width="2.85546875" style="129" bestFit="1" customWidth="1"/>
    <col min="14082" max="14082" width="13.7109375" style="129" bestFit="1" customWidth="1"/>
    <col min="14083" max="14088" width="7.42578125" style="129" bestFit="1" customWidth="1"/>
    <col min="14089" max="14090" width="8.5703125" style="129" bestFit="1" customWidth="1"/>
    <col min="14091" max="14091" width="10.85546875" style="129" bestFit="1" customWidth="1"/>
    <col min="14092" max="14095" width="7.42578125" style="129" bestFit="1" customWidth="1"/>
    <col min="14096" max="14336" width="11.42578125" style="129"/>
    <col min="14337" max="14337" width="2.85546875" style="129" bestFit="1" customWidth="1"/>
    <col min="14338" max="14338" width="13.7109375" style="129" bestFit="1" customWidth="1"/>
    <col min="14339" max="14344" width="7.42578125" style="129" bestFit="1" customWidth="1"/>
    <col min="14345" max="14346" width="8.5703125" style="129" bestFit="1" customWidth="1"/>
    <col min="14347" max="14347" width="10.85546875" style="129" bestFit="1" customWidth="1"/>
    <col min="14348" max="14351" width="7.42578125" style="129" bestFit="1" customWidth="1"/>
    <col min="14352" max="14592" width="11.42578125" style="129"/>
    <col min="14593" max="14593" width="2.85546875" style="129" bestFit="1" customWidth="1"/>
    <col min="14594" max="14594" width="13.7109375" style="129" bestFit="1" customWidth="1"/>
    <col min="14595" max="14600" width="7.42578125" style="129" bestFit="1" customWidth="1"/>
    <col min="14601" max="14602" width="8.5703125" style="129" bestFit="1" customWidth="1"/>
    <col min="14603" max="14603" width="10.85546875" style="129" bestFit="1" customWidth="1"/>
    <col min="14604" max="14607" width="7.42578125" style="129" bestFit="1" customWidth="1"/>
    <col min="14608" max="14848" width="11.42578125" style="129"/>
    <col min="14849" max="14849" width="2.85546875" style="129" bestFit="1" customWidth="1"/>
    <col min="14850" max="14850" width="13.7109375" style="129" bestFit="1" customWidth="1"/>
    <col min="14851" max="14856" width="7.42578125" style="129" bestFit="1" customWidth="1"/>
    <col min="14857" max="14858" width="8.5703125" style="129" bestFit="1" customWidth="1"/>
    <col min="14859" max="14859" width="10.85546875" style="129" bestFit="1" customWidth="1"/>
    <col min="14860" max="14863" width="7.42578125" style="129" bestFit="1" customWidth="1"/>
    <col min="14864" max="15104" width="11.42578125" style="129"/>
    <col min="15105" max="15105" width="2.85546875" style="129" bestFit="1" customWidth="1"/>
    <col min="15106" max="15106" width="13.7109375" style="129" bestFit="1" customWidth="1"/>
    <col min="15107" max="15112" width="7.42578125" style="129" bestFit="1" customWidth="1"/>
    <col min="15113" max="15114" width="8.5703125" style="129" bestFit="1" customWidth="1"/>
    <col min="15115" max="15115" width="10.85546875" style="129" bestFit="1" customWidth="1"/>
    <col min="15116" max="15119" width="7.42578125" style="129" bestFit="1" customWidth="1"/>
    <col min="15120" max="15360" width="11.42578125" style="129"/>
    <col min="15361" max="15361" width="2.85546875" style="129" bestFit="1" customWidth="1"/>
    <col min="15362" max="15362" width="13.7109375" style="129" bestFit="1" customWidth="1"/>
    <col min="15363" max="15368" width="7.42578125" style="129" bestFit="1" customWidth="1"/>
    <col min="15369" max="15370" width="8.5703125" style="129" bestFit="1" customWidth="1"/>
    <col min="15371" max="15371" width="10.85546875" style="129" bestFit="1" customWidth="1"/>
    <col min="15372" max="15375" width="7.42578125" style="129" bestFit="1" customWidth="1"/>
    <col min="15376" max="15616" width="11.42578125" style="129"/>
    <col min="15617" max="15617" width="2.85546875" style="129" bestFit="1" customWidth="1"/>
    <col min="15618" max="15618" width="13.7109375" style="129" bestFit="1" customWidth="1"/>
    <col min="15619" max="15624" width="7.42578125" style="129" bestFit="1" customWidth="1"/>
    <col min="15625" max="15626" width="8.5703125" style="129" bestFit="1" customWidth="1"/>
    <col min="15627" max="15627" width="10.85546875" style="129" bestFit="1" customWidth="1"/>
    <col min="15628" max="15631" width="7.42578125" style="129" bestFit="1" customWidth="1"/>
    <col min="15632" max="15872" width="11.42578125" style="129"/>
    <col min="15873" max="15873" width="2.85546875" style="129" bestFit="1" customWidth="1"/>
    <col min="15874" max="15874" width="13.7109375" style="129" bestFit="1" customWidth="1"/>
    <col min="15875" max="15880" width="7.42578125" style="129" bestFit="1" customWidth="1"/>
    <col min="15881" max="15882" width="8.5703125" style="129" bestFit="1" customWidth="1"/>
    <col min="15883" max="15883" width="10.85546875" style="129" bestFit="1" customWidth="1"/>
    <col min="15884" max="15887" width="7.42578125" style="129" bestFit="1" customWidth="1"/>
    <col min="15888" max="16128" width="11.42578125" style="129"/>
    <col min="16129" max="16129" width="2.85546875" style="129" bestFit="1" customWidth="1"/>
    <col min="16130" max="16130" width="13.7109375" style="129" bestFit="1" customWidth="1"/>
    <col min="16131" max="16136" width="7.42578125" style="129" bestFit="1" customWidth="1"/>
    <col min="16137" max="16138" width="8.5703125" style="129" bestFit="1" customWidth="1"/>
    <col min="16139" max="16139" width="10.85546875" style="129" bestFit="1" customWidth="1"/>
    <col min="16140" max="16143" width="7.42578125" style="129" bestFit="1" customWidth="1"/>
    <col min="16144" max="16384" width="11.42578125" style="129"/>
  </cols>
  <sheetData>
    <row r="1" spans="1:15">
      <c r="A1" s="421" t="s">
        <v>452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5" ht="15" customHeight="1">
      <c r="A2" s="304" t="s">
        <v>453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188"/>
      <c r="M2" s="188"/>
      <c r="N2" s="188"/>
      <c r="O2" s="188"/>
    </row>
    <row r="3" spans="1:15" ht="15" customHeight="1">
      <c r="A3" s="269" t="s">
        <v>454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05"/>
      <c r="M3" s="205"/>
      <c r="N3" s="205"/>
      <c r="O3" s="205"/>
    </row>
    <row r="4" spans="1:15" ht="12" customHeight="1">
      <c r="A4" s="299" t="s">
        <v>455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</row>
    <row r="5" spans="1:15" ht="17.100000000000001" customHeight="1">
      <c r="A5" s="411"/>
      <c r="B5" s="412"/>
      <c r="C5" s="323" t="s">
        <v>444</v>
      </c>
      <c r="D5" s="324"/>
      <c r="E5" s="323" t="s">
        <v>421</v>
      </c>
      <c r="F5" s="324"/>
      <c r="G5" s="323" t="s">
        <v>450</v>
      </c>
      <c r="H5" s="324"/>
      <c r="I5" s="323" t="s">
        <v>3</v>
      </c>
      <c r="J5" s="324"/>
      <c r="K5" s="182" t="s">
        <v>17</v>
      </c>
    </row>
    <row r="6" spans="1:15" ht="17.100000000000001" customHeight="1">
      <c r="A6" s="411" t="s">
        <v>0</v>
      </c>
      <c r="B6" s="412"/>
      <c r="C6" s="183" t="s">
        <v>5</v>
      </c>
      <c r="D6" s="159" t="s">
        <v>6</v>
      </c>
      <c r="E6" s="183" t="s">
        <v>5</v>
      </c>
      <c r="F6" s="159" t="s">
        <v>6</v>
      </c>
      <c r="G6" s="183" t="s">
        <v>5</v>
      </c>
      <c r="H6" s="159" t="s">
        <v>6</v>
      </c>
      <c r="I6" s="183" t="s">
        <v>7</v>
      </c>
      <c r="J6" s="183" t="s">
        <v>5</v>
      </c>
      <c r="K6" s="182" t="s">
        <v>18</v>
      </c>
    </row>
    <row r="7" spans="1:15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8"/>
    </row>
    <row r="8" spans="1:15" ht="12.95" customHeight="1">
      <c r="A8" s="418" t="s">
        <v>9</v>
      </c>
      <c r="B8" s="436"/>
      <c r="C8" s="26">
        <v>48.329000000000001</v>
      </c>
      <c r="D8" s="152">
        <v>5.7009999999999996</v>
      </c>
      <c r="E8" s="26">
        <v>32.901000000000003</v>
      </c>
      <c r="F8" s="152">
        <v>4.9089999999999998</v>
      </c>
      <c r="G8" s="26">
        <v>18.77</v>
      </c>
      <c r="H8" s="152">
        <v>4.734</v>
      </c>
      <c r="I8" s="27">
        <v>896</v>
      </c>
      <c r="J8" s="28">
        <v>100</v>
      </c>
      <c r="K8" s="68">
        <v>32939</v>
      </c>
    </row>
    <row r="9" spans="1:15" ht="12.95" customHeight="1">
      <c r="A9" s="279" t="s">
        <v>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5" ht="12.95" customHeight="1">
      <c r="A10" s="273" t="s">
        <v>10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5"/>
    </row>
    <row r="11" spans="1:15" ht="12.95" customHeight="1">
      <c r="A11" s="29" t="s">
        <v>4</v>
      </c>
      <c r="B11" s="30" t="s">
        <v>12</v>
      </c>
      <c r="C11" s="31">
        <v>45.344000000000001</v>
      </c>
      <c r="D11" s="153">
        <v>9.0210000000000008</v>
      </c>
      <c r="E11" s="31">
        <v>32.131</v>
      </c>
      <c r="F11" s="153">
        <v>7.0890000000000004</v>
      </c>
      <c r="G11" s="31">
        <v>22.524999999999999</v>
      </c>
      <c r="H11" s="153">
        <v>7.734</v>
      </c>
      <c r="I11" s="33">
        <v>467</v>
      </c>
      <c r="J11" s="34">
        <v>100</v>
      </c>
      <c r="K11" s="69">
        <v>16742</v>
      </c>
    </row>
    <row r="12" spans="1:15" ht="12.95" customHeight="1">
      <c r="A12" s="29" t="s">
        <v>4</v>
      </c>
      <c r="B12" s="30" t="s">
        <v>11</v>
      </c>
      <c r="C12" s="31">
        <v>51.473999999999997</v>
      </c>
      <c r="D12" s="153">
        <v>7.0209999999999999</v>
      </c>
      <c r="E12" s="31">
        <v>33.712000000000003</v>
      </c>
      <c r="F12" s="153">
        <v>6.7009999999999996</v>
      </c>
      <c r="G12" s="31">
        <v>14.814</v>
      </c>
      <c r="H12" s="153">
        <v>5.17</v>
      </c>
      <c r="I12" s="33">
        <v>429</v>
      </c>
      <c r="J12" s="34">
        <v>100</v>
      </c>
      <c r="K12" s="69">
        <v>16197</v>
      </c>
    </row>
    <row r="13" spans="1:15" ht="12.95" customHeight="1">
      <c r="A13" s="279" t="s">
        <v>8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5" ht="12.95" customHeight="1">
      <c r="A14" s="273" t="s">
        <v>13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5"/>
    </row>
    <row r="15" spans="1:15" ht="12.95" customHeight="1">
      <c r="A15" s="29" t="s">
        <v>4</v>
      </c>
      <c r="B15" s="30" t="s">
        <v>143</v>
      </c>
      <c r="C15" s="31">
        <v>48.502000000000002</v>
      </c>
      <c r="D15" s="153">
        <v>13.422000000000001</v>
      </c>
      <c r="E15" s="31">
        <v>31.626999999999999</v>
      </c>
      <c r="F15" s="153">
        <v>10.763</v>
      </c>
      <c r="G15" s="31">
        <v>19.872</v>
      </c>
      <c r="H15" s="153">
        <v>11.221</v>
      </c>
      <c r="I15" s="33">
        <v>264</v>
      </c>
      <c r="J15" s="34">
        <v>100</v>
      </c>
      <c r="K15" s="69">
        <v>11226</v>
      </c>
    </row>
    <row r="16" spans="1:15" ht="12.95" customHeight="1">
      <c r="A16" s="29" t="s">
        <v>4</v>
      </c>
      <c r="B16" s="30" t="s">
        <v>144</v>
      </c>
      <c r="C16" s="31">
        <v>48.56</v>
      </c>
      <c r="D16" s="153">
        <v>6.484</v>
      </c>
      <c r="E16" s="31">
        <v>32.482999999999997</v>
      </c>
      <c r="F16" s="153">
        <v>6.0140000000000002</v>
      </c>
      <c r="G16" s="31">
        <v>18.957000000000001</v>
      </c>
      <c r="H16" s="153">
        <v>5.4489999999999998</v>
      </c>
      <c r="I16" s="33">
        <v>452</v>
      </c>
      <c r="J16" s="34">
        <v>100</v>
      </c>
      <c r="K16" s="69">
        <v>15047</v>
      </c>
    </row>
    <row r="17" spans="1:11" ht="12.95" customHeight="1">
      <c r="A17" s="29" t="s">
        <v>4</v>
      </c>
      <c r="B17" s="30" t="s">
        <v>14</v>
      </c>
      <c r="C17" s="31">
        <v>47.494</v>
      </c>
      <c r="D17" s="153">
        <v>8.5890000000000004</v>
      </c>
      <c r="E17" s="31">
        <v>36.052999999999997</v>
      </c>
      <c r="F17" s="153">
        <v>8.3960000000000008</v>
      </c>
      <c r="G17" s="31">
        <v>16.452999999999999</v>
      </c>
      <c r="H17" s="153">
        <v>6.3810000000000002</v>
      </c>
      <c r="I17" s="33">
        <v>180</v>
      </c>
      <c r="J17" s="34">
        <v>100</v>
      </c>
      <c r="K17" s="69">
        <v>6666</v>
      </c>
    </row>
    <row r="18" spans="1:11" ht="12.95" customHeight="1">
      <c r="A18" s="279" t="s">
        <v>8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</row>
    <row r="19" spans="1:11" ht="12.95" customHeight="1">
      <c r="A19" s="273" t="s">
        <v>155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5"/>
    </row>
    <row r="20" spans="1:11" ht="23.25">
      <c r="A20" s="29" t="s">
        <v>4</v>
      </c>
      <c r="B20" s="30" t="s">
        <v>145</v>
      </c>
      <c r="C20" s="31">
        <v>42.195</v>
      </c>
      <c r="D20" s="153">
        <v>13.135</v>
      </c>
      <c r="E20" s="32">
        <v>32.546999999999997</v>
      </c>
      <c r="F20" s="153">
        <v>12.417</v>
      </c>
      <c r="G20" s="32">
        <v>25.257999999999999</v>
      </c>
      <c r="H20" s="153">
        <v>12.285</v>
      </c>
      <c r="I20" s="33">
        <v>82</v>
      </c>
      <c r="J20" s="34">
        <v>100</v>
      </c>
      <c r="K20" s="69">
        <v>2879</v>
      </c>
    </row>
    <row r="21" spans="1:11">
      <c r="A21" s="29" t="s">
        <v>4</v>
      </c>
      <c r="B21" s="30" t="s">
        <v>146</v>
      </c>
      <c r="C21" s="31">
        <v>41.058</v>
      </c>
      <c r="D21" s="153">
        <v>7.5350000000000001</v>
      </c>
      <c r="E21" s="31">
        <v>34.805999999999997</v>
      </c>
      <c r="F21" s="153">
        <v>7.2649999999999997</v>
      </c>
      <c r="G21" s="31">
        <v>24.135999999999999</v>
      </c>
      <c r="H21" s="153">
        <v>8.3870000000000005</v>
      </c>
      <c r="I21" s="33">
        <v>413</v>
      </c>
      <c r="J21" s="34">
        <v>100</v>
      </c>
      <c r="K21" s="69">
        <v>15353</v>
      </c>
    </row>
    <row r="22" spans="1:11">
      <c r="A22" s="29" t="s">
        <v>4</v>
      </c>
      <c r="B22" s="30" t="s">
        <v>147</v>
      </c>
      <c r="C22" s="31">
        <v>57.594999999999999</v>
      </c>
      <c r="D22" s="153">
        <v>9.2379999999999995</v>
      </c>
      <c r="E22" s="31">
        <v>32.052</v>
      </c>
      <c r="F22" s="153">
        <v>8.1669999999999998</v>
      </c>
      <c r="G22" s="31">
        <v>10.353</v>
      </c>
      <c r="H22" s="153">
        <v>4.4779999999999998</v>
      </c>
      <c r="I22" s="33">
        <v>302</v>
      </c>
      <c r="J22" s="34">
        <v>100</v>
      </c>
      <c r="K22" s="69">
        <v>10579</v>
      </c>
    </row>
    <row r="24" spans="1:11">
      <c r="A24" s="320" t="s">
        <v>96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</row>
    <row r="25" spans="1:11" ht="51" customHeight="1">
      <c r="A25" s="437" t="s">
        <v>456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</row>
  </sheetData>
  <mergeCells count="20">
    <mergeCell ref="A14:K14"/>
    <mergeCell ref="A18:K18"/>
    <mergeCell ref="A19:K19"/>
    <mergeCell ref="A24:K24"/>
    <mergeCell ref="A25:K25"/>
    <mergeCell ref="A13:K13"/>
    <mergeCell ref="A1:K1"/>
    <mergeCell ref="A2:K2"/>
    <mergeCell ref="A3:K3"/>
    <mergeCell ref="A4:K4"/>
    <mergeCell ref="A5:B5"/>
    <mergeCell ref="C5:D5"/>
    <mergeCell ref="E5:F5"/>
    <mergeCell ref="G5:H5"/>
    <mergeCell ref="I5:J5"/>
    <mergeCell ref="A6:B6"/>
    <mergeCell ref="A7:K7"/>
    <mergeCell ref="A8:B8"/>
    <mergeCell ref="A9:K9"/>
    <mergeCell ref="A10:K10"/>
  </mergeCells>
  <pageMargins left="0.08" right="0.08" top="1" bottom="1" header="0.4921259845" footer="0.5"/>
  <pageSetup paperSize="9" scale="86" fitToHeight="2"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F33BB-8714-4070-90FE-07945B5F186F}">
  <sheetPr>
    <tabColor theme="0" tint="-0.249977111117893"/>
    <pageSetUpPr fitToPage="1"/>
  </sheetPr>
  <dimension ref="A1:O15"/>
  <sheetViews>
    <sheetView workbookViewId="0">
      <pane ySplit="8" topLeftCell="A9" activePane="bottomLeft" state="frozen"/>
      <selection activeCell="L4" sqref="L4"/>
      <selection pane="bottomLeft" activeCell="L4" sqref="L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9" width="8.5703125" style="114" bestFit="1" customWidth="1"/>
    <col min="10" max="10" width="8.5703125" style="129" bestFit="1" customWidth="1"/>
    <col min="11" max="11" width="10.85546875" style="114" bestFit="1" customWidth="1"/>
    <col min="12" max="15" width="7.42578125" style="129" bestFit="1" customWidth="1"/>
    <col min="16" max="256" width="11.42578125" style="129"/>
    <col min="257" max="257" width="2.85546875" style="129" bestFit="1" customWidth="1"/>
    <col min="258" max="258" width="13.7109375" style="129" bestFit="1" customWidth="1"/>
    <col min="259" max="264" width="7.42578125" style="129" bestFit="1" customWidth="1"/>
    <col min="265" max="266" width="8.5703125" style="129" bestFit="1" customWidth="1"/>
    <col min="267" max="267" width="10.85546875" style="129" bestFit="1" customWidth="1"/>
    <col min="268" max="271" width="7.42578125" style="129" bestFit="1" customWidth="1"/>
    <col min="272" max="512" width="11.42578125" style="129"/>
    <col min="513" max="513" width="2.85546875" style="129" bestFit="1" customWidth="1"/>
    <col min="514" max="514" width="13.7109375" style="129" bestFit="1" customWidth="1"/>
    <col min="515" max="520" width="7.42578125" style="129" bestFit="1" customWidth="1"/>
    <col min="521" max="522" width="8.5703125" style="129" bestFit="1" customWidth="1"/>
    <col min="523" max="523" width="10.85546875" style="129" bestFit="1" customWidth="1"/>
    <col min="524" max="527" width="7.42578125" style="129" bestFit="1" customWidth="1"/>
    <col min="528" max="768" width="11.42578125" style="129"/>
    <col min="769" max="769" width="2.85546875" style="129" bestFit="1" customWidth="1"/>
    <col min="770" max="770" width="13.7109375" style="129" bestFit="1" customWidth="1"/>
    <col min="771" max="776" width="7.42578125" style="129" bestFit="1" customWidth="1"/>
    <col min="777" max="778" width="8.5703125" style="129" bestFit="1" customWidth="1"/>
    <col min="779" max="779" width="10.85546875" style="129" bestFit="1" customWidth="1"/>
    <col min="780" max="783" width="7.42578125" style="129" bestFit="1" customWidth="1"/>
    <col min="784" max="1024" width="11.42578125" style="129"/>
    <col min="1025" max="1025" width="2.85546875" style="129" bestFit="1" customWidth="1"/>
    <col min="1026" max="1026" width="13.7109375" style="129" bestFit="1" customWidth="1"/>
    <col min="1027" max="1032" width="7.42578125" style="129" bestFit="1" customWidth="1"/>
    <col min="1033" max="1034" width="8.5703125" style="129" bestFit="1" customWidth="1"/>
    <col min="1035" max="1035" width="10.85546875" style="129" bestFit="1" customWidth="1"/>
    <col min="1036" max="1039" width="7.42578125" style="129" bestFit="1" customWidth="1"/>
    <col min="1040" max="1280" width="11.42578125" style="129"/>
    <col min="1281" max="1281" width="2.85546875" style="129" bestFit="1" customWidth="1"/>
    <col min="1282" max="1282" width="13.7109375" style="129" bestFit="1" customWidth="1"/>
    <col min="1283" max="1288" width="7.42578125" style="129" bestFit="1" customWidth="1"/>
    <col min="1289" max="1290" width="8.5703125" style="129" bestFit="1" customWidth="1"/>
    <col min="1291" max="1291" width="10.85546875" style="129" bestFit="1" customWidth="1"/>
    <col min="1292" max="1295" width="7.42578125" style="129" bestFit="1" customWidth="1"/>
    <col min="1296" max="1536" width="11.42578125" style="129"/>
    <col min="1537" max="1537" width="2.85546875" style="129" bestFit="1" customWidth="1"/>
    <col min="1538" max="1538" width="13.7109375" style="129" bestFit="1" customWidth="1"/>
    <col min="1539" max="1544" width="7.42578125" style="129" bestFit="1" customWidth="1"/>
    <col min="1545" max="1546" width="8.5703125" style="129" bestFit="1" customWidth="1"/>
    <col min="1547" max="1547" width="10.85546875" style="129" bestFit="1" customWidth="1"/>
    <col min="1548" max="1551" width="7.42578125" style="129" bestFit="1" customWidth="1"/>
    <col min="1552" max="1792" width="11.42578125" style="129"/>
    <col min="1793" max="1793" width="2.85546875" style="129" bestFit="1" customWidth="1"/>
    <col min="1794" max="1794" width="13.7109375" style="129" bestFit="1" customWidth="1"/>
    <col min="1795" max="1800" width="7.42578125" style="129" bestFit="1" customWidth="1"/>
    <col min="1801" max="1802" width="8.5703125" style="129" bestFit="1" customWidth="1"/>
    <col min="1803" max="1803" width="10.85546875" style="129" bestFit="1" customWidth="1"/>
    <col min="1804" max="1807" width="7.42578125" style="129" bestFit="1" customWidth="1"/>
    <col min="1808" max="2048" width="11.42578125" style="129"/>
    <col min="2049" max="2049" width="2.85546875" style="129" bestFit="1" customWidth="1"/>
    <col min="2050" max="2050" width="13.7109375" style="129" bestFit="1" customWidth="1"/>
    <col min="2051" max="2056" width="7.42578125" style="129" bestFit="1" customWidth="1"/>
    <col min="2057" max="2058" width="8.5703125" style="129" bestFit="1" customWidth="1"/>
    <col min="2059" max="2059" width="10.85546875" style="129" bestFit="1" customWidth="1"/>
    <col min="2060" max="2063" width="7.42578125" style="129" bestFit="1" customWidth="1"/>
    <col min="2064" max="2304" width="11.42578125" style="129"/>
    <col min="2305" max="2305" width="2.85546875" style="129" bestFit="1" customWidth="1"/>
    <col min="2306" max="2306" width="13.7109375" style="129" bestFit="1" customWidth="1"/>
    <col min="2307" max="2312" width="7.42578125" style="129" bestFit="1" customWidth="1"/>
    <col min="2313" max="2314" width="8.5703125" style="129" bestFit="1" customWidth="1"/>
    <col min="2315" max="2315" width="10.85546875" style="129" bestFit="1" customWidth="1"/>
    <col min="2316" max="2319" width="7.42578125" style="129" bestFit="1" customWidth="1"/>
    <col min="2320" max="2560" width="11.42578125" style="129"/>
    <col min="2561" max="2561" width="2.85546875" style="129" bestFit="1" customWidth="1"/>
    <col min="2562" max="2562" width="13.7109375" style="129" bestFit="1" customWidth="1"/>
    <col min="2563" max="2568" width="7.42578125" style="129" bestFit="1" customWidth="1"/>
    <col min="2569" max="2570" width="8.5703125" style="129" bestFit="1" customWidth="1"/>
    <col min="2571" max="2571" width="10.85546875" style="129" bestFit="1" customWidth="1"/>
    <col min="2572" max="2575" width="7.42578125" style="129" bestFit="1" customWidth="1"/>
    <col min="2576" max="2816" width="11.42578125" style="129"/>
    <col min="2817" max="2817" width="2.85546875" style="129" bestFit="1" customWidth="1"/>
    <col min="2818" max="2818" width="13.7109375" style="129" bestFit="1" customWidth="1"/>
    <col min="2819" max="2824" width="7.42578125" style="129" bestFit="1" customWidth="1"/>
    <col min="2825" max="2826" width="8.5703125" style="129" bestFit="1" customWidth="1"/>
    <col min="2827" max="2827" width="10.85546875" style="129" bestFit="1" customWidth="1"/>
    <col min="2828" max="2831" width="7.42578125" style="129" bestFit="1" customWidth="1"/>
    <col min="2832" max="3072" width="11.42578125" style="129"/>
    <col min="3073" max="3073" width="2.85546875" style="129" bestFit="1" customWidth="1"/>
    <col min="3074" max="3074" width="13.7109375" style="129" bestFit="1" customWidth="1"/>
    <col min="3075" max="3080" width="7.42578125" style="129" bestFit="1" customWidth="1"/>
    <col min="3081" max="3082" width="8.5703125" style="129" bestFit="1" customWidth="1"/>
    <col min="3083" max="3083" width="10.85546875" style="129" bestFit="1" customWidth="1"/>
    <col min="3084" max="3087" width="7.42578125" style="129" bestFit="1" customWidth="1"/>
    <col min="3088" max="3328" width="11.42578125" style="129"/>
    <col min="3329" max="3329" width="2.85546875" style="129" bestFit="1" customWidth="1"/>
    <col min="3330" max="3330" width="13.7109375" style="129" bestFit="1" customWidth="1"/>
    <col min="3331" max="3336" width="7.42578125" style="129" bestFit="1" customWidth="1"/>
    <col min="3337" max="3338" width="8.5703125" style="129" bestFit="1" customWidth="1"/>
    <col min="3339" max="3339" width="10.85546875" style="129" bestFit="1" customWidth="1"/>
    <col min="3340" max="3343" width="7.42578125" style="129" bestFit="1" customWidth="1"/>
    <col min="3344" max="3584" width="11.42578125" style="129"/>
    <col min="3585" max="3585" width="2.85546875" style="129" bestFit="1" customWidth="1"/>
    <col min="3586" max="3586" width="13.7109375" style="129" bestFit="1" customWidth="1"/>
    <col min="3587" max="3592" width="7.42578125" style="129" bestFit="1" customWidth="1"/>
    <col min="3593" max="3594" width="8.5703125" style="129" bestFit="1" customWidth="1"/>
    <col min="3595" max="3595" width="10.85546875" style="129" bestFit="1" customWidth="1"/>
    <col min="3596" max="3599" width="7.42578125" style="129" bestFit="1" customWidth="1"/>
    <col min="3600" max="3840" width="11.42578125" style="129"/>
    <col min="3841" max="3841" width="2.85546875" style="129" bestFit="1" customWidth="1"/>
    <col min="3842" max="3842" width="13.7109375" style="129" bestFit="1" customWidth="1"/>
    <col min="3843" max="3848" width="7.42578125" style="129" bestFit="1" customWidth="1"/>
    <col min="3849" max="3850" width="8.5703125" style="129" bestFit="1" customWidth="1"/>
    <col min="3851" max="3851" width="10.85546875" style="129" bestFit="1" customWidth="1"/>
    <col min="3852" max="3855" width="7.42578125" style="129" bestFit="1" customWidth="1"/>
    <col min="3856" max="4096" width="11.42578125" style="129"/>
    <col min="4097" max="4097" width="2.85546875" style="129" bestFit="1" customWidth="1"/>
    <col min="4098" max="4098" width="13.7109375" style="129" bestFit="1" customWidth="1"/>
    <col min="4099" max="4104" width="7.42578125" style="129" bestFit="1" customWidth="1"/>
    <col min="4105" max="4106" width="8.5703125" style="129" bestFit="1" customWidth="1"/>
    <col min="4107" max="4107" width="10.85546875" style="129" bestFit="1" customWidth="1"/>
    <col min="4108" max="4111" width="7.42578125" style="129" bestFit="1" customWidth="1"/>
    <col min="4112" max="4352" width="11.42578125" style="129"/>
    <col min="4353" max="4353" width="2.85546875" style="129" bestFit="1" customWidth="1"/>
    <col min="4354" max="4354" width="13.7109375" style="129" bestFit="1" customWidth="1"/>
    <col min="4355" max="4360" width="7.42578125" style="129" bestFit="1" customWidth="1"/>
    <col min="4361" max="4362" width="8.5703125" style="129" bestFit="1" customWidth="1"/>
    <col min="4363" max="4363" width="10.85546875" style="129" bestFit="1" customWidth="1"/>
    <col min="4364" max="4367" width="7.42578125" style="129" bestFit="1" customWidth="1"/>
    <col min="4368" max="4608" width="11.42578125" style="129"/>
    <col min="4609" max="4609" width="2.85546875" style="129" bestFit="1" customWidth="1"/>
    <col min="4610" max="4610" width="13.7109375" style="129" bestFit="1" customWidth="1"/>
    <col min="4611" max="4616" width="7.42578125" style="129" bestFit="1" customWidth="1"/>
    <col min="4617" max="4618" width="8.5703125" style="129" bestFit="1" customWidth="1"/>
    <col min="4619" max="4619" width="10.85546875" style="129" bestFit="1" customWidth="1"/>
    <col min="4620" max="4623" width="7.42578125" style="129" bestFit="1" customWidth="1"/>
    <col min="4624" max="4864" width="11.42578125" style="129"/>
    <col min="4865" max="4865" width="2.85546875" style="129" bestFit="1" customWidth="1"/>
    <col min="4866" max="4866" width="13.7109375" style="129" bestFit="1" customWidth="1"/>
    <col min="4867" max="4872" width="7.42578125" style="129" bestFit="1" customWidth="1"/>
    <col min="4873" max="4874" width="8.5703125" style="129" bestFit="1" customWidth="1"/>
    <col min="4875" max="4875" width="10.85546875" style="129" bestFit="1" customWidth="1"/>
    <col min="4876" max="4879" width="7.42578125" style="129" bestFit="1" customWidth="1"/>
    <col min="4880" max="5120" width="11.42578125" style="129"/>
    <col min="5121" max="5121" width="2.85546875" style="129" bestFit="1" customWidth="1"/>
    <col min="5122" max="5122" width="13.7109375" style="129" bestFit="1" customWidth="1"/>
    <col min="5123" max="5128" width="7.42578125" style="129" bestFit="1" customWidth="1"/>
    <col min="5129" max="5130" width="8.5703125" style="129" bestFit="1" customWidth="1"/>
    <col min="5131" max="5131" width="10.85546875" style="129" bestFit="1" customWidth="1"/>
    <col min="5132" max="5135" width="7.42578125" style="129" bestFit="1" customWidth="1"/>
    <col min="5136" max="5376" width="11.42578125" style="129"/>
    <col min="5377" max="5377" width="2.85546875" style="129" bestFit="1" customWidth="1"/>
    <col min="5378" max="5378" width="13.7109375" style="129" bestFit="1" customWidth="1"/>
    <col min="5379" max="5384" width="7.42578125" style="129" bestFit="1" customWidth="1"/>
    <col min="5385" max="5386" width="8.5703125" style="129" bestFit="1" customWidth="1"/>
    <col min="5387" max="5387" width="10.85546875" style="129" bestFit="1" customWidth="1"/>
    <col min="5388" max="5391" width="7.42578125" style="129" bestFit="1" customWidth="1"/>
    <col min="5392" max="5632" width="11.42578125" style="129"/>
    <col min="5633" max="5633" width="2.85546875" style="129" bestFit="1" customWidth="1"/>
    <col min="5634" max="5634" width="13.7109375" style="129" bestFit="1" customWidth="1"/>
    <col min="5635" max="5640" width="7.42578125" style="129" bestFit="1" customWidth="1"/>
    <col min="5641" max="5642" width="8.5703125" style="129" bestFit="1" customWidth="1"/>
    <col min="5643" max="5643" width="10.85546875" style="129" bestFit="1" customWidth="1"/>
    <col min="5644" max="5647" width="7.42578125" style="129" bestFit="1" customWidth="1"/>
    <col min="5648" max="5888" width="11.42578125" style="129"/>
    <col min="5889" max="5889" width="2.85546875" style="129" bestFit="1" customWidth="1"/>
    <col min="5890" max="5890" width="13.7109375" style="129" bestFit="1" customWidth="1"/>
    <col min="5891" max="5896" width="7.42578125" style="129" bestFit="1" customWidth="1"/>
    <col min="5897" max="5898" width="8.5703125" style="129" bestFit="1" customWidth="1"/>
    <col min="5899" max="5899" width="10.85546875" style="129" bestFit="1" customWidth="1"/>
    <col min="5900" max="5903" width="7.42578125" style="129" bestFit="1" customWidth="1"/>
    <col min="5904" max="6144" width="11.42578125" style="129"/>
    <col min="6145" max="6145" width="2.85546875" style="129" bestFit="1" customWidth="1"/>
    <col min="6146" max="6146" width="13.7109375" style="129" bestFit="1" customWidth="1"/>
    <col min="6147" max="6152" width="7.42578125" style="129" bestFit="1" customWidth="1"/>
    <col min="6153" max="6154" width="8.5703125" style="129" bestFit="1" customWidth="1"/>
    <col min="6155" max="6155" width="10.85546875" style="129" bestFit="1" customWidth="1"/>
    <col min="6156" max="6159" width="7.42578125" style="129" bestFit="1" customWidth="1"/>
    <col min="6160" max="6400" width="11.42578125" style="129"/>
    <col min="6401" max="6401" width="2.85546875" style="129" bestFit="1" customWidth="1"/>
    <col min="6402" max="6402" width="13.7109375" style="129" bestFit="1" customWidth="1"/>
    <col min="6403" max="6408" width="7.42578125" style="129" bestFit="1" customWidth="1"/>
    <col min="6409" max="6410" width="8.5703125" style="129" bestFit="1" customWidth="1"/>
    <col min="6411" max="6411" width="10.85546875" style="129" bestFit="1" customWidth="1"/>
    <col min="6412" max="6415" width="7.42578125" style="129" bestFit="1" customWidth="1"/>
    <col min="6416" max="6656" width="11.42578125" style="129"/>
    <col min="6657" max="6657" width="2.85546875" style="129" bestFit="1" customWidth="1"/>
    <col min="6658" max="6658" width="13.7109375" style="129" bestFit="1" customWidth="1"/>
    <col min="6659" max="6664" width="7.42578125" style="129" bestFit="1" customWidth="1"/>
    <col min="6665" max="6666" width="8.5703125" style="129" bestFit="1" customWidth="1"/>
    <col min="6667" max="6667" width="10.85546875" style="129" bestFit="1" customWidth="1"/>
    <col min="6668" max="6671" width="7.42578125" style="129" bestFit="1" customWidth="1"/>
    <col min="6672" max="6912" width="11.42578125" style="129"/>
    <col min="6913" max="6913" width="2.85546875" style="129" bestFit="1" customWidth="1"/>
    <col min="6914" max="6914" width="13.7109375" style="129" bestFit="1" customWidth="1"/>
    <col min="6915" max="6920" width="7.42578125" style="129" bestFit="1" customWidth="1"/>
    <col min="6921" max="6922" width="8.5703125" style="129" bestFit="1" customWidth="1"/>
    <col min="6923" max="6923" width="10.85546875" style="129" bestFit="1" customWidth="1"/>
    <col min="6924" max="6927" width="7.42578125" style="129" bestFit="1" customWidth="1"/>
    <col min="6928" max="7168" width="11.42578125" style="129"/>
    <col min="7169" max="7169" width="2.85546875" style="129" bestFit="1" customWidth="1"/>
    <col min="7170" max="7170" width="13.7109375" style="129" bestFit="1" customWidth="1"/>
    <col min="7171" max="7176" width="7.42578125" style="129" bestFit="1" customWidth="1"/>
    <col min="7177" max="7178" width="8.5703125" style="129" bestFit="1" customWidth="1"/>
    <col min="7179" max="7179" width="10.85546875" style="129" bestFit="1" customWidth="1"/>
    <col min="7180" max="7183" width="7.42578125" style="129" bestFit="1" customWidth="1"/>
    <col min="7184" max="7424" width="11.42578125" style="129"/>
    <col min="7425" max="7425" width="2.85546875" style="129" bestFit="1" customWidth="1"/>
    <col min="7426" max="7426" width="13.7109375" style="129" bestFit="1" customWidth="1"/>
    <col min="7427" max="7432" width="7.42578125" style="129" bestFit="1" customWidth="1"/>
    <col min="7433" max="7434" width="8.5703125" style="129" bestFit="1" customWidth="1"/>
    <col min="7435" max="7435" width="10.85546875" style="129" bestFit="1" customWidth="1"/>
    <col min="7436" max="7439" width="7.42578125" style="129" bestFit="1" customWidth="1"/>
    <col min="7440" max="7680" width="11.42578125" style="129"/>
    <col min="7681" max="7681" width="2.85546875" style="129" bestFit="1" customWidth="1"/>
    <col min="7682" max="7682" width="13.7109375" style="129" bestFit="1" customWidth="1"/>
    <col min="7683" max="7688" width="7.42578125" style="129" bestFit="1" customWidth="1"/>
    <col min="7689" max="7690" width="8.5703125" style="129" bestFit="1" customWidth="1"/>
    <col min="7691" max="7691" width="10.85546875" style="129" bestFit="1" customWidth="1"/>
    <col min="7692" max="7695" width="7.42578125" style="129" bestFit="1" customWidth="1"/>
    <col min="7696" max="7936" width="11.42578125" style="129"/>
    <col min="7937" max="7937" width="2.85546875" style="129" bestFit="1" customWidth="1"/>
    <col min="7938" max="7938" width="13.7109375" style="129" bestFit="1" customWidth="1"/>
    <col min="7939" max="7944" width="7.42578125" style="129" bestFit="1" customWidth="1"/>
    <col min="7945" max="7946" width="8.5703125" style="129" bestFit="1" customWidth="1"/>
    <col min="7947" max="7947" width="10.85546875" style="129" bestFit="1" customWidth="1"/>
    <col min="7948" max="7951" width="7.42578125" style="129" bestFit="1" customWidth="1"/>
    <col min="7952" max="8192" width="11.42578125" style="129"/>
    <col min="8193" max="8193" width="2.85546875" style="129" bestFit="1" customWidth="1"/>
    <col min="8194" max="8194" width="13.7109375" style="129" bestFit="1" customWidth="1"/>
    <col min="8195" max="8200" width="7.42578125" style="129" bestFit="1" customWidth="1"/>
    <col min="8201" max="8202" width="8.5703125" style="129" bestFit="1" customWidth="1"/>
    <col min="8203" max="8203" width="10.85546875" style="129" bestFit="1" customWidth="1"/>
    <col min="8204" max="8207" width="7.42578125" style="129" bestFit="1" customWidth="1"/>
    <col min="8208" max="8448" width="11.42578125" style="129"/>
    <col min="8449" max="8449" width="2.85546875" style="129" bestFit="1" customWidth="1"/>
    <col min="8450" max="8450" width="13.7109375" style="129" bestFit="1" customWidth="1"/>
    <col min="8451" max="8456" width="7.42578125" style="129" bestFit="1" customWidth="1"/>
    <col min="8457" max="8458" width="8.5703125" style="129" bestFit="1" customWidth="1"/>
    <col min="8459" max="8459" width="10.85546875" style="129" bestFit="1" customWidth="1"/>
    <col min="8460" max="8463" width="7.42578125" style="129" bestFit="1" customWidth="1"/>
    <col min="8464" max="8704" width="11.42578125" style="129"/>
    <col min="8705" max="8705" width="2.85546875" style="129" bestFit="1" customWidth="1"/>
    <col min="8706" max="8706" width="13.7109375" style="129" bestFit="1" customWidth="1"/>
    <col min="8707" max="8712" width="7.42578125" style="129" bestFit="1" customWidth="1"/>
    <col min="8713" max="8714" width="8.5703125" style="129" bestFit="1" customWidth="1"/>
    <col min="8715" max="8715" width="10.85546875" style="129" bestFit="1" customWidth="1"/>
    <col min="8716" max="8719" width="7.42578125" style="129" bestFit="1" customWidth="1"/>
    <col min="8720" max="8960" width="11.42578125" style="129"/>
    <col min="8961" max="8961" width="2.85546875" style="129" bestFit="1" customWidth="1"/>
    <col min="8962" max="8962" width="13.7109375" style="129" bestFit="1" customWidth="1"/>
    <col min="8963" max="8968" width="7.42578125" style="129" bestFit="1" customWidth="1"/>
    <col min="8969" max="8970" width="8.5703125" style="129" bestFit="1" customWidth="1"/>
    <col min="8971" max="8971" width="10.85546875" style="129" bestFit="1" customWidth="1"/>
    <col min="8972" max="8975" width="7.42578125" style="129" bestFit="1" customWidth="1"/>
    <col min="8976" max="9216" width="11.42578125" style="129"/>
    <col min="9217" max="9217" width="2.85546875" style="129" bestFit="1" customWidth="1"/>
    <col min="9218" max="9218" width="13.7109375" style="129" bestFit="1" customWidth="1"/>
    <col min="9219" max="9224" width="7.42578125" style="129" bestFit="1" customWidth="1"/>
    <col min="9225" max="9226" width="8.5703125" style="129" bestFit="1" customWidth="1"/>
    <col min="9227" max="9227" width="10.85546875" style="129" bestFit="1" customWidth="1"/>
    <col min="9228" max="9231" width="7.42578125" style="129" bestFit="1" customWidth="1"/>
    <col min="9232" max="9472" width="11.42578125" style="129"/>
    <col min="9473" max="9473" width="2.85546875" style="129" bestFit="1" customWidth="1"/>
    <col min="9474" max="9474" width="13.7109375" style="129" bestFit="1" customWidth="1"/>
    <col min="9475" max="9480" width="7.42578125" style="129" bestFit="1" customWidth="1"/>
    <col min="9481" max="9482" width="8.5703125" style="129" bestFit="1" customWidth="1"/>
    <col min="9483" max="9483" width="10.85546875" style="129" bestFit="1" customWidth="1"/>
    <col min="9484" max="9487" width="7.42578125" style="129" bestFit="1" customWidth="1"/>
    <col min="9488" max="9728" width="11.42578125" style="129"/>
    <col min="9729" max="9729" width="2.85546875" style="129" bestFit="1" customWidth="1"/>
    <col min="9730" max="9730" width="13.7109375" style="129" bestFit="1" customWidth="1"/>
    <col min="9731" max="9736" width="7.42578125" style="129" bestFit="1" customWidth="1"/>
    <col min="9737" max="9738" width="8.5703125" style="129" bestFit="1" customWidth="1"/>
    <col min="9739" max="9739" width="10.85546875" style="129" bestFit="1" customWidth="1"/>
    <col min="9740" max="9743" width="7.42578125" style="129" bestFit="1" customWidth="1"/>
    <col min="9744" max="9984" width="11.42578125" style="129"/>
    <col min="9985" max="9985" width="2.85546875" style="129" bestFit="1" customWidth="1"/>
    <col min="9986" max="9986" width="13.7109375" style="129" bestFit="1" customWidth="1"/>
    <col min="9987" max="9992" width="7.42578125" style="129" bestFit="1" customWidth="1"/>
    <col min="9993" max="9994" width="8.5703125" style="129" bestFit="1" customWidth="1"/>
    <col min="9995" max="9995" width="10.85546875" style="129" bestFit="1" customWidth="1"/>
    <col min="9996" max="9999" width="7.42578125" style="129" bestFit="1" customWidth="1"/>
    <col min="10000" max="10240" width="11.42578125" style="129"/>
    <col min="10241" max="10241" width="2.85546875" style="129" bestFit="1" customWidth="1"/>
    <col min="10242" max="10242" width="13.7109375" style="129" bestFit="1" customWidth="1"/>
    <col min="10243" max="10248" width="7.42578125" style="129" bestFit="1" customWidth="1"/>
    <col min="10249" max="10250" width="8.5703125" style="129" bestFit="1" customWidth="1"/>
    <col min="10251" max="10251" width="10.85546875" style="129" bestFit="1" customWidth="1"/>
    <col min="10252" max="10255" width="7.42578125" style="129" bestFit="1" customWidth="1"/>
    <col min="10256" max="10496" width="11.42578125" style="129"/>
    <col min="10497" max="10497" width="2.85546875" style="129" bestFit="1" customWidth="1"/>
    <col min="10498" max="10498" width="13.7109375" style="129" bestFit="1" customWidth="1"/>
    <col min="10499" max="10504" width="7.42578125" style="129" bestFit="1" customWidth="1"/>
    <col min="10505" max="10506" width="8.5703125" style="129" bestFit="1" customWidth="1"/>
    <col min="10507" max="10507" width="10.85546875" style="129" bestFit="1" customWidth="1"/>
    <col min="10508" max="10511" width="7.42578125" style="129" bestFit="1" customWidth="1"/>
    <col min="10512" max="10752" width="11.42578125" style="129"/>
    <col min="10753" max="10753" width="2.85546875" style="129" bestFit="1" customWidth="1"/>
    <col min="10754" max="10754" width="13.7109375" style="129" bestFit="1" customWidth="1"/>
    <col min="10755" max="10760" width="7.42578125" style="129" bestFit="1" customWidth="1"/>
    <col min="10761" max="10762" width="8.5703125" style="129" bestFit="1" customWidth="1"/>
    <col min="10763" max="10763" width="10.85546875" style="129" bestFit="1" customWidth="1"/>
    <col min="10764" max="10767" width="7.42578125" style="129" bestFit="1" customWidth="1"/>
    <col min="10768" max="11008" width="11.42578125" style="129"/>
    <col min="11009" max="11009" width="2.85546875" style="129" bestFit="1" customWidth="1"/>
    <col min="11010" max="11010" width="13.7109375" style="129" bestFit="1" customWidth="1"/>
    <col min="11011" max="11016" width="7.42578125" style="129" bestFit="1" customWidth="1"/>
    <col min="11017" max="11018" width="8.5703125" style="129" bestFit="1" customWidth="1"/>
    <col min="11019" max="11019" width="10.85546875" style="129" bestFit="1" customWidth="1"/>
    <col min="11020" max="11023" width="7.42578125" style="129" bestFit="1" customWidth="1"/>
    <col min="11024" max="11264" width="11.42578125" style="129"/>
    <col min="11265" max="11265" width="2.85546875" style="129" bestFit="1" customWidth="1"/>
    <col min="11266" max="11266" width="13.7109375" style="129" bestFit="1" customWidth="1"/>
    <col min="11267" max="11272" width="7.42578125" style="129" bestFit="1" customWidth="1"/>
    <col min="11273" max="11274" width="8.5703125" style="129" bestFit="1" customWidth="1"/>
    <col min="11275" max="11275" width="10.85546875" style="129" bestFit="1" customWidth="1"/>
    <col min="11276" max="11279" width="7.42578125" style="129" bestFit="1" customWidth="1"/>
    <col min="11280" max="11520" width="11.42578125" style="129"/>
    <col min="11521" max="11521" width="2.85546875" style="129" bestFit="1" customWidth="1"/>
    <col min="11522" max="11522" width="13.7109375" style="129" bestFit="1" customWidth="1"/>
    <col min="11523" max="11528" width="7.42578125" style="129" bestFit="1" customWidth="1"/>
    <col min="11529" max="11530" width="8.5703125" style="129" bestFit="1" customWidth="1"/>
    <col min="11531" max="11531" width="10.85546875" style="129" bestFit="1" customWidth="1"/>
    <col min="11532" max="11535" width="7.42578125" style="129" bestFit="1" customWidth="1"/>
    <col min="11536" max="11776" width="11.42578125" style="129"/>
    <col min="11777" max="11777" width="2.85546875" style="129" bestFit="1" customWidth="1"/>
    <col min="11778" max="11778" width="13.7109375" style="129" bestFit="1" customWidth="1"/>
    <col min="11779" max="11784" width="7.42578125" style="129" bestFit="1" customWidth="1"/>
    <col min="11785" max="11786" width="8.5703125" style="129" bestFit="1" customWidth="1"/>
    <col min="11787" max="11787" width="10.85546875" style="129" bestFit="1" customWidth="1"/>
    <col min="11788" max="11791" width="7.42578125" style="129" bestFit="1" customWidth="1"/>
    <col min="11792" max="12032" width="11.42578125" style="129"/>
    <col min="12033" max="12033" width="2.85546875" style="129" bestFit="1" customWidth="1"/>
    <col min="12034" max="12034" width="13.7109375" style="129" bestFit="1" customWidth="1"/>
    <col min="12035" max="12040" width="7.42578125" style="129" bestFit="1" customWidth="1"/>
    <col min="12041" max="12042" width="8.5703125" style="129" bestFit="1" customWidth="1"/>
    <col min="12043" max="12043" width="10.85546875" style="129" bestFit="1" customWidth="1"/>
    <col min="12044" max="12047" width="7.42578125" style="129" bestFit="1" customWidth="1"/>
    <col min="12048" max="12288" width="11.42578125" style="129"/>
    <col min="12289" max="12289" width="2.85546875" style="129" bestFit="1" customWidth="1"/>
    <col min="12290" max="12290" width="13.7109375" style="129" bestFit="1" customWidth="1"/>
    <col min="12291" max="12296" width="7.42578125" style="129" bestFit="1" customWidth="1"/>
    <col min="12297" max="12298" width="8.5703125" style="129" bestFit="1" customWidth="1"/>
    <col min="12299" max="12299" width="10.85546875" style="129" bestFit="1" customWidth="1"/>
    <col min="12300" max="12303" width="7.42578125" style="129" bestFit="1" customWidth="1"/>
    <col min="12304" max="12544" width="11.42578125" style="129"/>
    <col min="12545" max="12545" width="2.85546875" style="129" bestFit="1" customWidth="1"/>
    <col min="12546" max="12546" width="13.7109375" style="129" bestFit="1" customWidth="1"/>
    <col min="12547" max="12552" width="7.42578125" style="129" bestFit="1" customWidth="1"/>
    <col min="12553" max="12554" width="8.5703125" style="129" bestFit="1" customWidth="1"/>
    <col min="12555" max="12555" width="10.85546875" style="129" bestFit="1" customWidth="1"/>
    <col min="12556" max="12559" width="7.42578125" style="129" bestFit="1" customWidth="1"/>
    <col min="12560" max="12800" width="11.42578125" style="129"/>
    <col min="12801" max="12801" width="2.85546875" style="129" bestFit="1" customWidth="1"/>
    <col min="12802" max="12802" width="13.7109375" style="129" bestFit="1" customWidth="1"/>
    <col min="12803" max="12808" width="7.42578125" style="129" bestFit="1" customWidth="1"/>
    <col min="12809" max="12810" width="8.5703125" style="129" bestFit="1" customWidth="1"/>
    <col min="12811" max="12811" width="10.85546875" style="129" bestFit="1" customWidth="1"/>
    <col min="12812" max="12815" width="7.42578125" style="129" bestFit="1" customWidth="1"/>
    <col min="12816" max="13056" width="11.42578125" style="129"/>
    <col min="13057" max="13057" width="2.85546875" style="129" bestFit="1" customWidth="1"/>
    <col min="13058" max="13058" width="13.7109375" style="129" bestFit="1" customWidth="1"/>
    <col min="13059" max="13064" width="7.42578125" style="129" bestFit="1" customWidth="1"/>
    <col min="13065" max="13066" width="8.5703125" style="129" bestFit="1" customWidth="1"/>
    <col min="13067" max="13067" width="10.85546875" style="129" bestFit="1" customWidth="1"/>
    <col min="13068" max="13071" width="7.42578125" style="129" bestFit="1" customWidth="1"/>
    <col min="13072" max="13312" width="11.42578125" style="129"/>
    <col min="13313" max="13313" width="2.85546875" style="129" bestFit="1" customWidth="1"/>
    <col min="13314" max="13314" width="13.7109375" style="129" bestFit="1" customWidth="1"/>
    <col min="13315" max="13320" width="7.42578125" style="129" bestFit="1" customWidth="1"/>
    <col min="13321" max="13322" width="8.5703125" style="129" bestFit="1" customWidth="1"/>
    <col min="13323" max="13323" width="10.85546875" style="129" bestFit="1" customWidth="1"/>
    <col min="13324" max="13327" width="7.42578125" style="129" bestFit="1" customWidth="1"/>
    <col min="13328" max="13568" width="11.42578125" style="129"/>
    <col min="13569" max="13569" width="2.85546875" style="129" bestFit="1" customWidth="1"/>
    <col min="13570" max="13570" width="13.7109375" style="129" bestFit="1" customWidth="1"/>
    <col min="13571" max="13576" width="7.42578125" style="129" bestFit="1" customWidth="1"/>
    <col min="13577" max="13578" width="8.5703125" style="129" bestFit="1" customWidth="1"/>
    <col min="13579" max="13579" width="10.85546875" style="129" bestFit="1" customWidth="1"/>
    <col min="13580" max="13583" width="7.42578125" style="129" bestFit="1" customWidth="1"/>
    <col min="13584" max="13824" width="11.42578125" style="129"/>
    <col min="13825" max="13825" width="2.85546875" style="129" bestFit="1" customWidth="1"/>
    <col min="13826" max="13826" width="13.7109375" style="129" bestFit="1" customWidth="1"/>
    <col min="13827" max="13832" width="7.42578125" style="129" bestFit="1" customWidth="1"/>
    <col min="13833" max="13834" width="8.5703125" style="129" bestFit="1" customWidth="1"/>
    <col min="13835" max="13835" width="10.85546875" style="129" bestFit="1" customWidth="1"/>
    <col min="13836" max="13839" width="7.42578125" style="129" bestFit="1" customWidth="1"/>
    <col min="13840" max="14080" width="11.42578125" style="129"/>
    <col min="14081" max="14081" width="2.85546875" style="129" bestFit="1" customWidth="1"/>
    <col min="14082" max="14082" width="13.7109375" style="129" bestFit="1" customWidth="1"/>
    <col min="14083" max="14088" width="7.42578125" style="129" bestFit="1" customWidth="1"/>
    <col min="14089" max="14090" width="8.5703125" style="129" bestFit="1" customWidth="1"/>
    <col min="14091" max="14091" width="10.85546875" style="129" bestFit="1" customWidth="1"/>
    <col min="14092" max="14095" width="7.42578125" style="129" bestFit="1" customWidth="1"/>
    <col min="14096" max="14336" width="11.42578125" style="129"/>
    <col min="14337" max="14337" width="2.85546875" style="129" bestFit="1" customWidth="1"/>
    <col min="14338" max="14338" width="13.7109375" style="129" bestFit="1" customWidth="1"/>
    <col min="14339" max="14344" width="7.42578125" style="129" bestFit="1" customWidth="1"/>
    <col min="14345" max="14346" width="8.5703125" style="129" bestFit="1" customWidth="1"/>
    <col min="14347" max="14347" width="10.85546875" style="129" bestFit="1" customWidth="1"/>
    <col min="14348" max="14351" width="7.42578125" style="129" bestFit="1" customWidth="1"/>
    <col min="14352" max="14592" width="11.42578125" style="129"/>
    <col min="14593" max="14593" width="2.85546875" style="129" bestFit="1" customWidth="1"/>
    <col min="14594" max="14594" width="13.7109375" style="129" bestFit="1" customWidth="1"/>
    <col min="14595" max="14600" width="7.42578125" style="129" bestFit="1" customWidth="1"/>
    <col min="14601" max="14602" width="8.5703125" style="129" bestFit="1" customWidth="1"/>
    <col min="14603" max="14603" width="10.85546875" style="129" bestFit="1" customWidth="1"/>
    <col min="14604" max="14607" width="7.42578125" style="129" bestFit="1" customWidth="1"/>
    <col min="14608" max="14848" width="11.42578125" style="129"/>
    <col min="14849" max="14849" width="2.85546875" style="129" bestFit="1" customWidth="1"/>
    <col min="14850" max="14850" width="13.7109375" style="129" bestFit="1" customWidth="1"/>
    <col min="14851" max="14856" width="7.42578125" style="129" bestFit="1" customWidth="1"/>
    <col min="14857" max="14858" width="8.5703125" style="129" bestFit="1" customWidth="1"/>
    <col min="14859" max="14859" width="10.85546875" style="129" bestFit="1" customWidth="1"/>
    <col min="14860" max="14863" width="7.42578125" style="129" bestFit="1" customWidth="1"/>
    <col min="14864" max="15104" width="11.42578125" style="129"/>
    <col min="15105" max="15105" width="2.85546875" style="129" bestFit="1" customWidth="1"/>
    <col min="15106" max="15106" width="13.7109375" style="129" bestFit="1" customWidth="1"/>
    <col min="15107" max="15112" width="7.42578125" style="129" bestFit="1" customWidth="1"/>
    <col min="15113" max="15114" width="8.5703125" style="129" bestFit="1" customWidth="1"/>
    <col min="15115" max="15115" width="10.85546875" style="129" bestFit="1" customWidth="1"/>
    <col min="15116" max="15119" width="7.42578125" style="129" bestFit="1" customWidth="1"/>
    <col min="15120" max="15360" width="11.42578125" style="129"/>
    <col min="15361" max="15361" width="2.85546875" style="129" bestFit="1" customWidth="1"/>
    <col min="15362" max="15362" width="13.7109375" style="129" bestFit="1" customWidth="1"/>
    <col min="15363" max="15368" width="7.42578125" style="129" bestFit="1" customWidth="1"/>
    <col min="15369" max="15370" width="8.5703125" style="129" bestFit="1" customWidth="1"/>
    <col min="15371" max="15371" width="10.85546875" style="129" bestFit="1" customWidth="1"/>
    <col min="15372" max="15375" width="7.42578125" style="129" bestFit="1" customWidth="1"/>
    <col min="15376" max="15616" width="11.42578125" style="129"/>
    <col min="15617" max="15617" width="2.85546875" style="129" bestFit="1" customWidth="1"/>
    <col min="15618" max="15618" width="13.7109375" style="129" bestFit="1" customWidth="1"/>
    <col min="15619" max="15624" width="7.42578125" style="129" bestFit="1" customWidth="1"/>
    <col min="15625" max="15626" width="8.5703125" style="129" bestFit="1" customWidth="1"/>
    <col min="15627" max="15627" width="10.85546875" style="129" bestFit="1" customWidth="1"/>
    <col min="15628" max="15631" width="7.42578125" style="129" bestFit="1" customWidth="1"/>
    <col min="15632" max="15872" width="11.42578125" style="129"/>
    <col min="15873" max="15873" width="2.85546875" style="129" bestFit="1" customWidth="1"/>
    <col min="15874" max="15874" width="13.7109375" style="129" bestFit="1" customWidth="1"/>
    <col min="15875" max="15880" width="7.42578125" style="129" bestFit="1" customWidth="1"/>
    <col min="15881" max="15882" width="8.5703125" style="129" bestFit="1" customWidth="1"/>
    <col min="15883" max="15883" width="10.85546875" style="129" bestFit="1" customWidth="1"/>
    <col min="15884" max="15887" width="7.42578125" style="129" bestFit="1" customWidth="1"/>
    <col min="15888" max="16128" width="11.42578125" style="129"/>
    <col min="16129" max="16129" width="2.85546875" style="129" bestFit="1" customWidth="1"/>
    <col min="16130" max="16130" width="13.7109375" style="129" bestFit="1" customWidth="1"/>
    <col min="16131" max="16136" width="7.42578125" style="129" bestFit="1" customWidth="1"/>
    <col min="16137" max="16138" width="8.5703125" style="129" bestFit="1" customWidth="1"/>
    <col min="16139" max="16139" width="10.85546875" style="129" bestFit="1" customWidth="1"/>
    <col min="16140" max="16143" width="7.42578125" style="129" bestFit="1" customWidth="1"/>
    <col min="16144" max="16384" width="11.42578125" style="129"/>
  </cols>
  <sheetData>
    <row r="1" spans="1:15" ht="15.75" customHeight="1">
      <c r="A1" s="425" t="s">
        <v>457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209"/>
      <c r="M1" s="209"/>
      <c r="N1" s="209"/>
      <c r="O1" s="210"/>
    </row>
    <row r="2" spans="1:15" ht="15.75" customHeight="1">
      <c r="A2" s="367" t="s">
        <v>458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211"/>
      <c r="M2" s="211"/>
      <c r="N2" s="211"/>
      <c r="O2" s="211"/>
    </row>
    <row r="3" spans="1:15" ht="15" customHeight="1">
      <c r="A3" s="368" t="s">
        <v>459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188"/>
      <c r="M3" s="188"/>
      <c r="N3" s="188"/>
      <c r="O3" s="188"/>
    </row>
    <row r="4" spans="1:15" ht="15" customHeight="1">
      <c r="A4" s="269" t="s">
        <v>460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05"/>
      <c r="M4" s="205"/>
      <c r="N4" s="205"/>
      <c r="O4" s="205"/>
    </row>
    <row r="5" spans="1:15" ht="12" customHeight="1">
      <c r="A5" s="299" t="s">
        <v>461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</row>
    <row r="6" spans="1:15" ht="42.95" customHeight="1">
      <c r="A6" s="411"/>
      <c r="B6" s="412"/>
      <c r="C6" s="323" t="s">
        <v>462</v>
      </c>
      <c r="D6" s="324"/>
      <c r="E6" s="323" t="s">
        <v>463</v>
      </c>
      <c r="F6" s="324"/>
      <c r="G6" s="323" t="s">
        <v>464</v>
      </c>
      <c r="H6" s="324"/>
      <c r="I6" s="323" t="s">
        <v>3</v>
      </c>
      <c r="J6" s="324"/>
      <c r="K6" s="182" t="s">
        <v>17</v>
      </c>
    </row>
    <row r="7" spans="1:15" ht="12.95" customHeight="1">
      <c r="A7" s="411" t="s">
        <v>0</v>
      </c>
      <c r="B7" s="412"/>
      <c r="C7" s="183" t="s">
        <v>5</v>
      </c>
      <c r="D7" s="159" t="s">
        <v>6</v>
      </c>
      <c r="E7" s="183" t="s">
        <v>5</v>
      </c>
      <c r="F7" s="159" t="s">
        <v>6</v>
      </c>
      <c r="G7" s="183" t="s">
        <v>5</v>
      </c>
      <c r="H7" s="159" t="s">
        <v>6</v>
      </c>
      <c r="I7" s="182" t="s">
        <v>7</v>
      </c>
      <c r="J7" s="183" t="s">
        <v>5</v>
      </c>
      <c r="K7" s="182" t="s">
        <v>18</v>
      </c>
    </row>
    <row r="8" spans="1:15" ht="12.95" customHeight="1">
      <c r="A8" s="286" t="s">
        <v>8</v>
      </c>
      <c r="B8" s="287"/>
      <c r="C8" s="287"/>
      <c r="D8" s="287"/>
      <c r="E8" s="287"/>
      <c r="F8" s="287"/>
      <c r="G8" s="287"/>
      <c r="H8" s="287"/>
      <c r="I8" s="287"/>
      <c r="J8" s="287"/>
      <c r="K8" s="288"/>
    </row>
    <row r="9" spans="1:15" ht="12.95" customHeight="1">
      <c r="A9" s="418" t="s">
        <v>9</v>
      </c>
      <c r="B9" s="436"/>
      <c r="C9" s="26">
        <v>89.957999999999998</v>
      </c>
      <c r="D9" s="152">
        <v>2.7669999999999999</v>
      </c>
      <c r="E9" s="26">
        <v>7.9859999999999998</v>
      </c>
      <c r="F9" s="152">
        <v>2.605</v>
      </c>
      <c r="G9" s="26">
        <v>2.056</v>
      </c>
      <c r="H9" s="152">
        <v>1.012</v>
      </c>
      <c r="I9" s="68">
        <v>1090</v>
      </c>
      <c r="J9" s="28">
        <v>100</v>
      </c>
      <c r="K9" s="68">
        <v>32939</v>
      </c>
    </row>
    <row r="10" spans="1:15" ht="12.95" customHeight="1">
      <c r="A10" s="279" t="s">
        <v>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</row>
    <row r="11" spans="1:15" ht="12.95" customHeight="1">
      <c r="A11" s="273" t="s">
        <v>10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5"/>
    </row>
    <row r="12" spans="1:15" ht="12.95" customHeight="1">
      <c r="A12" s="29" t="s">
        <v>4</v>
      </c>
      <c r="B12" s="30" t="s">
        <v>12</v>
      </c>
      <c r="C12" s="31">
        <v>87.233000000000004</v>
      </c>
      <c r="D12" s="153">
        <v>4.8239999999999998</v>
      </c>
      <c r="E12" s="31">
        <v>10.28</v>
      </c>
      <c r="F12" s="153">
        <v>4.633</v>
      </c>
      <c r="G12" s="32">
        <v>2.4870000000000001</v>
      </c>
      <c r="H12" s="153">
        <v>1.532</v>
      </c>
      <c r="I12" s="69">
        <v>567</v>
      </c>
      <c r="J12" s="34">
        <v>100</v>
      </c>
      <c r="K12" s="69">
        <v>16742</v>
      </c>
    </row>
    <row r="13" spans="1:15" ht="12.95" customHeight="1">
      <c r="A13" s="29" t="s">
        <v>4</v>
      </c>
      <c r="B13" s="30" t="s">
        <v>11</v>
      </c>
      <c r="C13" s="31">
        <v>92.775999999999996</v>
      </c>
      <c r="D13" s="153">
        <v>2.516</v>
      </c>
      <c r="E13" s="31">
        <v>5.6150000000000002</v>
      </c>
      <c r="F13" s="153">
        <v>2.1560000000000001</v>
      </c>
      <c r="G13" s="32">
        <v>1.61</v>
      </c>
      <c r="H13" s="153">
        <v>1.32</v>
      </c>
      <c r="I13" s="69">
        <v>523</v>
      </c>
      <c r="J13" s="34">
        <v>100</v>
      </c>
      <c r="K13" s="69">
        <v>16197</v>
      </c>
    </row>
    <row r="14" spans="1:15" ht="12.95" customHeight="1">
      <c r="I14" s="129"/>
      <c r="K14" s="129"/>
    </row>
    <row r="15" spans="1:15" ht="12.95" customHeight="1">
      <c r="A15" s="434"/>
      <c r="B15" s="434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</row>
  </sheetData>
  <mergeCells count="16">
    <mergeCell ref="A15:O15"/>
    <mergeCell ref="A1:K1"/>
    <mergeCell ref="A2:K2"/>
    <mergeCell ref="A3:K3"/>
    <mergeCell ref="A4:K4"/>
    <mergeCell ref="A5:K5"/>
    <mergeCell ref="A6:B6"/>
    <mergeCell ref="C6:D6"/>
    <mergeCell ref="E6:F6"/>
    <mergeCell ref="G6:H6"/>
    <mergeCell ref="I6:J6"/>
    <mergeCell ref="A7:B7"/>
    <mergeCell ref="A8:K8"/>
    <mergeCell ref="A9:B9"/>
    <mergeCell ref="A10:K10"/>
    <mergeCell ref="A11:K11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O22"/>
  <sheetViews>
    <sheetView workbookViewId="0">
      <selection activeCell="P2" sqref="P2"/>
    </sheetView>
  </sheetViews>
  <sheetFormatPr baseColWidth="10" defaultColWidth="11.5703125" defaultRowHeight="15"/>
  <cols>
    <col min="1" max="3" width="11.5703125" style="5"/>
    <col min="4" max="4" width="11.5703125" style="145"/>
    <col min="5" max="5" width="11.5703125" style="5"/>
    <col min="6" max="6" width="11.5703125" style="145"/>
    <col min="7" max="7" width="11.5703125" style="5"/>
    <col min="8" max="8" width="11.5703125" style="145"/>
    <col min="9" max="9" width="11.5703125" style="5"/>
    <col min="10" max="10" width="11.5703125" style="145"/>
    <col min="11" max="11" width="11.5703125" style="5"/>
    <col min="12" max="12" width="11.5703125" style="145"/>
    <col min="13" max="14" width="11.5703125" style="5"/>
    <col min="15" max="15" width="11.5703125" style="58"/>
    <col min="16" max="16384" width="11.5703125" style="5"/>
  </cols>
  <sheetData>
    <row r="1" spans="1:15" ht="15.75">
      <c r="A1" s="262" t="s">
        <v>40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</row>
    <row r="2" spans="1:15" ht="42" customHeight="1">
      <c r="A2" s="282" t="s">
        <v>25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15" ht="13.5" customHeight="1">
      <c r="A3" s="269" t="s">
        <v>41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>
      <c r="A4" s="283" t="s">
        <v>162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1:15" ht="55.5" customHeight="1">
      <c r="A5" s="168"/>
      <c r="B5" s="169"/>
      <c r="C5" s="253" t="s">
        <v>27</v>
      </c>
      <c r="D5" s="254"/>
      <c r="E5" s="253" t="s">
        <v>26</v>
      </c>
      <c r="F5" s="254"/>
      <c r="G5" s="253" t="s">
        <v>28</v>
      </c>
      <c r="H5" s="254"/>
      <c r="I5" s="253" t="s">
        <v>29</v>
      </c>
      <c r="J5" s="254"/>
      <c r="K5" s="253" t="s">
        <v>30</v>
      </c>
      <c r="L5" s="254"/>
      <c r="M5" s="241" t="s">
        <v>3</v>
      </c>
      <c r="N5" s="272"/>
      <c r="O5" s="59" t="s">
        <v>17</v>
      </c>
    </row>
    <row r="6" spans="1:15">
      <c r="A6" s="244" t="s">
        <v>0</v>
      </c>
      <c r="B6" s="245"/>
      <c r="C6" s="10" t="s">
        <v>5</v>
      </c>
      <c r="D6" s="146" t="s">
        <v>6</v>
      </c>
      <c r="E6" s="10" t="s">
        <v>5</v>
      </c>
      <c r="F6" s="146" t="s">
        <v>6</v>
      </c>
      <c r="G6" s="10" t="s">
        <v>5</v>
      </c>
      <c r="H6" s="146" t="s">
        <v>6</v>
      </c>
      <c r="I6" s="10" t="s">
        <v>5</v>
      </c>
      <c r="J6" s="146" t="s">
        <v>6</v>
      </c>
      <c r="K6" s="10" t="s">
        <v>5</v>
      </c>
      <c r="L6" s="146" t="s">
        <v>6</v>
      </c>
      <c r="M6" s="10" t="s">
        <v>7</v>
      </c>
      <c r="N6" s="10" t="s">
        <v>5</v>
      </c>
      <c r="O6" s="59" t="s">
        <v>18</v>
      </c>
    </row>
    <row r="7" spans="1:15">
      <c r="A7" s="276" t="s">
        <v>8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8"/>
    </row>
    <row r="8" spans="1:15">
      <c r="A8" s="273" t="s">
        <v>9</v>
      </c>
      <c r="B8" s="280"/>
      <c r="C8" s="53">
        <v>34.5</v>
      </c>
      <c r="D8" s="152">
        <v>5.27</v>
      </c>
      <c r="E8" s="53">
        <v>45.53</v>
      </c>
      <c r="F8" s="152">
        <v>5.79</v>
      </c>
      <c r="G8" s="53">
        <v>42.09</v>
      </c>
      <c r="H8" s="152">
        <v>5.73</v>
      </c>
      <c r="I8" s="53">
        <v>32.909999999999997</v>
      </c>
      <c r="J8" s="152">
        <v>5.79</v>
      </c>
      <c r="K8" s="53">
        <v>24.77</v>
      </c>
      <c r="L8" s="152">
        <v>5.72</v>
      </c>
      <c r="M8" s="27">
        <v>854</v>
      </c>
      <c r="N8" s="28">
        <v>100</v>
      </c>
      <c r="O8" s="68">
        <v>32939</v>
      </c>
    </row>
    <row r="9" spans="1:15">
      <c r="A9" s="279" t="s">
        <v>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</row>
    <row r="10" spans="1:15">
      <c r="A10" s="273" t="s">
        <v>10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5"/>
    </row>
    <row r="11" spans="1:15" s="80" customFormat="1">
      <c r="A11" s="29" t="s">
        <v>4</v>
      </c>
      <c r="B11" s="30" t="s">
        <v>12</v>
      </c>
      <c r="C11" s="54">
        <v>34.299999999999997</v>
      </c>
      <c r="D11" s="153">
        <v>7.66</v>
      </c>
      <c r="E11" s="54">
        <v>39.200000000000003</v>
      </c>
      <c r="F11" s="153">
        <v>8.5399999999999991</v>
      </c>
      <c r="G11" s="54">
        <v>41.27</v>
      </c>
      <c r="H11" s="153">
        <v>8.74</v>
      </c>
      <c r="I11" s="54">
        <v>36.29</v>
      </c>
      <c r="J11" s="153">
        <v>9.0399999999999991</v>
      </c>
      <c r="K11" s="54">
        <v>28.39</v>
      </c>
      <c r="L11" s="153">
        <v>9.3800000000000008</v>
      </c>
      <c r="M11" s="33">
        <v>444</v>
      </c>
      <c r="N11" s="34">
        <v>100</v>
      </c>
      <c r="O11" s="69">
        <v>16742</v>
      </c>
    </row>
    <row r="12" spans="1:15">
      <c r="A12" s="29" t="s">
        <v>4</v>
      </c>
      <c r="B12" s="30" t="s">
        <v>11</v>
      </c>
      <c r="C12" s="54">
        <v>34.71</v>
      </c>
      <c r="D12" s="153">
        <v>7.2</v>
      </c>
      <c r="E12" s="54">
        <v>52.08</v>
      </c>
      <c r="F12" s="153">
        <v>7.48</v>
      </c>
      <c r="G12" s="54">
        <v>42.94</v>
      </c>
      <c r="H12" s="153">
        <v>7.33</v>
      </c>
      <c r="I12" s="54">
        <v>29.4</v>
      </c>
      <c r="J12" s="153">
        <v>7.07</v>
      </c>
      <c r="K12" s="54">
        <v>21.02</v>
      </c>
      <c r="L12" s="153">
        <v>6.07</v>
      </c>
      <c r="M12" s="33">
        <v>410</v>
      </c>
      <c r="N12" s="34">
        <v>100</v>
      </c>
      <c r="O12" s="69">
        <v>16197</v>
      </c>
    </row>
    <row r="13" spans="1:15">
      <c r="A13" s="279" t="s">
        <v>8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</row>
    <row r="14" spans="1:15">
      <c r="A14" s="273" t="s">
        <v>13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5"/>
    </row>
    <row r="15" spans="1:15">
      <c r="A15" s="29" t="s">
        <v>4</v>
      </c>
      <c r="B15" s="30" t="s">
        <v>143</v>
      </c>
      <c r="C15" s="54">
        <v>32.74</v>
      </c>
      <c r="D15" s="153">
        <v>11.22</v>
      </c>
      <c r="E15" s="54">
        <v>40.97</v>
      </c>
      <c r="F15" s="153">
        <v>12.49</v>
      </c>
      <c r="G15" s="54">
        <v>40.54</v>
      </c>
      <c r="H15" s="153">
        <v>12.56</v>
      </c>
      <c r="I15" s="54">
        <v>41.95</v>
      </c>
      <c r="J15" s="153">
        <v>13.14</v>
      </c>
      <c r="K15" s="54">
        <v>35.69</v>
      </c>
      <c r="L15" s="153">
        <v>13.39</v>
      </c>
      <c r="M15" s="33">
        <v>264</v>
      </c>
      <c r="N15" s="34">
        <v>100</v>
      </c>
      <c r="O15" s="69">
        <v>11226</v>
      </c>
    </row>
    <row r="16" spans="1:15">
      <c r="A16" s="29" t="s">
        <v>4</v>
      </c>
      <c r="B16" s="30" t="s">
        <v>144</v>
      </c>
      <c r="C16" s="54">
        <v>35.18</v>
      </c>
      <c r="D16" s="153">
        <v>6.33</v>
      </c>
      <c r="E16" s="54">
        <v>43.05</v>
      </c>
      <c r="F16" s="153">
        <v>6.69</v>
      </c>
      <c r="G16" s="54">
        <v>48.59</v>
      </c>
      <c r="H16" s="153">
        <v>6.71</v>
      </c>
      <c r="I16" s="54">
        <v>32.950000000000003</v>
      </c>
      <c r="J16" s="153">
        <v>6.41</v>
      </c>
      <c r="K16" s="54">
        <v>18.77</v>
      </c>
      <c r="L16" s="153">
        <v>4.74</v>
      </c>
      <c r="M16" s="33">
        <v>427</v>
      </c>
      <c r="N16" s="34">
        <v>100</v>
      </c>
      <c r="O16" s="69">
        <v>15047</v>
      </c>
    </row>
    <row r="17" spans="1:15">
      <c r="A17" s="29" t="s">
        <v>4</v>
      </c>
      <c r="B17" s="30" t="s">
        <v>14</v>
      </c>
      <c r="C17" s="54">
        <v>36.270000000000003</v>
      </c>
      <c r="D17" s="153">
        <v>8.82</v>
      </c>
      <c r="E17" s="54">
        <v>60.36</v>
      </c>
      <c r="F17" s="153">
        <v>8.9700000000000006</v>
      </c>
      <c r="G17" s="54">
        <v>29.27</v>
      </c>
      <c r="H17" s="153">
        <v>8.11</v>
      </c>
      <c r="I17" s="54">
        <v>15.3</v>
      </c>
      <c r="J17" s="153">
        <v>6.04</v>
      </c>
      <c r="K17" s="54">
        <v>18.23</v>
      </c>
      <c r="L17" s="153">
        <v>6.74</v>
      </c>
      <c r="M17" s="33">
        <v>163</v>
      </c>
      <c r="N17" s="34">
        <v>100</v>
      </c>
      <c r="O17" s="69">
        <v>6666</v>
      </c>
    </row>
    <row r="18" spans="1:15">
      <c r="A18" s="279" t="s">
        <v>8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</row>
    <row r="19" spans="1:15">
      <c r="A19" s="273" t="s">
        <v>155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5"/>
    </row>
    <row r="20" spans="1:15" ht="23.25">
      <c r="A20" s="29" t="s">
        <v>4</v>
      </c>
      <c r="B20" s="30" t="s">
        <v>145</v>
      </c>
      <c r="C20" s="54">
        <v>34.64</v>
      </c>
      <c r="D20" s="153">
        <v>12.75</v>
      </c>
      <c r="E20" s="54">
        <v>62.16</v>
      </c>
      <c r="F20" s="153">
        <v>13.26</v>
      </c>
      <c r="G20" s="32">
        <v>23.09</v>
      </c>
      <c r="H20" s="153">
        <v>10.63</v>
      </c>
      <c r="I20" s="32">
        <v>24.31</v>
      </c>
      <c r="J20" s="153">
        <v>11.46</v>
      </c>
      <c r="K20" s="32">
        <v>16.760000000000002</v>
      </c>
      <c r="L20" s="153">
        <v>9.42</v>
      </c>
      <c r="M20" s="33">
        <v>83</v>
      </c>
      <c r="N20" s="34">
        <v>100</v>
      </c>
      <c r="O20" s="69">
        <v>2879</v>
      </c>
    </row>
    <row r="21" spans="1:15" ht="23.25">
      <c r="A21" s="29" t="s">
        <v>4</v>
      </c>
      <c r="B21" s="30" t="s">
        <v>146</v>
      </c>
      <c r="C21" s="54">
        <v>34.630000000000003</v>
      </c>
      <c r="D21" s="153">
        <v>7.6</v>
      </c>
      <c r="E21" s="54">
        <v>45.77</v>
      </c>
      <c r="F21" s="153">
        <v>8.1300000000000008</v>
      </c>
      <c r="G21" s="54">
        <v>45.45</v>
      </c>
      <c r="H21" s="153">
        <v>8.4499999999999993</v>
      </c>
      <c r="I21" s="54">
        <v>23.65</v>
      </c>
      <c r="J21" s="153">
        <v>5.86</v>
      </c>
      <c r="K21" s="54">
        <v>23.32</v>
      </c>
      <c r="L21" s="153">
        <v>8.27</v>
      </c>
      <c r="M21" s="33">
        <v>386</v>
      </c>
      <c r="N21" s="34">
        <v>100</v>
      </c>
      <c r="O21" s="69">
        <v>15353</v>
      </c>
    </row>
    <row r="22" spans="1:15">
      <c r="A22" s="29" t="s">
        <v>4</v>
      </c>
      <c r="B22" s="30" t="s">
        <v>147</v>
      </c>
      <c r="C22" s="54">
        <v>31.96</v>
      </c>
      <c r="D22" s="153">
        <v>8.5399999999999991</v>
      </c>
      <c r="E22" s="54">
        <v>42.63</v>
      </c>
      <c r="F22" s="153">
        <v>9.98</v>
      </c>
      <c r="G22" s="54">
        <v>45.38</v>
      </c>
      <c r="H22" s="153">
        <v>10.119999999999999</v>
      </c>
      <c r="I22" s="54">
        <v>43.79</v>
      </c>
      <c r="J22" s="153">
        <v>11.21</v>
      </c>
      <c r="K22" s="54">
        <v>15.57</v>
      </c>
      <c r="L22" s="153">
        <v>5.95</v>
      </c>
      <c r="M22" s="33">
        <v>288</v>
      </c>
      <c r="N22" s="34">
        <v>100</v>
      </c>
      <c r="O22" s="69">
        <v>10579</v>
      </c>
    </row>
  </sheetData>
  <mergeCells count="19">
    <mergeCell ref="A1:O1"/>
    <mergeCell ref="A2:O2"/>
    <mergeCell ref="A4:O4"/>
    <mergeCell ref="C5:D5"/>
    <mergeCell ref="A3:O3"/>
    <mergeCell ref="E5:F5"/>
    <mergeCell ref="G5:H5"/>
    <mergeCell ref="A19:O19"/>
    <mergeCell ref="M5:N5"/>
    <mergeCell ref="A6:B6"/>
    <mergeCell ref="A7:O7"/>
    <mergeCell ref="A9:O9"/>
    <mergeCell ref="A10:O10"/>
    <mergeCell ref="A8:B8"/>
    <mergeCell ref="A13:O13"/>
    <mergeCell ref="I5:J5"/>
    <mergeCell ref="K5:L5"/>
    <mergeCell ref="A14:O14"/>
    <mergeCell ref="A18:O18"/>
  </mergeCells>
  <pageMargins left="0.25" right="0.25" top="0.75" bottom="0.75" header="0.3" footer="0.3"/>
  <pageSetup paperSize="9" scale="57" fitToHeight="2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319D-E11B-4198-9D39-029AAC3ED3D3}">
  <sheetPr>
    <tabColor theme="0" tint="-0.249977111117893"/>
    <pageSetUpPr fitToPage="1"/>
  </sheetPr>
  <dimension ref="A1:Q17"/>
  <sheetViews>
    <sheetView workbookViewId="0">
      <pane ySplit="7" topLeftCell="A8" activePane="bottomLeft" state="frozen"/>
      <selection activeCell="L4" sqref="L4"/>
      <selection pane="bottomLeft" activeCell="A4" sqref="A4:M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12.85546875" style="129" customWidth="1"/>
    <col min="6" max="6" width="10.7109375" style="155" customWidth="1"/>
    <col min="7" max="7" width="7.42578125" style="129" bestFit="1" customWidth="1"/>
    <col min="8" max="8" width="7.42578125" style="155" bestFit="1" customWidth="1"/>
    <col min="9" max="9" width="7.42578125" style="129" customWidth="1"/>
    <col min="10" max="10" width="7.42578125" style="155" customWidth="1"/>
    <col min="11" max="11" width="8.5703125" style="114" bestFit="1" customWidth="1"/>
    <col min="12" max="12" width="8.5703125" style="129" bestFit="1" customWidth="1"/>
    <col min="13" max="13" width="10.85546875" style="114" bestFit="1" customWidth="1"/>
    <col min="14" max="256" width="11.42578125" style="129"/>
    <col min="257" max="257" width="2.85546875" style="129" bestFit="1" customWidth="1"/>
    <col min="258" max="258" width="13.7109375" style="129" bestFit="1" customWidth="1"/>
    <col min="259" max="260" width="7.42578125" style="129" bestFit="1" customWidth="1"/>
    <col min="261" max="261" width="12.85546875" style="129" customWidth="1"/>
    <col min="262" max="262" width="10.7109375" style="129" customWidth="1"/>
    <col min="263" max="264" width="7.42578125" style="129" bestFit="1" customWidth="1"/>
    <col min="265" max="266" width="7.42578125" style="129" customWidth="1"/>
    <col min="267" max="268" width="8.5703125" style="129" bestFit="1" customWidth="1"/>
    <col min="269" max="269" width="10.85546875" style="129" bestFit="1" customWidth="1"/>
    <col min="270" max="512" width="11.42578125" style="129"/>
    <col min="513" max="513" width="2.85546875" style="129" bestFit="1" customWidth="1"/>
    <col min="514" max="514" width="13.7109375" style="129" bestFit="1" customWidth="1"/>
    <col min="515" max="516" width="7.42578125" style="129" bestFit="1" customWidth="1"/>
    <col min="517" max="517" width="12.85546875" style="129" customWidth="1"/>
    <col min="518" max="518" width="10.7109375" style="129" customWidth="1"/>
    <col min="519" max="520" width="7.42578125" style="129" bestFit="1" customWidth="1"/>
    <col min="521" max="522" width="7.42578125" style="129" customWidth="1"/>
    <col min="523" max="524" width="8.5703125" style="129" bestFit="1" customWidth="1"/>
    <col min="525" max="525" width="10.85546875" style="129" bestFit="1" customWidth="1"/>
    <col min="526" max="768" width="11.42578125" style="129"/>
    <col min="769" max="769" width="2.85546875" style="129" bestFit="1" customWidth="1"/>
    <col min="770" max="770" width="13.7109375" style="129" bestFit="1" customWidth="1"/>
    <col min="771" max="772" width="7.42578125" style="129" bestFit="1" customWidth="1"/>
    <col min="773" max="773" width="12.85546875" style="129" customWidth="1"/>
    <col min="774" max="774" width="10.7109375" style="129" customWidth="1"/>
    <col min="775" max="776" width="7.42578125" style="129" bestFit="1" customWidth="1"/>
    <col min="777" max="778" width="7.42578125" style="129" customWidth="1"/>
    <col min="779" max="780" width="8.5703125" style="129" bestFit="1" customWidth="1"/>
    <col min="781" max="781" width="10.85546875" style="129" bestFit="1" customWidth="1"/>
    <col min="782" max="1024" width="11.42578125" style="129"/>
    <col min="1025" max="1025" width="2.85546875" style="129" bestFit="1" customWidth="1"/>
    <col min="1026" max="1026" width="13.7109375" style="129" bestFit="1" customWidth="1"/>
    <col min="1027" max="1028" width="7.42578125" style="129" bestFit="1" customWidth="1"/>
    <col min="1029" max="1029" width="12.85546875" style="129" customWidth="1"/>
    <col min="1030" max="1030" width="10.7109375" style="129" customWidth="1"/>
    <col min="1031" max="1032" width="7.42578125" style="129" bestFit="1" customWidth="1"/>
    <col min="1033" max="1034" width="7.42578125" style="129" customWidth="1"/>
    <col min="1035" max="1036" width="8.5703125" style="129" bestFit="1" customWidth="1"/>
    <col min="1037" max="1037" width="10.85546875" style="129" bestFit="1" customWidth="1"/>
    <col min="1038" max="1280" width="11.42578125" style="129"/>
    <col min="1281" max="1281" width="2.85546875" style="129" bestFit="1" customWidth="1"/>
    <col min="1282" max="1282" width="13.7109375" style="129" bestFit="1" customWidth="1"/>
    <col min="1283" max="1284" width="7.42578125" style="129" bestFit="1" customWidth="1"/>
    <col min="1285" max="1285" width="12.85546875" style="129" customWidth="1"/>
    <col min="1286" max="1286" width="10.7109375" style="129" customWidth="1"/>
    <col min="1287" max="1288" width="7.42578125" style="129" bestFit="1" customWidth="1"/>
    <col min="1289" max="1290" width="7.42578125" style="129" customWidth="1"/>
    <col min="1291" max="1292" width="8.5703125" style="129" bestFit="1" customWidth="1"/>
    <col min="1293" max="1293" width="10.85546875" style="129" bestFit="1" customWidth="1"/>
    <col min="1294" max="1536" width="11.42578125" style="129"/>
    <col min="1537" max="1537" width="2.85546875" style="129" bestFit="1" customWidth="1"/>
    <col min="1538" max="1538" width="13.7109375" style="129" bestFit="1" customWidth="1"/>
    <col min="1539" max="1540" width="7.42578125" style="129" bestFit="1" customWidth="1"/>
    <col min="1541" max="1541" width="12.85546875" style="129" customWidth="1"/>
    <col min="1542" max="1542" width="10.7109375" style="129" customWidth="1"/>
    <col min="1543" max="1544" width="7.42578125" style="129" bestFit="1" customWidth="1"/>
    <col min="1545" max="1546" width="7.42578125" style="129" customWidth="1"/>
    <col min="1547" max="1548" width="8.5703125" style="129" bestFit="1" customWidth="1"/>
    <col min="1549" max="1549" width="10.85546875" style="129" bestFit="1" customWidth="1"/>
    <col min="1550" max="1792" width="11.42578125" style="129"/>
    <col min="1793" max="1793" width="2.85546875" style="129" bestFit="1" customWidth="1"/>
    <col min="1794" max="1794" width="13.7109375" style="129" bestFit="1" customWidth="1"/>
    <col min="1795" max="1796" width="7.42578125" style="129" bestFit="1" customWidth="1"/>
    <col min="1797" max="1797" width="12.85546875" style="129" customWidth="1"/>
    <col min="1798" max="1798" width="10.7109375" style="129" customWidth="1"/>
    <col min="1799" max="1800" width="7.42578125" style="129" bestFit="1" customWidth="1"/>
    <col min="1801" max="1802" width="7.42578125" style="129" customWidth="1"/>
    <col min="1803" max="1804" width="8.5703125" style="129" bestFit="1" customWidth="1"/>
    <col min="1805" max="1805" width="10.85546875" style="129" bestFit="1" customWidth="1"/>
    <col min="1806" max="2048" width="11.42578125" style="129"/>
    <col min="2049" max="2049" width="2.85546875" style="129" bestFit="1" customWidth="1"/>
    <col min="2050" max="2050" width="13.7109375" style="129" bestFit="1" customWidth="1"/>
    <col min="2051" max="2052" width="7.42578125" style="129" bestFit="1" customWidth="1"/>
    <col min="2053" max="2053" width="12.85546875" style="129" customWidth="1"/>
    <col min="2054" max="2054" width="10.7109375" style="129" customWidth="1"/>
    <col min="2055" max="2056" width="7.42578125" style="129" bestFit="1" customWidth="1"/>
    <col min="2057" max="2058" width="7.42578125" style="129" customWidth="1"/>
    <col min="2059" max="2060" width="8.5703125" style="129" bestFit="1" customWidth="1"/>
    <col min="2061" max="2061" width="10.85546875" style="129" bestFit="1" customWidth="1"/>
    <col min="2062" max="2304" width="11.42578125" style="129"/>
    <col min="2305" max="2305" width="2.85546875" style="129" bestFit="1" customWidth="1"/>
    <col min="2306" max="2306" width="13.7109375" style="129" bestFit="1" customWidth="1"/>
    <col min="2307" max="2308" width="7.42578125" style="129" bestFit="1" customWidth="1"/>
    <col min="2309" max="2309" width="12.85546875" style="129" customWidth="1"/>
    <col min="2310" max="2310" width="10.7109375" style="129" customWidth="1"/>
    <col min="2311" max="2312" width="7.42578125" style="129" bestFit="1" customWidth="1"/>
    <col min="2313" max="2314" width="7.42578125" style="129" customWidth="1"/>
    <col min="2315" max="2316" width="8.5703125" style="129" bestFit="1" customWidth="1"/>
    <col min="2317" max="2317" width="10.85546875" style="129" bestFit="1" customWidth="1"/>
    <col min="2318" max="2560" width="11.42578125" style="129"/>
    <col min="2561" max="2561" width="2.85546875" style="129" bestFit="1" customWidth="1"/>
    <col min="2562" max="2562" width="13.7109375" style="129" bestFit="1" customWidth="1"/>
    <col min="2563" max="2564" width="7.42578125" style="129" bestFit="1" customWidth="1"/>
    <col min="2565" max="2565" width="12.85546875" style="129" customWidth="1"/>
    <col min="2566" max="2566" width="10.7109375" style="129" customWidth="1"/>
    <col min="2567" max="2568" width="7.42578125" style="129" bestFit="1" customWidth="1"/>
    <col min="2569" max="2570" width="7.42578125" style="129" customWidth="1"/>
    <col min="2571" max="2572" width="8.5703125" style="129" bestFit="1" customWidth="1"/>
    <col min="2573" max="2573" width="10.85546875" style="129" bestFit="1" customWidth="1"/>
    <col min="2574" max="2816" width="11.42578125" style="129"/>
    <col min="2817" max="2817" width="2.85546875" style="129" bestFit="1" customWidth="1"/>
    <col min="2818" max="2818" width="13.7109375" style="129" bestFit="1" customWidth="1"/>
    <col min="2819" max="2820" width="7.42578125" style="129" bestFit="1" customWidth="1"/>
    <col min="2821" max="2821" width="12.85546875" style="129" customWidth="1"/>
    <col min="2822" max="2822" width="10.7109375" style="129" customWidth="1"/>
    <col min="2823" max="2824" width="7.42578125" style="129" bestFit="1" customWidth="1"/>
    <col min="2825" max="2826" width="7.42578125" style="129" customWidth="1"/>
    <col min="2827" max="2828" width="8.5703125" style="129" bestFit="1" customWidth="1"/>
    <col min="2829" max="2829" width="10.85546875" style="129" bestFit="1" customWidth="1"/>
    <col min="2830" max="3072" width="11.42578125" style="129"/>
    <col min="3073" max="3073" width="2.85546875" style="129" bestFit="1" customWidth="1"/>
    <col min="3074" max="3074" width="13.7109375" style="129" bestFit="1" customWidth="1"/>
    <col min="3075" max="3076" width="7.42578125" style="129" bestFit="1" customWidth="1"/>
    <col min="3077" max="3077" width="12.85546875" style="129" customWidth="1"/>
    <col min="3078" max="3078" width="10.7109375" style="129" customWidth="1"/>
    <col min="3079" max="3080" width="7.42578125" style="129" bestFit="1" customWidth="1"/>
    <col min="3081" max="3082" width="7.42578125" style="129" customWidth="1"/>
    <col min="3083" max="3084" width="8.5703125" style="129" bestFit="1" customWidth="1"/>
    <col min="3085" max="3085" width="10.85546875" style="129" bestFit="1" customWidth="1"/>
    <col min="3086" max="3328" width="11.42578125" style="129"/>
    <col min="3329" max="3329" width="2.85546875" style="129" bestFit="1" customWidth="1"/>
    <col min="3330" max="3330" width="13.7109375" style="129" bestFit="1" customWidth="1"/>
    <col min="3331" max="3332" width="7.42578125" style="129" bestFit="1" customWidth="1"/>
    <col min="3333" max="3333" width="12.85546875" style="129" customWidth="1"/>
    <col min="3334" max="3334" width="10.7109375" style="129" customWidth="1"/>
    <col min="3335" max="3336" width="7.42578125" style="129" bestFit="1" customWidth="1"/>
    <col min="3337" max="3338" width="7.42578125" style="129" customWidth="1"/>
    <col min="3339" max="3340" width="8.5703125" style="129" bestFit="1" customWidth="1"/>
    <col min="3341" max="3341" width="10.85546875" style="129" bestFit="1" customWidth="1"/>
    <col min="3342" max="3584" width="11.42578125" style="129"/>
    <col min="3585" max="3585" width="2.85546875" style="129" bestFit="1" customWidth="1"/>
    <col min="3586" max="3586" width="13.7109375" style="129" bestFit="1" customWidth="1"/>
    <col min="3587" max="3588" width="7.42578125" style="129" bestFit="1" customWidth="1"/>
    <col min="3589" max="3589" width="12.85546875" style="129" customWidth="1"/>
    <col min="3590" max="3590" width="10.7109375" style="129" customWidth="1"/>
    <col min="3591" max="3592" width="7.42578125" style="129" bestFit="1" customWidth="1"/>
    <col min="3593" max="3594" width="7.42578125" style="129" customWidth="1"/>
    <col min="3595" max="3596" width="8.5703125" style="129" bestFit="1" customWidth="1"/>
    <col min="3597" max="3597" width="10.85546875" style="129" bestFit="1" customWidth="1"/>
    <col min="3598" max="3840" width="11.42578125" style="129"/>
    <col min="3841" max="3841" width="2.85546875" style="129" bestFit="1" customWidth="1"/>
    <col min="3842" max="3842" width="13.7109375" style="129" bestFit="1" customWidth="1"/>
    <col min="3843" max="3844" width="7.42578125" style="129" bestFit="1" customWidth="1"/>
    <col min="3845" max="3845" width="12.85546875" style="129" customWidth="1"/>
    <col min="3846" max="3846" width="10.7109375" style="129" customWidth="1"/>
    <col min="3847" max="3848" width="7.42578125" style="129" bestFit="1" customWidth="1"/>
    <col min="3849" max="3850" width="7.42578125" style="129" customWidth="1"/>
    <col min="3851" max="3852" width="8.5703125" style="129" bestFit="1" customWidth="1"/>
    <col min="3853" max="3853" width="10.85546875" style="129" bestFit="1" customWidth="1"/>
    <col min="3854" max="4096" width="11.42578125" style="129"/>
    <col min="4097" max="4097" width="2.85546875" style="129" bestFit="1" customWidth="1"/>
    <col min="4098" max="4098" width="13.7109375" style="129" bestFit="1" customWidth="1"/>
    <col min="4099" max="4100" width="7.42578125" style="129" bestFit="1" customWidth="1"/>
    <col min="4101" max="4101" width="12.85546875" style="129" customWidth="1"/>
    <col min="4102" max="4102" width="10.7109375" style="129" customWidth="1"/>
    <col min="4103" max="4104" width="7.42578125" style="129" bestFit="1" customWidth="1"/>
    <col min="4105" max="4106" width="7.42578125" style="129" customWidth="1"/>
    <col min="4107" max="4108" width="8.5703125" style="129" bestFit="1" customWidth="1"/>
    <col min="4109" max="4109" width="10.85546875" style="129" bestFit="1" customWidth="1"/>
    <col min="4110" max="4352" width="11.42578125" style="129"/>
    <col min="4353" max="4353" width="2.85546875" style="129" bestFit="1" customWidth="1"/>
    <col min="4354" max="4354" width="13.7109375" style="129" bestFit="1" customWidth="1"/>
    <col min="4355" max="4356" width="7.42578125" style="129" bestFit="1" customWidth="1"/>
    <col min="4357" max="4357" width="12.85546875" style="129" customWidth="1"/>
    <col min="4358" max="4358" width="10.7109375" style="129" customWidth="1"/>
    <col min="4359" max="4360" width="7.42578125" style="129" bestFit="1" customWidth="1"/>
    <col min="4361" max="4362" width="7.42578125" style="129" customWidth="1"/>
    <col min="4363" max="4364" width="8.5703125" style="129" bestFit="1" customWidth="1"/>
    <col min="4365" max="4365" width="10.85546875" style="129" bestFit="1" customWidth="1"/>
    <col min="4366" max="4608" width="11.42578125" style="129"/>
    <col min="4609" max="4609" width="2.85546875" style="129" bestFit="1" customWidth="1"/>
    <col min="4610" max="4610" width="13.7109375" style="129" bestFit="1" customWidth="1"/>
    <col min="4611" max="4612" width="7.42578125" style="129" bestFit="1" customWidth="1"/>
    <col min="4613" max="4613" width="12.85546875" style="129" customWidth="1"/>
    <col min="4614" max="4614" width="10.7109375" style="129" customWidth="1"/>
    <col min="4615" max="4616" width="7.42578125" style="129" bestFit="1" customWidth="1"/>
    <col min="4617" max="4618" width="7.42578125" style="129" customWidth="1"/>
    <col min="4619" max="4620" width="8.5703125" style="129" bestFit="1" customWidth="1"/>
    <col min="4621" max="4621" width="10.85546875" style="129" bestFit="1" customWidth="1"/>
    <col min="4622" max="4864" width="11.42578125" style="129"/>
    <col min="4865" max="4865" width="2.85546875" style="129" bestFit="1" customWidth="1"/>
    <col min="4866" max="4866" width="13.7109375" style="129" bestFit="1" customWidth="1"/>
    <col min="4867" max="4868" width="7.42578125" style="129" bestFit="1" customWidth="1"/>
    <col min="4869" max="4869" width="12.85546875" style="129" customWidth="1"/>
    <col min="4870" max="4870" width="10.7109375" style="129" customWidth="1"/>
    <col min="4871" max="4872" width="7.42578125" style="129" bestFit="1" customWidth="1"/>
    <col min="4873" max="4874" width="7.42578125" style="129" customWidth="1"/>
    <col min="4875" max="4876" width="8.5703125" style="129" bestFit="1" customWidth="1"/>
    <col min="4877" max="4877" width="10.85546875" style="129" bestFit="1" customWidth="1"/>
    <col min="4878" max="5120" width="11.42578125" style="129"/>
    <col min="5121" max="5121" width="2.85546875" style="129" bestFit="1" customWidth="1"/>
    <col min="5122" max="5122" width="13.7109375" style="129" bestFit="1" customWidth="1"/>
    <col min="5123" max="5124" width="7.42578125" style="129" bestFit="1" customWidth="1"/>
    <col min="5125" max="5125" width="12.85546875" style="129" customWidth="1"/>
    <col min="5126" max="5126" width="10.7109375" style="129" customWidth="1"/>
    <col min="5127" max="5128" width="7.42578125" style="129" bestFit="1" customWidth="1"/>
    <col min="5129" max="5130" width="7.42578125" style="129" customWidth="1"/>
    <col min="5131" max="5132" width="8.5703125" style="129" bestFit="1" customWidth="1"/>
    <col min="5133" max="5133" width="10.85546875" style="129" bestFit="1" customWidth="1"/>
    <col min="5134" max="5376" width="11.42578125" style="129"/>
    <col min="5377" max="5377" width="2.85546875" style="129" bestFit="1" customWidth="1"/>
    <col min="5378" max="5378" width="13.7109375" style="129" bestFit="1" customWidth="1"/>
    <col min="5379" max="5380" width="7.42578125" style="129" bestFit="1" customWidth="1"/>
    <col min="5381" max="5381" width="12.85546875" style="129" customWidth="1"/>
    <col min="5382" max="5382" width="10.7109375" style="129" customWidth="1"/>
    <col min="5383" max="5384" width="7.42578125" style="129" bestFit="1" customWidth="1"/>
    <col min="5385" max="5386" width="7.42578125" style="129" customWidth="1"/>
    <col min="5387" max="5388" width="8.5703125" style="129" bestFit="1" customWidth="1"/>
    <col min="5389" max="5389" width="10.85546875" style="129" bestFit="1" customWidth="1"/>
    <col min="5390" max="5632" width="11.42578125" style="129"/>
    <col min="5633" max="5633" width="2.85546875" style="129" bestFit="1" customWidth="1"/>
    <col min="5634" max="5634" width="13.7109375" style="129" bestFit="1" customWidth="1"/>
    <col min="5635" max="5636" width="7.42578125" style="129" bestFit="1" customWidth="1"/>
    <col min="5637" max="5637" width="12.85546875" style="129" customWidth="1"/>
    <col min="5638" max="5638" width="10.7109375" style="129" customWidth="1"/>
    <col min="5639" max="5640" width="7.42578125" style="129" bestFit="1" customWidth="1"/>
    <col min="5641" max="5642" width="7.42578125" style="129" customWidth="1"/>
    <col min="5643" max="5644" width="8.5703125" style="129" bestFit="1" customWidth="1"/>
    <col min="5645" max="5645" width="10.85546875" style="129" bestFit="1" customWidth="1"/>
    <col min="5646" max="5888" width="11.42578125" style="129"/>
    <col min="5889" max="5889" width="2.85546875" style="129" bestFit="1" customWidth="1"/>
    <col min="5890" max="5890" width="13.7109375" style="129" bestFit="1" customWidth="1"/>
    <col min="5891" max="5892" width="7.42578125" style="129" bestFit="1" customWidth="1"/>
    <col min="5893" max="5893" width="12.85546875" style="129" customWidth="1"/>
    <col min="5894" max="5894" width="10.7109375" style="129" customWidth="1"/>
    <col min="5895" max="5896" width="7.42578125" style="129" bestFit="1" customWidth="1"/>
    <col min="5897" max="5898" width="7.42578125" style="129" customWidth="1"/>
    <col min="5899" max="5900" width="8.5703125" style="129" bestFit="1" customWidth="1"/>
    <col min="5901" max="5901" width="10.85546875" style="129" bestFit="1" customWidth="1"/>
    <col min="5902" max="6144" width="11.42578125" style="129"/>
    <col min="6145" max="6145" width="2.85546875" style="129" bestFit="1" customWidth="1"/>
    <col min="6146" max="6146" width="13.7109375" style="129" bestFit="1" customWidth="1"/>
    <col min="6147" max="6148" width="7.42578125" style="129" bestFit="1" customWidth="1"/>
    <col min="6149" max="6149" width="12.85546875" style="129" customWidth="1"/>
    <col min="6150" max="6150" width="10.7109375" style="129" customWidth="1"/>
    <col min="6151" max="6152" width="7.42578125" style="129" bestFit="1" customWidth="1"/>
    <col min="6153" max="6154" width="7.42578125" style="129" customWidth="1"/>
    <col min="6155" max="6156" width="8.5703125" style="129" bestFit="1" customWidth="1"/>
    <col min="6157" max="6157" width="10.85546875" style="129" bestFit="1" customWidth="1"/>
    <col min="6158" max="6400" width="11.42578125" style="129"/>
    <col min="6401" max="6401" width="2.85546875" style="129" bestFit="1" customWidth="1"/>
    <col min="6402" max="6402" width="13.7109375" style="129" bestFit="1" customWidth="1"/>
    <col min="6403" max="6404" width="7.42578125" style="129" bestFit="1" customWidth="1"/>
    <col min="6405" max="6405" width="12.85546875" style="129" customWidth="1"/>
    <col min="6406" max="6406" width="10.7109375" style="129" customWidth="1"/>
    <col min="6407" max="6408" width="7.42578125" style="129" bestFit="1" customWidth="1"/>
    <col min="6409" max="6410" width="7.42578125" style="129" customWidth="1"/>
    <col min="6411" max="6412" width="8.5703125" style="129" bestFit="1" customWidth="1"/>
    <col min="6413" max="6413" width="10.85546875" style="129" bestFit="1" customWidth="1"/>
    <col min="6414" max="6656" width="11.42578125" style="129"/>
    <col min="6657" max="6657" width="2.85546875" style="129" bestFit="1" customWidth="1"/>
    <col min="6658" max="6658" width="13.7109375" style="129" bestFit="1" customWidth="1"/>
    <col min="6659" max="6660" width="7.42578125" style="129" bestFit="1" customWidth="1"/>
    <col min="6661" max="6661" width="12.85546875" style="129" customWidth="1"/>
    <col min="6662" max="6662" width="10.7109375" style="129" customWidth="1"/>
    <col min="6663" max="6664" width="7.42578125" style="129" bestFit="1" customWidth="1"/>
    <col min="6665" max="6666" width="7.42578125" style="129" customWidth="1"/>
    <col min="6667" max="6668" width="8.5703125" style="129" bestFit="1" customWidth="1"/>
    <col min="6669" max="6669" width="10.85546875" style="129" bestFit="1" customWidth="1"/>
    <col min="6670" max="6912" width="11.42578125" style="129"/>
    <col min="6913" max="6913" width="2.85546875" style="129" bestFit="1" customWidth="1"/>
    <col min="6914" max="6914" width="13.7109375" style="129" bestFit="1" customWidth="1"/>
    <col min="6915" max="6916" width="7.42578125" style="129" bestFit="1" customWidth="1"/>
    <col min="6917" max="6917" width="12.85546875" style="129" customWidth="1"/>
    <col min="6918" max="6918" width="10.7109375" style="129" customWidth="1"/>
    <col min="6919" max="6920" width="7.42578125" style="129" bestFit="1" customWidth="1"/>
    <col min="6921" max="6922" width="7.42578125" style="129" customWidth="1"/>
    <col min="6923" max="6924" width="8.5703125" style="129" bestFit="1" customWidth="1"/>
    <col min="6925" max="6925" width="10.85546875" style="129" bestFit="1" customWidth="1"/>
    <col min="6926" max="7168" width="11.42578125" style="129"/>
    <col min="7169" max="7169" width="2.85546875" style="129" bestFit="1" customWidth="1"/>
    <col min="7170" max="7170" width="13.7109375" style="129" bestFit="1" customWidth="1"/>
    <col min="7171" max="7172" width="7.42578125" style="129" bestFit="1" customWidth="1"/>
    <col min="7173" max="7173" width="12.85546875" style="129" customWidth="1"/>
    <col min="7174" max="7174" width="10.7109375" style="129" customWidth="1"/>
    <col min="7175" max="7176" width="7.42578125" style="129" bestFit="1" customWidth="1"/>
    <col min="7177" max="7178" width="7.42578125" style="129" customWidth="1"/>
    <col min="7179" max="7180" width="8.5703125" style="129" bestFit="1" customWidth="1"/>
    <col min="7181" max="7181" width="10.85546875" style="129" bestFit="1" customWidth="1"/>
    <col min="7182" max="7424" width="11.42578125" style="129"/>
    <col min="7425" max="7425" width="2.85546875" style="129" bestFit="1" customWidth="1"/>
    <col min="7426" max="7426" width="13.7109375" style="129" bestFit="1" customWidth="1"/>
    <col min="7427" max="7428" width="7.42578125" style="129" bestFit="1" customWidth="1"/>
    <col min="7429" max="7429" width="12.85546875" style="129" customWidth="1"/>
    <col min="7430" max="7430" width="10.7109375" style="129" customWidth="1"/>
    <col min="7431" max="7432" width="7.42578125" style="129" bestFit="1" customWidth="1"/>
    <col min="7433" max="7434" width="7.42578125" style="129" customWidth="1"/>
    <col min="7435" max="7436" width="8.5703125" style="129" bestFit="1" customWidth="1"/>
    <col min="7437" max="7437" width="10.85546875" style="129" bestFit="1" customWidth="1"/>
    <col min="7438" max="7680" width="11.42578125" style="129"/>
    <col min="7681" max="7681" width="2.85546875" style="129" bestFit="1" customWidth="1"/>
    <col min="7682" max="7682" width="13.7109375" style="129" bestFit="1" customWidth="1"/>
    <col min="7683" max="7684" width="7.42578125" style="129" bestFit="1" customWidth="1"/>
    <col min="7685" max="7685" width="12.85546875" style="129" customWidth="1"/>
    <col min="7686" max="7686" width="10.7109375" style="129" customWidth="1"/>
    <col min="7687" max="7688" width="7.42578125" style="129" bestFit="1" customWidth="1"/>
    <col min="7689" max="7690" width="7.42578125" style="129" customWidth="1"/>
    <col min="7691" max="7692" width="8.5703125" style="129" bestFit="1" customWidth="1"/>
    <col min="7693" max="7693" width="10.85546875" style="129" bestFit="1" customWidth="1"/>
    <col min="7694" max="7936" width="11.42578125" style="129"/>
    <col min="7937" max="7937" width="2.85546875" style="129" bestFit="1" customWidth="1"/>
    <col min="7938" max="7938" width="13.7109375" style="129" bestFit="1" customWidth="1"/>
    <col min="7939" max="7940" width="7.42578125" style="129" bestFit="1" customWidth="1"/>
    <col min="7941" max="7941" width="12.85546875" style="129" customWidth="1"/>
    <col min="7942" max="7942" width="10.7109375" style="129" customWidth="1"/>
    <col min="7943" max="7944" width="7.42578125" style="129" bestFit="1" customWidth="1"/>
    <col min="7945" max="7946" width="7.42578125" style="129" customWidth="1"/>
    <col min="7947" max="7948" width="8.5703125" style="129" bestFit="1" customWidth="1"/>
    <col min="7949" max="7949" width="10.85546875" style="129" bestFit="1" customWidth="1"/>
    <col min="7950" max="8192" width="11.42578125" style="129"/>
    <col min="8193" max="8193" width="2.85546875" style="129" bestFit="1" customWidth="1"/>
    <col min="8194" max="8194" width="13.7109375" style="129" bestFit="1" customWidth="1"/>
    <col min="8195" max="8196" width="7.42578125" style="129" bestFit="1" customWidth="1"/>
    <col min="8197" max="8197" width="12.85546875" style="129" customWidth="1"/>
    <col min="8198" max="8198" width="10.7109375" style="129" customWidth="1"/>
    <col min="8199" max="8200" width="7.42578125" style="129" bestFit="1" customWidth="1"/>
    <col min="8201" max="8202" width="7.42578125" style="129" customWidth="1"/>
    <col min="8203" max="8204" width="8.5703125" style="129" bestFit="1" customWidth="1"/>
    <col min="8205" max="8205" width="10.85546875" style="129" bestFit="1" customWidth="1"/>
    <col min="8206" max="8448" width="11.42578125" style="129"/>
    <col min="8449" max="8449" width="2.85546875" style="129" bestFit="1" customWidth="1"/>
    <col min="8450" max="8450" width="13.7109375" style="129" bestFit="1" customWidth="1"/>
    <col min="8451" max="8452" width="7.42578125" style="129" bestFit="1" customWidth="1"/>
    <col min="8453" max="8453" width="12.85546875" style="129" customWidth="1"/>
    <col min="8454" max="8454" width="10.7109375" style="129" customWidth="1"/>
    <col min="8455" max="8456" width="7.42578125" style="129" bestFit="1" customWidth="1"/>
    <col min="8457" max="8458" width="7.42578125" style="129" customWidth="1"/>
    <col min="8459" max="8460" width="8.5703125" style="129" bestFit="1" customWidth="1"/>
    <col min="8461" max="8461" width="10.85546875" style="129" bestFit="1" customWidth="1"/>
    <col min="8462" max="8704" width="11.42578125" style="129"/>
    <col min="8705" max="8705" width="2.85546875" style="129" bestFit="1" customWidth="1"/>
    <col min="8706" max="8706" width="13.7109375" style="129" bestFit="1" customWidth="1"/>
    <col min="8707" max="8708" width="7.42578125" style="129" bestFit="1" customWidth="1"/>
    <col min="8709" max="8709" width="12.85546875" style="129" customWidth="1"/>
    <col min="8710" max="8710" width="10.7109375" style="129" customWidth="1"/>
    <col min="8711" max="8712" width="7.42578125" style="129" bestFit="1" customWidth="1"/>
    <col min="8713" max="8714" width="7.42578125" style="129" customWidth="1"/>
    <col min="8715" max="8716" width="8.5703125" style="129" bestFit="1" customWidth="1"/>
    <col min="8717" max="8717" width="10.85546875" style="129" bestFit="1" customWidth="1"/>
    <col min="8718" max="8960" width="11.42578125" style="129"/>
    <col min="8961" max="8961" width="2.85546875" style="129" bestFit="1" customWidth="1"/>
    <col min="8962" max="8962" width="13.7109375" style="129" bestFit="1" customWidth="1"/>
    <col min="8963" max="8964" width="7.42578125" style="129" bestFit="1" customWidth="1"/>
    <col min="8965" max="8965" width="12.85546875" style="129" customWidth="1"/>
    <col min="8966" max="8966" width="10.7109375" style="129" customWidth="1"/>
    <col min="8967" max="8968" width="7.42578125" style="129" bestFit="1" customWidth="1"/>
    <col min="8969" max="8970" width="7.42578125" style="129" customWidth="1"/>
    <col min="8971" max="8972" width="8.5703125" style="129" bestFit="1" customWidth="1"/>
    <col min="8973" max="8973" width="10.85546875" style="129" bestFit="1" customWidth="1"/>
    <col min="8974" max="9216" width="11.42578125" style="129"/>
    <col min="9217" max="9217" width="2.85546875" style="129" bestFit="1" customWidth="1"/>
    <col min="9218" max="9218" width="13.7109375" style="129" bestFit="1" customWidth="1"/>
    <col min="9219" max="9220" width="7.42578125" style="129" bestFit="1" customWidth="1"/>
    <col min="9221" max="9221" width="12.85546875" style="129" customWidth="1"/>
    <col min="9222" max="9222" width="10.7109375" style="129" customWidth="1"/>
    <col min="9223" max="9224" width="7.42578125" style="129" bestFit="1" customWidth="1"/>
    <col min="9225" max="9226" width="7.42578125" style="129" customWidth="1"/>
    <col min="9227" max="9228" width="8.5703125" style="129" bestFit="1" customWidth="1"/>
    <col min="9229" max="9229" width="10.85546875" style="129" bestFit="1" customWidth="1"/>
    <col min="9230" max="9472" width="11.42578125" style="129"/>
    <col min="9473" max="9473" width="2.85546875" style="129" bestFit="1" customWidth="1"/>
    <col min="9474" max="9474" width="13.7109375" style="129" bestFit="1" customWidth="1"/>
    <col min="9475" max="9476" width="7.42578125" style="129" bestFit="1" customWidth="1"/>
    <col min="9477" max="9477" width="12.85546875" style="129" customWidth="1"/>
    <col min="9478" max="9478" width="10.7109375" style="129" customWidth="1"/>
    <col min="9479" max="9480" width="7.42578125" style="129" bestFit="1" customWidth="1"/>
    <col min="9481" max="9482" width="7.42578125" style="129" customWidth="1"/>
    <col min="9483" max="9484" width="8.5703125" style="129" bestFit="1" customWidth="1"/>
    <col min="9485" max="9485" width="10.85546875" style="129" bestFit="1" customWidth="1"/>
    <col min="9486" max="9728" width="11.42578125" style="129"/>
    <col min="9729" max="9729" width="2.85546875" style="129" bestFit="1" customWidth="1"/>
    <col min="9730" max="9730" width="13.7109375" style="129" bestFit="1" customWidth="1"/>
    <col min="9731" max="9732" width="7.42578125" style="129" bestFit="1" customWidth="1"/>
    <col min="9733" max="9733" width="12.85546875" style="129" customWidth="1"/>
    <col min="9734" max="9734" width="10.7109375" style="129" customWidth="1"/>
    <col min="9735" max="9736" width="7.42578125" style="129" bestFit="1" customWidth="1"/>
    <col min="9737" max="9738" width="7.42578125" style="129" customWidth="1"/>
    <col min="9739" max="9740" width="8.5703125" style="129" bestFit="1" customWidth="1"/>
    <col min="9741" max="9741" width="10.85546875" style="129" bestFit="1" customWidth="1"/>
    <col min="9742" max="9984" width="11.42578125" style="129"/>
    <col min="9985" max="9985" width="2.85546875" style="129" bestFit="1" customWidth="1"/>
    <col min="9986" max="9986" width="13.7109375" style="129" bestFit="1" customWidth="1"/>
    <col min="9987" max="9988" width="7.42578125" style="129" bestFit="1" customWidth="1"/>
    <col min="9989" max="9989" width="12.85546875" style="129" customWidth="1"/>
    <col min="9990" max="9990" width="10.7109375" style="129" customWidth="1"/>
    <col min="9991" max="9992" width="7.42578125" style="129" bestFit="1" customWidth="1"/>
    <col min="9993" max="9994" width="7.42578125" style="129" customWidth="1"/>
    <col min="9995" max="9996" width="8.5703125" style="129" bestFit="1" customWidth="1"/>
    <col min="9997" max="9997" width="10.85546875" style="129" bestFit="1" customWidth="1"/>
    <col min="9998" max="10240" width="11.42578125" style="129"/>
    <col min="10241" max="10241" width="2.85546875" style="129" bestFit="1" customWidth="1"/>
    <col min="10242" max="10242" width="13.7109375" style="129" bestFit="1" customWidth="1"/>
    <col min="10243" max="10244" width="7.42578125" style="129" bestFit="1" customWidth="1"/>
    <col min="10245" max="10245" width="12.85546875" style="129" customWidth="1"/>
    <col min="10246" max="10246" width="10.7109375" style="129" customWidth="1"/>
    <col min="10247" max="10248" width="7.42578125" style="129" bestFit="1" customWidth="1"/>
    <col min="10249" max="10250" width="7.42578125" style="129" customWidth="1"/>
    <col min="10251" max="10252" width="8.5703125" style="129" bestFit="1" customWidth="1"/>
    <col min="10253" max="10253" width="10.85546875" style="129" bestFit="1" customWidth="1"/>
    <col min="10254" max="10496" width="11.42578125" style="129"/>
    <col min="10497" max="10497" width="2.85546875" style="129" bestFit="1" customWidth="1"/>
    <col min="10498" max="10498" width="13.7109375" style="129" bestFit="1" customWidth="1"/>
    <col min="10499" max="10500" width="7.42578125" style="129" bestFit="1" customWidth="1"/>
    <col min="10501" max="10501" width="12.85546875" style="129" customWidth="1"/>
    <col min="10502" max="10502" width="10.7109375" style="129" customWidth="1"/>
    <col min="10503" max="10504" width="7.42578125" style="129" bestFit="1" customWidth="1"/>
    <col min="10505" max="10506" width="7.42578125" style="129" customWidth="1"/>
    <col min="10507" max="10508" width="8.5703125" style="129" bestFit="1" customWidth="1"/>
    <col min="10509" max="10509" width="10.85546875" style="129" bestFit="1" customWidth="1"/>
    <col min="10510" max="10752" width="11.42578125" style="129"/>
    <col min="10753" max="10753" width="2.85546875" style="129" bestFit="1" customWidth="1"/>
    <col min="10754" max="10754" width="13.7109375" style="129" bestFit="1" customWidth="1"/>
    <col min="10755" max="10756" width="7.42578125" style="129" bestFit="1" customWidth="1"/>
    <col min="10757" max="10757" width="12.85546875" style="129" customWidth="1"/>
    <col min="10758" max="10758" width="10.7109375" style="129" customWidth="1"/>
    <col min="10759" max="10760" width="7.42578125" style="129" bestFit="1" customWidth="1"/>
    <col min="10761" max="10762" width="7.42578125" style="129" customWidth="1"/>
    <col min="10763" max="10764" width="8.5703125" style="129" bestFit="1" customWidth="1"/>
    <col min="10765" max="10765" width="10.85546875" style="129" bestFit="1" customWidth="1"/>
    <col min="10766" max="11008" width="11.42578125" style="129"/>
    <col min="11009" max="11009" width="2.85546875" style="129" bestFit="1" customWidth="1"/>
    <col min="11010" max="11010" width="13.7109375" style="129" bestFit="1" customWidth="1"/>
    <col min="11011" max="11012" width="7.42578125" style="129" bestFit="1" customWidth="1"/>
    <col min="11013" max="11013" width="12.85546875" style="129" customWidth="1"/>
    <col min="11014" max="11014" width="10.7109375" style="129" customWidth="1"/>
    <col min="11015" max="11016" width="7.42578125" style="129" bestFit="1" customWidth="1"/>
    <col min="11017" max="11018" width="7.42578125" style="129" customWidth="1"/>
    <col min="11019" max="11020" width="8.5703125" style="129" bestFit="1" customWidth="1"/>
    <col min="11021" max="11021" width="10.85546875" style="129" bestFit="1" customWidth="1"/>
    <col min="11022" max="11264" width="11.42578125" style="129"/>
    <col min="11265" max="11265" width="2.85546875" style="129" bestFit="1" customWidth="1"/>
    <col min="11266" max="11266" width="13.7109375" style="129" bestFit="1" customWidth="1"/>
    <col min="11267" max="11268" width="7.42578125" style="129" bestFit="1" customWidth="1"/>
    <col min="11269" max="11269" width="12.85546875" style="129" customWidth="1"/>
    <col min="11270" max="11270" width="10.7109375" style="129" customWidth="1"/>
    <col min="11271" max="11272" width="7.42578125" style="129" bestFit="1" customWidth="1"/>
    <col min="11273" max="11274" width="7.42578125" style="129" customWidth="1"/>
    <col min="11275" max="11276" width="8.5703125" style="129" bestFit="1" customWidth="1"/>
    <col min="11277" max="11277" width="10.85546875" style="129" bestFit="1" customWidth="1"/>
    <col min="11278" max="11520" width="11.42578125" style="129"/>
    <col min="11521" max="11521" width="2.85546875" style="129" bestFit="1" customWidth="1"/>
    <col min="11522" max="11522" width="13.7109375" style="129" bestFit="1" customWidth="1"/>
    <col min="11523" max="11524" width="7.42578125" style="129" bestFit="1" customWidth="1"/>
    <col min="11525" max="11525" width="12.85546875" style="129" customWidth="1"/>
    <col min="11526" max="11526" width="10.7109375" style="129" customWidth="1"/>
    <col min="11527" max="11528" width="7.42578125" style="129" bestFit="1" customWidth="1"/>
    <col min="11529" max="11530" width="7.42578125" style="129" customWidth="1"/>
    <col min="11531" max="11532" width="8.5703125" style="129" bestFit="1" customWidth="1"/>
    <col min="11533" max="11533" width="10.85546875" style="129" bestFit="1" customWidth="1"/>
    <col min="11534" max="11776" width="11.42578125" style="129"/>
    <col min="11777" max="11777" width="2.85546875" style="129" bestFit="1" customWidth="1"/>
    <col min="11778" max="11778" width="13.7109375" style="129" bestFit="1" customWidth="1"/>
    <col min="11779" max="11780" width="7.42578125" style="129" bestFit="1" customWidth="1"/>
    <col min="11781" max="11781" width="12.85546875" style="129" customWidth="1"/>
    <col min="11782" max="11782" width="10.7109375" style="129" customWidth="1"/>
    <col min="11783" max="11784" width="7.42578125" style="129" bestFit="1" customWidth="1"/>
    <col min="11785" max="11786" width="7.42578125" style="129" customWidth="1"/>
    <col min="11787" max="11788" width="8.5703125" style="129" bestFit="1" customWidth="1"/>
    <col min="11789" max="11789" width="10.85546875" style="129" bestFit="1" customWidth="1"/>
    <col min="11790" max="12032" width="11.42578125" style="129"/>
    <col min="12033" max="12033" width="2.85546875" style="129" bestFit="1" customWidth="1"/>
    <col min="12034" max="12034" width="13.7109375" style="129" bestFit="1" customWidth="1"/>
    <col min="12035" max="12036" width="7.42578125" style="129" bestFit="1" customWidth="1"/>
    <col min="12037" max="12037" width="12.85546875" style="129" customWidth="1"/>
    <col min="12038" max="12038" width="10.7109375" style="129" customWidth="1"/>
    <col min="12039" max="12040" width="7.42578125" style="129" bestFit="1" customWidth="1"/>
    <col min="12041" max="12042" width="7.42578125" style="129" customWidth="1"/>
    <col min="12043" max="12044" width="8.5703125" style="129" bestFit="1" customWidth="1"/>
    <col min="12045" max="12045" width="10.85546875" style="129" bestFit="1" customWidth="1"/>
    <col min="12046" max="12288" width="11.42578125" style="129"/>
    <col min="12289" max="12289" width="2.85546875" style="129" bestFit="1" customWidth="1"/>
    <col min="12290" max="12290" width="13.7109375" style="129" bestFit="1" customWidth="1"/>
    <col min="12291" max="12292" width="7.42578125" style="129" bestFit="1" customWidth="1"/>
    <col min="12293" max="12293" width="12.85546875" style="129" customWidth="1"/>
    <col min="12294" max="12294" width="10.7109375" style="129" customWidth="1"/>
    <col min="12295" max="12296" width="7.42578125" style="129" bestFit="1" customWidth="1"/>
    <col min="12297" max="12298" width="7.42578125" style="129" customWidth="1"/>
    <col min="12299" max="12300" width="8.5703125" style="129" bestFit="1" customWidth="1"/>
    <col min="12301" max="12301" width="10.85546875" style="129" bestFit="1" customWidth="1"/>
    <col min="12302" max="12544" width="11.42578125" style="129"/>
    <col min="12545" max="12545" width="2.85546875" style="129" bestFit="1" customWidth="1"/>
    <col min="12546" max="12546" width="13.7109375" style="129" bestFit="1" customWidth="1"/>
    <col min="12547" max="12548" width="7.42578125" style="129" bestFit="1" customWidth="1"/>
    <col min="12549" max="12549" width="12.85546875" style="129" customWidth="1"/>
    <col min="12550" max="12550" width="10.7109375" style="129" customWidth="1"/>
    <col min="12551" max="12552" width="7.42578125" style="129" bestFit="1" customWidth="1"/>
    <col min="12553" max="12554" width="7.42578125" style="129" customWidth="1"/>
    <col min="12555" max="12556" width="8.5703125" style="129" bestFit="1" customWidth="1"/>
    <col min="12557" max="12557" width="10.85546875" style="129" bestFit="1" customWidth="1"/>
    <col min="12558" max="12800" width="11.42578125" style="129"/>
    <col min="12801" max="12801" width="2.85546875" style="129" bestFit="1" customWidth="1"/>
    <col min="12802" max="12802" width="13.7109375" style="129" bestFit="1" customWidth="1"/>
    <col min="12803" max="12804" width="7.42578125" style="129" bestFit="1" customWidth="1"/>
    <col min="12805" max="12805" width="12.85546875" style="129" customWidth="1"/>
    <col min="12806" max="12806" width="10.7109375" style="129" customWidth="1"/>
    <col min="12807" max="12808" width="7.42578125" style="129" bestFit="1" customWidth="1"/>
    <col min="12809" max="12810" width="7.42578125" style="129" customWidth="1"/>
    <col min="12811" max="12812" width="8.5703125" style="129" bestFit="1" customWidth="1"/>
    <col min="12813" max="12813" width="10.85546875" style="129" bestFit="1" customWidth="1"/>
    <col min="12814" max="13056" width="11.42578125" style="129"/>
    <col min="13057" max="13057" width="2.85546875" style="129" bestFit="1" customWidth="1"/>
    <col min="13058" max="13058" width="13.7109375" style="129" bestFit="1" customWidth="1"/>
    <col min="13059" max="13060" width="7.42578125" style="129" bestFit="1" customWidth="1"/>
    <col min="13061" max="13061" width="12.85546875" style="129" customWidth="1"/>
    <col min="13062" max="13062" width="10.7109375" style="129" customWidth="1"/>
    <col min="13063" max="13064" width="7.42578125" style="129" bestFit="1" customWidth="1"/>
    <col min="13065" max="13066" width="7.42578125" style="129" customWidth="1"/>
    <col min="13067" max="13068" width="8.5703125" style="129" bestFit="1" customWidth="1"/>
    <col min="13069" max="13069" width="10.85546875" style="129" bestFit="1" customWidth="1"/>
    <col min="13070" max="13312" width="11.42578125" style="129"/>
    <col min="13313" max="13313" width="2.85546875" style="129" bestFit="1" customWidth="1"/>
    <col min="13314" max="13314" width="13.7109375" style="129" bestFit="1" customWidth="1"/>
    <col min="13315" max="13316" width="7.42578125" style="129" bestFit="1" customWidth="1"/>
    <col min="13317" max="13317" width="12.85546875" style="129" customWidth="1"/>
    <col min="13318" max="13318" width="10.7109375" style="129" customWidth="1"/>
    <col min="13319" max="13320" width="7.42578125" style="129" bestFit="1" customWidth="1"/>
    <col min="13321" max="13322" width="7.42578125" style="129" customWidth="1"/>
    <col min="13323" max="13324" width="8.5703125" style="129" bestFit="1" customWidth="1"/>
    <col min="13325" max="13325" width="10.85546875" style="129" bestFit="1" customWidth="1"/>
    <col min="13326" max="13568" width="11.42578125" style="129"/>
    <col min="13569" max="13569" width="2.85546875" style="129" bestFit="1" customWidth="1"/>
    <col min="13570" max="13570" width="13.7109375" style="129" bestFit="1" customWidth="1"/>
    <col min="13571" max="13572" width="7.42578125" style="129" bestFit="1" customWidth="1"/>
    <col min="13573" max="13573" width="12.85546875" style="129" customWidth="1"/>
    <col min="13574" max="13574" width="10.7109375" style="129" customWidth="1"/>
    <col min="13575" max="13576" width="7.42578125" style="129" bestFit="1" customWidth="1"/>
    <col min="13577" max="13578" width="7.42578125" style="129" customWidth="1"/>
    <col min="13579" max="13580" width="8.5703125" style="129" bestFit="1" customWidth="1"/>
    <col min="13581" max="13581" width="10.85546875" style="129" bestFit="1" customWidth="1"/>
    <col min="13582" max="13824" width="11.42578125" style="129"/>
    <col min="13825" max="13825" width="2.85546875" style="129" bestFit="1" customWidth="1"/>
    <col min="13826" max="13826" width="13.7109375" style="129" bestFit="1" customWidth="1"/>
    <col min="13827" max="13828" width="7.42578125" style="129" bestFit="1" customWidth="1"/>
    <col min="13829" max="13829" width="12.85546875" style="129" customWidth="1"/>
    <col min="13830" max="13830" width="10.7109375" style="129" customWidth="1"/>
    <col min="13831" max="13832" width="7.42578125" style="129" bestFit="1" customWidth="1"/>
    <col min="13833" max="13834" width="7.42578125" style="129" customWidth="1"/>
    <col min="13835" max="13836" width="8.5703125" style="129" bestFit="1" customWidth="1"/>
    <col min="13837" max="13837" width="10.85546875" style="129" bestFit="1" customWidth="1"/>
    <col min="13838" max="14080" width="11.42578125" style="129"/>
    <col min="14081" max="14081" width="2.85546875" style="129" bestFit="1" customWidth="1"/>
    <col min="14082" max="14082" width="13.7109375" style="129" bestFit="1" customWidth="1"/>
    <col min="14083" max="14084" width="7.42578125" style="129" bestFit="1" customWidth="1"/>
    <col min="14085" max="14085" width="12.85546875" style="129" customWidth="1"/>
    <col min="14086" max="14086" width="10.7109375" style="129" customWidth="1"/>
    <col min="14087" max="14088" width="7.42578125" style="129" bestFit="1" customWidth="1"/>
    <col min="14089" max="14090" width="7.42578125" style="129" customWidth="1"/>
    <col min="14091" max="14092" width="8.5703125" style="129" bestFit="1" customWidth="1"/>
    <col min="14093" max="14093" width="10.85546875" style="129" bestFit="1" customWidth="1"/>
    <col min="14094" max="14336" width="11.42578125" style="129"/>
    <col min="14337" max="14337" width="2.85546875" style="129" bestFit="1" customWidth="1"/>
    <col min="14338" max="14338" width="13.7109375" style="129" bestFit="1" customWidth="1"/>
    <col min="14339" max="14340" width="7.42578125" style="129" bestFit="1" customWidth="1"/>
    <col min="14341" max="14341" width="12.85546875" style="129" customWidth="1"/>
    <col min="14342" max="14342" width="10.7109375" style="129" customWidth="1"/>
    <col min="14343" max="14344" width="7.42578125" style="129" bestFit="1" customWidth="1"/>
    <col min="14345" max="14346" width="7.42578125" style="129" customWidth="1"/>
    <col min="14347" max="14348" width="8.5703125" style="129" bestFit="1" customWidth="1"/>
    <col min="14349" max="14349" width="10.85546875" style="129" bestFit="1" customWidth="1"/>
    <col min="14350" max="14592" width="11.42578125" style="129"/>
    <col min="14593" max="14593" width="2.85546875" style="129" bestFit="1" customWidth="1"/>
    <col min="14594" max="14594" width="13.7109375" style="129" bestFit="1" customWidth="1"/>
    <col min="14595" max="14596" width="7.42578125" style="129" bestFit="1" customWidth="1"/>
    <col min="14597" max="14597" width="12.85546875" style="129" customWidth="1"/>
    <col min="14598" max="14598" width="10.7109375" style="129" customWidth="1"/>
    <col min="14599" max="14600" width="7.42578125" style="129" bestFit="1" customWidth="1"/>
    <col min="14601" max="14602" width="7.42578125" style="129" customWidth="1"/>
    <col min="14603" max="14604" width="8.5703125" style="129" bestFit="1" customWidth="1"/>
    <col min="14605" max="14605" width="10.85546875" style="129" bestFit="1" customWidth="1"/>
    <col min="14606" max="14848" width="11.42578125" style="129"/>
    <col min="14849" max="14849" width="2.85546875" style="129" bestFit="1" customWidth="1"/>
    <col min="14850" max="14850" width="13.7109375" style="129" bestFit="1" customWidth="1"/>
    <col min="14851" max="14852" width="7.42578125" style="129" bestFit="1" customWidth="1"/>
    <col min="14853" max="14853" width="12.85546875" style="129" customWidth="1"/>
    <col min="14854" max="14854" width="10.7109375" style="129" customWidth="1"/>
    <col min="14855" max="14856" width="7.42578125" style="129" bestFit="1" customWidth="1"/>
    <col min="14857" max="14858" width="7.42578125" style="129" customWidth="1"/>
    <col min="14859" max="14860" width="8.5703125" style="129" bestFit="1" customWidth="1"/>
    <col min="14861" max="14861" width="10.85546875" style="129" bestFit="1" customWidth="1"/>
    <col min="14862" max="15104" width="11.42578125" style="129"/>
    <col min="15105" max="15105" width="2.85546875" style="129" bestFit="1" customWidth="1"/>
    <col min="15106" max="15106" width="13.7109375" style="129" bestFit="1" customWidth="1"/>
    <col min="15107" max="15108" width="7.42578125" style="129" bestFit="1" customWidth="1"/>
    <col min="15109" max="15109" width="12.85546875" style="129" customWidth="1"/>
    <col min="15110" max="15110" width="10.7109375" style="129" customWidth="1"/>
    <col min="15111" max="15112" width="7.42578125" style="129" bestFit="1" customWidth="1"/>
    <col min="15113" max="15114" width="7.42578125" style="129" customWidth="1"/>
    <col min="15115" max="15116" width="8.5703125" style="129" bestFit="1" customWidth="1"/>
    <col min="15117" max="15117" width="10.85546875" style="129" bestFit="1" customWidth="1"/>
    <col min="15118" max="15360" width="11.42578125" style="129"/>
    <col min="15361" max="15361" width="2.85546875" style="129" bestFit="1" customWidth="1"/>
    <col min="15362" max="15362" width="13.7109375" style="129" bestFit="1" customWidth="1"/>
    <col min="15363" max="15364" width="7.42578125" style="129" bestFit="1" customWidth="1"/>
    <col min="15365" max="15365" width="12.85546875" style="129" customWidth="1"/>
    <col min="15366" max="15366" width="10.7109375" style="129" customWidth="1"/>
    <col min="15367" max="15368" width="7.42578125" style="129" bestFit="1" customWidth="1"/>
    <col min="15369" max="15370" width="7.42578125" style="129" customWidth="1"/>
    <col min="15371" max="15372" width="8.5703125" style="129" bestFit="1" customWidth="1"/>
    <col min="15373" max="15373" width="10.85546875" style="129" bestFit="1" customWidth="1"/>
    <col min="15374" max="15616" width="11.42578125" style="129"/>
    <col min="15617" max="15617" width="2.85546875" style="129" bestFit="1" customWidth="1"/>
    <col min="15618" max="15618" width="13.7109375" style="129" bestFit="1" customWidth="1"/>
    <col min="15619" max="15620" width="7.42578125" style="129" bestFit="1" customWidth="1"/>
    <col min="15621" max="15621" width="12.85546875" style="129" customWidth="1"/>
    <col min="15622" max="15622" width="10.7109375" style="129" customWidth="1"/>
    <col min="15623" max="15624" width="7.42578125" style="129" bestFit="1" customWidth="1"/>
    <col min="15625" max="15626" width="7.42578125" style="129" customWidth="1"/>
    <col min="15627" max="15628" width="8.5703125" style="129" bestFit="1" customWidth="1"/>
    <col min="15629" max="15629" width="10.85546875" style="129" bestFit="1" customWidth="1"/>
    <col min="15630" max="15872" width="11.42578125" style="129"/>
    <col min="15873" max="15873" width="2.85546875" style="129" bestFit="1" customWidth="1"/>
    <col min="15874" max="15874" width="13.7109375" style="129" bestFit="1" customWidth="1"/>
    <col min="15875" max="15876" width="7.42578125" style="129" bestFit="1" customWidth="1"/>
    <col min="15877" max="15877" width="12.85546875" style="129" customWidth="1"/>
    <col min="15878" max="15878" width="10.7109375" style="129" customWidth="1"/>
    <col min="15879" max="15880" width="7.42578125" style="129" bestFit="1" customWidth="1"/>
    <col min="15881" max="15882" width="7.42578125" style="129" customWidth="1"/>
    <col min="15883" max="15884" width="8.5703125" style="129" bestFit="1" customWidth="1"/>
    <col min="15885" max="15885" width="10.85546875" style="129" bestFit="1" customWidth="1"/>
    <col min="15886" max="16128" width="11.42578125" style="129"/>
    <col min="16129" max="16129" width="2.85546875" style="129" bestFit="1" customWidth="1"/>
    <col min="16130" max="16130" width="13.7109375" style="129" bestFit="1" customWidth="1"/>
    <col min="16131" max="16132" width="7.42578125" style="129" bestFit="1" customWidth="1"/>
    <col min="16133" max="16133" width="12.85546875" style="129" customWidth="1"/>
    <col min="16134" max="16134" width="10.7109375" style="129" customWidth="1"/>
    <col min="16135" max="16136" width="7.42578125" style="129" bestFit="1" customWidth="1"/>
    <col min="16137" max="16138" width="7.42578125" style="129" customWidth="1"/>
    <col min="16139" max="16140" width="8.5703125" style="129" bestFit="1" customWidth="1"/>
    <col min="16141" max="16141" width="10.85546875" style="129" bestFit="1" customWidth="1"/>
    <col min="16142" max="16384" width="11.42578125" style="129"/>
  </cols>
  <sheetData>
    <row r="1" spans="1:17" ht="12.95" customHeight="1">
      <c r="A1" s="440" t="s">
        <v>465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7" ht="19.899999999999999" customHeight="1">
      <c r="A2" s="372" t="s">
        <v>466</v>
      </c>
      <c r="B2" s="441"/>
      <c r="C2" s="441"/>
      <c r="D2" s="441"/>
      <c r="E2" s="441"/>
      <c r="F2" s="441"/>
      <c r="G2" s="441"/>
      <c r="H2" s="441"/>
      <c r="I2" s="441"/>
      <c r="J2" s="442"/>
      <c r="K2" s="441"/>
      <c r="L2" s="441"/>
      <c r="M2" s="441"/>
      <c r="N2" s="212"/>
      <c r="O2" s="212"/>
      <c r="P2" s="212"/>
      <c r="Q2" s="212"/>
    </row>
    <row r="3" spans="1:17" ht="21.6" customHeight="1">
      <c r="A3" s="269" t="s">
        <v>467</v>
      </c>
      <c r="B3" s="226"/>
      <c r="C3" s="226"/>
      <c r="D3" s="226"/>
      <c r="E3" s="226"/>
      <c r="F3" s="226"/>
      <c r="G3" s="226"/>
      <c r="H3" s="226"/>
      <c r="I3" s="226"/>
      <c r="J3" s="443"/>
      <c r="K3" s="226"/>
      <c r="L3" s="226"/>
      <c r="M3" s="226"/>
      <c r="N3" s="212"/>
      <c r="O3" s="212"/>
      <c r="P3" s="212"/>
      <c r="Q3" s="212"/>
    </row>
    <row r="4" spans="1:17" ht="12" customHeight="1">
      <c r="A4" s="369" t="s">
        <v>468</v>
      </c>
      <c r="B4" s="370"/>
      <c r="C4" s="370"/>
      <c r="D4" s="370"/>
      <c r="E4" s="370"/>
      <c r="F4" s="370"/>
      <c r="G4" s="370"/>
      <c r="H4" s="370"/>
      <c r="I4" s="370"/>
      <c r="J4" s="444"/>
      <c r="K4" s="370"/>
      <c r="L4" s="370"/>
      <c r="M4" s="370"/>
    </row>
    <row r="5" spans="1:17" ht="42.6" customHeight="1">
      <c r="A5" s="411"/>
      <c r="B5" s="412"/>
      <c r="C5" s="327" t="s">
        <v>469</v>
      </c>
      <c r="D5" s="328"/>
      <c r="E5" s="327" t="s">
        <v>470</v>
      </c>
      <c r="F5" s="328"/>
      <c r="G5" s="327" t="s">
        <v>471</v>
      </c>
      <c r="H5" s="328"/>
      <c r="I5" s="327" t="s">
        <v>472</v>
      </c>
      <c r="J5" s="445"/>
      <c r="K5" s="323" t="s">
        <v>3</v>
      </c>
      <c r="L5" s="324"/>
      <c r="M5" s="182" t="s">
        <v>17</v>
      </c>
    </row>
    <row r="6" spans="1:17" ht="17.100000000000001" customHeight="1">
      <c r="A6" s="411" t="s">
        <v>0</v>
      </c>
      <c r="B6" s="412"/>
      <c r="C6" s="183" t="s">
        <v>5</v>
      </c>
      <c r="D6" s="159" t="s">
        <v>6</v>
      </c>
      <c r="E6" s="183" t="s">
        <v>5</v>
      </c>
      <c r="F6" s="159" t="s">
        <v>6</v>
      </c>
      <c r="G6" s="183" t="s">
        <v>5</v>
      </c>
      <c r="H6" s="159" t="s">
        <v>6</v>
      </c>
      <c r="I6" s="183" t="s">
        <v>5</v>
      </c>
      <c r="J6" s="159" t="s">
        <v>6</v>
      </c>
      <c r="K6" s="182" t="s">
        <v>7</v>
      </c>
      <c r="L6" s="183" t="s">
        <v>5</v>
      </c>
      <c r="M6" s="182" t="s">
        <v>18</v>
      </c>
    </row>
    <row r="7" spans="1:17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447"/>
      <c r="K7" s="287"/>
      <c r="L7" s="287"/>
      <c r="M7" s="288"/>
    </row>
    <row r="8" spans="1:17" ht="12.95" customHeight="1">
      <c r="A8" s="346" t="s">
        <v>9</v>
      </c>
      <c r="B8" s="347"/>
      <c r="C8" s="12">
        <v>97.671000000000006</v>
      </c>
      <c r="D8" s="149">
        <v>1.3009999999999999</v>
      </c>
      <c r="E8" s="12">
        <v>1.3009999999999999</v>
      </c>
      <c r="F8" s="149">
        <v>1.0840000000000001</v>
      </c>
      <c r="G8" s="12">
        <v>0.66</v>
      </c>
      <c r="H8" s="149">
        <v>0.58599999999999997</v>
      </c>
      <c r="I8" s="12">
        <v>0.36699999999999999</v>
      </c>
      <c r="J8" s="149">
        <v>0.36699999999999999</v>
      </c>
      <c r="K8" s="65">
        <v>1090</v>
      </c>
      <c r="L8" s="14">
        <v>100</v>
      </c>
      <c r="M8" s="65">
        <v>32939</v>
      </c>
    </row>
    <row r="9" spans="1:17" ht="12.95" customHeight="1">
      <c r="A9" s="448" t="s">
        <v>8</v>
      </c>
      <c r="B9" s="448"/>
      <c r="C9" s="448"/>
      <c r="D9" s="448"/>
      <c r="E9" s="448"/>
      <c r="F9" s="448"/>
      <c r="G9" s="448"/>
      <c r="H9" s="448"/>
      <c r="I9" s="448"/>
      <c r="J9" s="449"/>
      <c r="K9" s="448"/>
      <c r="L9" s="448"/>
      <c r="M9" s="448"/>
    </row>
    <row r="10" spans="1:17" ht="12.95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446"/>
      <c r="K10" s="264"/>
      <c r="L10" s="264"/>
      <c r="M10" s="265"/>
    </row>
    <row r="11" spans="1:17" ht="12.95" customHeight="1">
      <c r="A11" s="15" t="s">
        <v>4</v>
      </c>
      <c r="B11" s="16" t="s">
        <v>12</v>
      </c>
      <c r="C11" s="17">
        <v>96.885000000000005</v>
      </c>
      <c r="D11" s="150">
        <v>2.2839999999999998</v>
      </c>
      <c r="E11" s="18">
        <v>2.1749999999999998</v>
      </c>
      <c r="F11" s="150">
        <v>2.0790000000000002</v>
      </c>
      <c r="G11" s="18">
        <v>0.66500000000000004</v>
      </c>
      <c r="H11" s="150">
        <v>0.66500000000000004</v>
      </c>
      <c r="I11" s="18">
        <v>0.27500000000000002</v>
      </c>
      <c r="J11" s="150">
        <v>0.27500000000000002</v>
      </c>
      <c r="K11" s="66">
        <v>567</v>
      </c>
      <c r="L11" s="20">
        <v>100</v>
      </c>
      <c r="M11" s="66">
        <v>16742</v>
      </c>
    </row>
    <row r="12" spans="1:17" ht="12.95" customHeight="1">
      <c r="A12" s="15" t="s">
        <v>4</v>
      </c>
      <c r="B12" s="16" t="s">
        <v>11</v>
      </c>
      <c r="C12" s="17">
        <v>98.484999999999999</v>
      </c>
      <c r="D12" s="150">
        <v>1.1890000000000001</v>
      </c>
      <c r="E12" s="18">
        <v>0.39800000000000002</v>
      </c>
      <c r="F12" s="150">
        <v>0.39800000000000002</v>
      </c>
      <c r="G12" s="18">
        <v>0.65500000000000003</v>
      </c>
      <c r="H12" s="150">
        <v>0.65500000000000003</v>
      </c>
      <c r="I12" s="18">
        <v>0.46300000000000002</v>
      </c>
      <c r="J12" s="150">
        <v>0.46300000000000002</v>
      </c>
      <c r="K12" s="66">
        <v>523</v>
      </c>
      <c r="L12" s="20">
        <v>100</v>
      </c>
      <c r="M12" s="66">
        <v>16197</v>
      </c>
    </row>
    <row r="13" spans="1:17" ht="12.95" customHeight="1">
      <c r="A13" s="448" t="s">
        <v>8</v>
      </c>
      <c r="B13" s="448"/>
      <c r="C13" s="448"/>
      <c r="D13" s="448"/>
      <c r="E13" s="448"/>
      <c r="F13" s="448"/>
      <c r="G13" s="448"/>
      <c r="H13" s="448"/>
      <c r="I13" s="448"/>
      <c r="J13" s="449"/>
      <c r="K13" s="448"/>
      <c r="L13" s="448"/>
      <c r="M13" s="448"/>
    </row>
    <row r="14" spans="1:17">
      <c r="A14" s="263" t="s">
        <v>13</v>
      </c>
      <c r="B14" s="264"/>
      <c r="C14" s="264"/>
      <c r="D14" s="264"/>
      <c r="E14" s="264"/>
      <c r="F14" s="264"/>
      <c r="G14" s="264"/>
      <c r="H14" s="264"/>
      <c r="I14" s="264"/>
      <c r="J14" s="446"/>
      <c r="K14" s="264"/>
      <c r="L14" s="264"/>
      <c r="M14" s="265"/>
    </row>
    <row r="15" spans="1:17">
      <c r="A15" s="15" t="s">
        <v>4</v>
      </c>
      <c r="B15" s="16" t="s">
        <v>143</v>
      </c>
      <c r="C15" s="17">
        <v>99.88</v>
      </c>
      <c r="D15" s="150">
        <v>0.23599999999999999</v>
      </c>
      <c r="E15" s="18">
        <v>0.12</v>
      </c>
      <c r="F15" s="150">
        <v>0.12</v>
      </c>
      <c r="G15" s="18" t="s">
        <v>473</v>
      </c>
      <c r="H15" s="150" t="s">
        <v>473</v>
      </c>
      <c r="I15" s="18" t="s">
        <v>473</v>
      </c>
      <c r="J15" s="150" t="s">
        <v>473</v>
      </c>
      <c r="K15" s="66">
        <v>331</v>
      </c>
      <c r="L15" s="20">
        <v>100</v>
      </c>
      <c r="M15" s="66">
        <v>10749</v>
      </c>
    </row>
    <row r="16" spans="1:17">
      <c r="A16" s="15" t="s">
        <v>4</v>
      </c>
      <c r="B16" s="16" t="s">
        <v>144</v>
      </c>
      <c r="C16" s="17">
        <v>98.513999999999996</v>
      </c>
      <c r="D16" s="150">
        <v>2.1030000000000002</v>
      </c>
      <c r="E16" s="18">
        <v>1.421</v>
      </c>
      <c r="F16" s="150">
        <v>1.421</v>
      </c>
      <c r="G16" s="18">
        <v>6.5000000000000002E-2</v>
      </c>
      <c r="H16" s="150">
        <v>6.5000000000000002E-2</v>
      </c>
      <c r="I16" s="18" t="s">
        <v>473</v>
      </c>
      <c r="J16" s="150" t="s">
        <v>473</v>
      </c>
      <c r="K16" s="66">
        <v>537</v>
      </c>
      <c r="L16" s="20">
        <v>100</v>
      </c>
      <c r="M16" s="66">
        <v>15524</v>
      </c>
    </row>
    <row r="17" spans="1:13">
      <c r="A17" s="15" t="s">
        <v>4</v>
      </c>
      <c r="B17" s="16" t="s">
        <v>14</v>
      </c>
      <c r="C17" s="17">
        <v>92.147000000000006</v>
      </c>
      <c r="D17" s="150">
        <v>3.9969999999999999</v>
      </c>
      <c r="E17" s="18">
        <v>2.9289999999999998</v>
      </c>
      <c r="F17" s="150">
        <v>2.093</v>
      </c>
      <c r="G17" s="18">
        <v>3.11</v>
      </c>
      <c r="H17" s="150">
        <v>2.827</v>
      </c>
      <c r="I17" s="18">
        <v>1.8140000000000001</v>
      </c>
      <c r="J17" s="150">
        <v>1.8140000000000001</v>
      </c>
      <c r="K17" s="66">
        <v>222</v>
      </c>
      <c r="L17" s="20">
        <v>100</v>
      </c>
      <c r="M17" s="66">
        <v>6666</v>
      </c>
    </row>
  </sheetData>
  <mergeCells count="17">
    <mergeCell ref="A14:M14"/>
    <mergeCell ref="A6:B6"/>
    <mergeCell ref="A7:M7"/>
    <mergeCell ref="A8:B8"/>
    <mergeCell ref="A9:M9"/>
    <mergeCell ref="A10:M10"/>
    <mergeCell ref="A13:M13"/>
    <mergeCell ref="A1:M1"/>
    <mergeCell ref="A2:M2"/>
    <mergeCell ref="A3:M3"/>
    <mergeCell ref="A4:M4"/>
    <mergeCell ref="A5:B5"/>
    <mergeCell ref="C5:D5"/>
    <mergeCell ref="E5:F5"/>
    <mergeCell ref="G5:H5"/>
    <mergeCell ref="I5:J5"/>
    <mergeCell ref="K5:L5"/>
  </mergeCells>
  <pageMargins left="0.08" right="0.08" top="1" bottom="1" header="0.4921259845" footer="0.5"/>
  <pageSetup paperSize="9" scale="64" fitToHeight="2" orientation="portrait" horizontalDpi="300" verticalDpi="30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D145-F070-48E1-AEF5-DE22DDD7D89C}">
  <sheetPr>
    <tabColor theme="0" tint="-0.249977111117893"/>
    <pageSetUpPr fitToPage="1"/>
  </sheetPr>
  <dimension ref="A1:O16"/>
  <sheetViews>
    <sheetView workbookViewId="0">
      <pane ySplit="7" topLeftCell="A8" activePane="bottomLeft" state="frozen"/>
      <selection activeCell="L4" sqref="L4"/>
      <selection pane="bottomLeft" activeCell="L4" sqref="L4"/>
    </sheetView>
  </sheetViews>
  <sheetFormatPr baseColWidth="10" defaultRowHeight="15"/>
  <cols>
    <col min="1" max="1" width="2.85546875" style="129" bestFit="1" customWidth="1"/>
    <col min="2" max="2" width="13.7109375" style="129" bestFit="1" customWidth="1"/>
    <col min="3" max="3" width="7.42578125" style="129" bestFit="1" customWidth="1"/>
    <col min="4" max="4" width="7.42578125" style="155" bestFit="1" customWidth="1"/>
    <col min="5" max="5" width="7.42578125" style="129" bestFit="1" customWidth="1"/>
    <col min="6" max="6" width="7.42578125" style="155" bestFit="1" customWidth="1"/>
    <col min="7" max="7" width="7.42578125" style="129" bestFit="1" customWidth="1"/>
    <col min="8" max="8" width="7.42578125" style="155" bestFit="1" customWidth="1"/>
    <col min="9" max="9" width="8.5703125" style="114" bestFit="1" customWidth="1"/>
    <col min="10" max="10" width="8.5703125" style="129" bestFit="1" customWidth="1"/>
    <col min="11" max="11" width="10.85546875" style="114" bestFit="1" customWidth="1"/>
    <col min="12" max="15" width="7.42578125" style="129" bestFit="1" customWidth="1"/>
    <col min="16" max="256" width="11.42578125" style="129"/>
    <col min="257" max="257" width="2.85546875" style="129" bestFit="1" customWidth="1"/>
    <col min="258" max="258" width="13.7109375" style="129" bestFit="1" customWidth="1"/>
    <col min="259" max="264" width="7.42578125" style="129" bestFit="1" customWidth="1"/>
    <col min="265" max="266" width="8.5703125" style="129" bestFit="1" customWidth="1"/>
    <col min="267" max="267" width="10.85546875" style="129" bestFit="1" customWidth="1"/>
    <col min="268" max="271" width="7.42578125" style="129" bestFit="1" customWidth="1"/>
    <col min="272" max="512" width="11.42578125" style="129"/>
    <col min="513" max="513" width="2.85546875" style="129" bestFit="1" customWidth="1"/>
    <col min="514" max="514" width="13.7109375" style="129" bestFit="1" customWidth="1"/>
    <col min="515" max="520" width="7.42578125" style="129" bestFit="1" customWidth="1"/>
    <col min="521" max="522" width="8.5703125" style="129" bestFit="1" customWidth="1"/>
    <col min="523" max="523" width="10.85546875" style="129" bestFit="1" customWidth="1"/>
    <col min="524" max="527" width="7.42578125" style="129" bestFit="1" customWidth="1"/>
    <col min="528" max="768" width="11.42578125" style="129"/>
    <col min="769" max="769" width="2.85546875" style="129" bestFit="1" customWidth="1"/>
    <col min="770" max="770" width="13.7109375" style="129" bestFit="1" customWidth="1"/>
    <col min="771" max="776" width="7.42578125" style="129" bestFit="1" customWidth="1"/>
    <col min="777" max="778" width="8.5703125" style="129" bestFit="1" customWidth="1"/>
    <col min="779" max="779" width="10.85546875" style="129" bestFit="1" customWidth="1"/>
    <col min="780" max="783" width="7.42578125" style="129" bestFit="1" customWidth="1"/>
    <col min="784" max="1024" width="11.42578125" style="129"/>
    <col min="1025" max="1025" width="2.85546875" style="129" bestFit="1" customWidth="1"/>
    <col min="1026" max="1026" width="13.7109375" style="129" bestFit="1" customWidth="1"/>
    <col min="1027" max="1032" width="7.42578125" style="129" bestFit="1" customWidth="1"/>
    <col min="1033" max="1034" width="8.5703125" style="129" bestFit="1" customWidth="1"/>
    <col min="1035" max="1035" width="10.85546875" style="129" bestFit="1" customWidth="1"/>
    <col min="1036" max="1039" width="7.42578125" style="129" bestFit="1" customWidth="1"/>
    <col min="1040" max="1280" width="11.42578125" style="129"/>
    <col min="1281" max="1281" width="2.85546875" style="129" bestFit="1" customWidth="1"/>
    <col min="1282" max="1282" width="13.7109375" style="129" bestFit="1" customWidth="1"/>
    <col min="1283" max="1288" width="7.42578125" style="129" bestFit="1" customWidth="1"/>
    <col min="1289" max="1290" width="8.5703125" style="129" bestFit="1" customWidth="1"/>
    <col min="1291" max="1291" width="10.85546875" style="129" bestFit="1" customWidth="1"/>
    <col min="1292" max="1295" width="7.42578125" style="129" bestFit="1" customWidth="1"/>
    <col min="1296" max="1536" width="11.42578125" style="129"/>
    <col min="1537" max="1537" width="2.85546875" style="129" bestFit="1" customWidth="1"/>
    <col min="1538" max="1538" width="13.7109375" style="129" bestFit="1" customWidth="1"/>
    <col min="1539" max="1544" width="7.42578125" style="129" bestFit="1" customWidth="1"/>
    <col min="1545" max="1546" width="8.5703125" style="129" bestFit="1" customWidth="1"/>
    <col min="1547" max="1547" width="10.85546875" style="129" bestFit="1" customWidth="1"/>
    <col min="1548" max="1551" width="7.42578125" style="129" bestFit="1" customWidth="1"/>
    <col min="1552" max="1792" width="11.42578125" style="129"/>
    <col min="1793" max="1793" width="2.85546875" style="129" bestFit="1" customWidth="1"/>
    <col min="1794" max="1794" width="13.7109375" style="129" bestFit="1" customWidth="1"/>
    <col min="1795" max="1800" width="7.42578125" style="129" bestFit="1" customWidth="1"/>
    <col min="1801" max="1802" width="8.5703125" style="129" bestFit="1" customWidth="1"/>
    <col min="1803" max="1803" width="10.85546875" style="129" bestFit="1" customWidth="1"/>
    <col min="1804" max="1807" width="7.42578125" style="129" bestFit="1" customWidth="1"/>
    <col min="1808" max="2048" width="11.42578125" style="129"/>
    <col min="2049" max="2049" width="2.85546875" style="129" bestFit="1" customWidth="1"/>
    <col min="2050" max="2050" width="13.7109375" style="129" bestFit="1" customWidth="1"/>
    <col min="2051" max="2056" width="7.42578125" style="129" bestFit="1" customWidth="1"/>
    <col min="2057" max="2058" width="8.5703125" style="129" bestFit="1" customWidth="1"/>
    <col min="2059" max="2059" width="10.85546875" style="129" bestFit="1" customWidth="1"/>
    <col min="2060" max="2063" width="7.42578125" style="129" bestFit="1" customWidth="1"/>
    <col min="2064" max="2304" width="11.42578125" style="129"/>
    <col min="2305" max="2305" width="2.85546875" style="129" bestFit="1" customWidth="1"/>
    <col min="2306" max="2306" width="13.7109375" style="129" bestFit="1" customWidth="1"/>
    <col min="2307" max="2312" width="7.42578125" style="129" bestFit="1" customWidth="1"/>
    <col min="2313" max="2314" width="8.5703125" style="129" bestFit="1" customWidth="1"/>
    <col min="2315" max="2315" width="10.85546875" style="129" bestFit="1" customWidth="1"/>
    <col min="2316" max="2319" width="7.42578125" style="129" bestFit="1" customWidth="1"/>
    <col min="2320" max="2560" width="11.42578125" style="129"/>
    <col min="2561" max="2561" width="2.85546875" style="129" bestFit="1" customWidth="1"/>
    <col min="2562" max="2562" width="13.7109375" style="129" bestFit="1" customWidth="1"/>
    <col min="2563" max="2568" width="7.42578125" style="129" bestFit="1" customWidth="1"/>
    <col min="2569" max="2570" width="8.5703125" style="129" bestFit="1" customWidth="1"/>
    <col min="2571" max="2571" width="10.85546875" style="129" bestFit="1" customWidth="1"/>
    <col min="2572" max="2575" width="7.42578125" style="129" bestFit="1" customWidth="1"/>
    <col min="2576" max="2816" width="11.42578125" style="129"/>
    <col min="2817" max="2817" width="2.85546875" style="129" bestFit="1" customWidth="1"/>
    <col min="2818" max="2818" width="13.7109375" style="129" bestFit="1" customWidth="1"/>
    <col min="2819" max="2824" width="7.42578125" style="129" bestFit="1" customWidth="1"/>
    <col min="2825" max="2826" width="8.5703125" style="129" bestFit="1" customWidth="1"/>
    <col min="2827" max="2827" width="10.85546875" style="129" bestFit="1" customWidth="1"/>
    <col min="2828" max="2831" width="7.42578125" style="129" bestFit="1" customWidth="1"/>
    <col min="2832" max="3072" width="11.42578125" style="129"/>
    <col min="3073" max="3073" width="2.85546875" style="129" bestFit="1" customWidth="1"/>
    <col min="3074" max="3074" width="13.7109375" style="129" bestFit="1" customWidth="1"/>
    <col min="3075" max="3080" width="7.42578125" style="129" bestFit="1" customWidth="1"/>
    <col min="3081" max="3082" width="8.5703125" style="129" bestFit="1" customWidth="1"/>
    <col min="3083" max="3083" width="10.85546875" style="129" bestFit="1" customWidth="1"/>
    <col min="3084" max="3087" width="7.42578125" style="129" bestFit="1" customWidth="1"/>
    <col min="3088" max="3328" width="11.42578125" style="129"/>
    <col min="3329" max="3329" width="2.85546875" style="129" bestFit="1" customWidth="1"/>
    <col min="3330" max="3330" width="13.7109375" style="129" bestFit="1" customWidth="1"/>
    <col min="3331" max="3336" width="7.42578125" style="129" bestFit="1" customWidth="1"/>
    <col min="3337" max="3338" width="8.5703125" style="129" bestFit="1" customWidth="1"/>
    <col min="3339" max="3339" width="10.85546875" style="129" bestFit="1" customWidth="1"/>
    <col min="3340" max="3343" width="7.42578125" style="129" bestFit="1" customWidth="1"/>
    <col min="3344" max="3584" width="11.42578125" style="129"/>
    <col min="3585" max="3585" width="2.85546875" style="129" bestFit="1" customWidth="1"/>
    <col min="3586" max="3586" width="13.7109375" style="129" bestFit="1" customWidth="1"/>
    <col min="3587" max="3592" width="7.42578125" style="129" bestFit="1" customWidth="1"/>
    <col min="3593" max="3594" width="8.5703125" style="129" bestFit="1" customWidth="1"/>
    <col min="3595" max="3595" width="10.85546875" style="129" bestFit="1" customWidth="1"/>
    <col min="3596" max="3599" width="7.42578125" style="129" bestFit="1" customWidth="1"/>
    <col min="3600" max="3840" width="11.42578125" style="129"/>
    <col min="3841" max="3841" width="2.85546875" style="129" bestFit="1" customWidth="1"/>
    <col min="3842" max="3842" width="13.7109375" style="129" bestFit="1" customWidth="1"/>
    <col min="3843" max="3848" width="7.42578125" style="129" bestFit="1" customWidth="1"/>
    <col min="3849" max="3850" width="8.5703125" style="129" bestFit="1" customWidth="1"/>
    <col min="3851" max="3851" width="10.85546875" style="129" bestFit="1" customWidth="1"/>
    <col min="3852" max="3855" width="7.42578125" style="129" bestFit="1" customWidth="1"/>
    <col min="3856" max="4096" width="11.42578125" style="129"/>
    <col min="4097" max="4097" width="2.85546875" style="129" bestFit="1" customWidth="1"/>
    <col min="4098" max="4098" width="13.7109375" style="129" bestFit="1" customWidth="1"/>
    <col min="4099" max="4104" width="7.42578125" style="129" bestFit="1" customWidth="1"/>
    <col min="4105" max="4106" width="8.5703125" style="129" bestFit="1" customWidth="1"/>
    <col min="4107" max="4107" width="10.85546875" style="129" bestFit="1" customWidth="1"/>
    <col min="4108" max="4111" width="7.42578125" style="129" bestFit="1" customWidth="1"/>
    <col min="4112" max="4352" width="11.42578125" style="129"/>
    <col min="4353" max="4353" width="2.85546875" style="129" bestFit="1" customWidth="1"/>
    <col min="4354" max="4354" width="13.7109375" style="129" bestFit="1" customWidth="1"/>
    <col min="4355" max="4360" width="7.42578125" style="129" bestFit="1" customWidth="1"/>
    <col min="4361" max="4362" width="8.5703125" style="129" bestFit="1" customWidth="1"/>
    <col min="4363" max="4363" width="10.85546875" style="129" bestFit="1" customWidth="1"/>
    <col min="4364" max="4367" width="7.42578125" style="129" bestFit="1" customWidth="1"/>
    <col min="4368" max="4608" width="11.42578125" style="129"/>
    <col min="4609" max="4609" width="2.85546875" style="129" bestFit="1" customWidth="1"/>
    <col min="4610" max="4610" width="13.7109375" style="129" bestFit="1" customWidth="1"/>
    <col min="4611" max="4616" width="7.42578125" style="129" bestFit="1" customWidth="1"/>
    <col min="4617" max="4618" width="8.5703125" style="129" bestFit="1" customWidth="1"/>
    <col min="4619" max="4619" width="10.85546875" style="129" bestFit="1" customWidth="1"/>
    <col min="4620" max="4623" width="7.42578125" style="129" bestFit="1" customWidth="1"/>
    <col min="4624" max="4864" width="11.42578125" style="129"/>
    <col min="4865" max="4865" width="2.85546875" style="129" bestFit="1" customWidth="1"/>
    <col min="4866" max="4866" width="13.7109375" style="129" bestFit="1" customWidth="1"/>
    <col min="4867" max="4872" width="7.42578125" style="129" bestFit="1" customWidth="1"/>
    <col min="4873" max="4874" width="8.5703125" style="129" bestFit="1" customWidth="1"/>
    <col min="4875" max="4875" width="10.85546875" style="129" bestFit="1" customWidth="1"/>
    <col min="4876" max="4879" width="7.42578125" style="129" bestFit="1" customWidth="1"/>
    <col min="4880" max="5120" width="11.42578125" style="129"/>
    <col min="5121" max="5121" width="2.85546875" style="129" bestFit="1" customWidth="1"/>
    <col min="5122" max="5122" width="13.7109375" style="129" bestFit="1" customWidth="1"/>
    <col min="5123" max="5128" width="7.42578125" style="129" bestFit="1" customWidth="1"/>
    <col min="5129" max="5130" width="8.5703125" style="129" bestFit="1" customWidth="1"/>
    <col min="5131" max="5131" width="10.85546875" style="129" bestFit="1" customWidth="1"/>
    <col min="5132" max="5135" width="7.42578125" style="129" bestFit="1" customWidth="1"/>
    <col min="5136" max="5376" width="11.42578125" style="129"/>
    <col min="5377" max="5377" width="2.85546875" style="129" bestFit="1" customWidth="1"/>
    <col min="5378" max="5378" width="13.7109375" style="129" bestFit="1" customWidth="1"/>
    <col min="5379" max="5384" width="7.42578125" style="129" bestFit="1" customWidth="1"/>
    <col min="5385" max="5386" width="8.5703125" style="129" bestFit="1" customWidth="1"/>
    <col min="5387" max="5387" width="10.85546875" style="129" bestFit="1" customWidth="1"/>
    <col min="5388" max="5391" width="7.42578125" style="129" bestFit="1" customWidth="1"/>
    <col min="5392" max="5632" width="11.42578125" style="129"/>
    <col min="5633" max="5633" width="2.85546875" style="129" bestFit="1" customWidth="1"/>
    <col min="5634" max="5634" width="13.7109375" style="129" bestFit="1" customWidth="1"/>
    <col min="5635" max="5640" width="7.42578125" style="129" bestFit="1" customWidth="1"/>
    <col min="5641" max="5642" width="8.5703125" style="129" bestFit="1" customWidth="1"/>
    <col min="5643" max="5643" width="10.85546875" style="129" bestFit="1" customWidth="1"/>
    <col min="5644" max="5647" width="7.42578125" style="129" bestFit="1" customWidth="1"/>
    <col min="5648" max="5888" width="11.42578125" style="129"/>
    <col min="5889" max="5889" width="2.85546875" style="129" bestFit="1" customWidth="1"/>
    <col min="5890" max="5890" width="13.7109375" style="129" bestFit="1" customWidth="1"/>
    <col min="5891" max="5896" width="7.42578125" style="129" bestFit="1" customWidth="1"/>
    <col min="5897" max="5898" width="8.5703125" style="129" bestFit="1" customWidth="1"/>
    <col min="5899" max="5899" width="10.85546875" style="129" bestFit="1" customWidth="1"/>
    <col min="5900" max="5903" width="7.42578125" style="129" bestFit="1" customWidth="1"/>
    <col min="5904" max="6144" width="11.42578125" style="129"/>
    <col min="6145" max="6145" width="2.85546875" style="129" bestFit="1" customWidth="1"/>
    <col min="6146" max="6146" width="13.7109375" style="129" bestFit="1" customWidth="1"/>
    <col min="6147" max="6152" width="7.42578125" style="129" bestFit="1" customWidth="1"/>
    <col min="6153" max="6154" width="8.5703125" style="129" bestFit="1" customWidth="1"/>
    <col min="6155" max="6155" width="10.85546875" style="129" bestFit="1" customWidth="1"/>
    <col min="6156" max="6159" width="7.42578125" style="129" bestFit="1" customWidth="1"/>
    <col min="6160" max="6400" width="11.42578125" style="129"/>
    <col min="6401" max="6401" width="2.85546875" style="129" bestFit="1" customWidth="1"/>
    <col min="6402" max="6402" width="13.7109375" style="129" bestFit="1" customWidth="1"/>
    <col min="6403" max="6408" width="7.42578125" style="129" bestFit="1" customWidth="1"/>
    <col min="6409" max="6410" width="8.5703125" style="129" bestFit="1" customWidth="1"/>
    <col min="6411" max="6411" width="10.85546875" style="129" bestFit="1" customWidth="1"/>
    <col min="6412" max="6415" width="7.42578125" style="129" bestFit="1" customWidth="1"/>
    <col min="6416" max="6656" width="11.42578125" style="129"/>
    <col min="6657" max="6657" width="2.85546875" style="129" bestFit="1" customWidth="1"/>
    <col min="6658" max="6658" width="13.7109375" style="129" bestFit="1" customWidth="1"/>
    <col min="6659" max="6664" width="7.42578125" style="129" bestFit="1" customWidth="1"/>
    <col min="6665" max="6666" width="8.5703125" style="129" bestFit="1" customWidth="1"/>
    <col min="6667" max="6667" width="10.85546875" style="129" bestFit="1" customWidth="1"/>
    <col min="6668" max="6671" width="7.42578125" style="129" bestFit="1" customWidth="1"/>
    <col min="6672" max="6912" width="11.42578125" style="129"/>
    <col min="6913" max="6913" width="2.85546875" style="129" bestFit="1" customWidth="1"/>
    <col min="6914" max="6914" width="13.7109375" style="129" bestFit="1" customWidth="1"/>
    <col min="6915" max="6920" width="7.42578125" style="129" bestFit="1" customWidth="1"/>
    <col min="6921" max="6922" width="8.5703125" style="129" bestFit="1" customWidth="1"/>
    <col min="6923" max="6923" width="10.85546875" style="129" bestFit="1" customWidth="1"/>
    <col min="6924" max="6927" width="7.42578125" style="129" bestFit="1" customWidth="1"/>
    <col min="6928" max="7168" width="11.42578125" style="129"/>
    <col min="7169" max="7169" width="2.85546875" style="129" bestFit="1" customWidth="1"/>
    <col min="7170" max="7170" width="13.7109375" style="129" bestFit="1" customWidth="1"/>
    <col min="7171" max="7176" width="7.42578125" style="129" bestFit="1" customWidth="1"/>
    <col min="7177" max="7178" width="8.5703125" style="129" bestFit="1" customWidth="1"/>
    <col min="7179" max="7179" width="10.85546875" style="129" bestFit="1" customWidth="1"/>
    <col min="7180" max="7183" width="7.42578125" style="129" bestFit="1" customWidth="1"/>
    <col min="7184" max="7424" width="11.42578125" style="129"/>
    <col min="7425" max="7425" width="2.85546875" style="129" bestFit="1" customWidth="1"/>
    <col min="7426" max="7426" width="13.7109375" style="129" bestFit="1" customWidth="1"/>
    <col min="7427" max="7432" width="7.42578125" style="129" bestFit="1" customWidth="1"/>
    <col min="7433" max="7434" width="8.5703125" style="129" bestFit="1" customWidth="1"/>
    <col min="7435" max="7435" width="10.85546875" style="129" bestFit="1" customWidth="1"/>
    <col min="7436" max="7439" width="7.42578125" style="129" bestFit="1" customWidth="1"/>
    <col min="7440" max="7680" width="11.42578125" style="129"/>
    <col min="7681" max="7681" width="2.85546875" style="129" bestFit="1" customWidth="1"/>
    <col min="7682" max="7682" width="13.7109375" style="129" bestFit="1" customWidth="1"/>
    <col min="7683" max="7688" width="7.42578125" style="129" bestFit="1" customWidth="1"/>
    <col min="7689" max="7690" width="8.5703125" style="129" bestFit="1" customWidth="1"/>
    <col min="7691" max="7691" width="10.85546875" style="129" bestFit="1" customWidth="1"/>
    <col min="7692" max="7695" width="7.42578125" style="129" bestFit="1" customWidth="1"/>
    <col min="7696" max="7936" width="11.42578125" style="129"/>
    <col min="7937" max="7937" width="2.85546875" style="129" bestFit="1" customWidth="1"/>
    <col min="7938" max="7938" width="13.7109375" style="129" bestFit="1" customWidth="1"/>
    <col min="7939" max="7944" width="7.42578125" style="129" bestFit="1" customWidth="1"/>
    <col min="7945" max="7946" width="8.5703125" style="129" bestFit="1" customWidth="1"/>
    <col min="7947" max="7947" width="10.85546875" style="129" bestFit="1" customWidth="1"/>
    <col min="7948" max="7951" width="7.42578125" style="129" bestFit="1" customWidth="1"/>
    <col min="7952" max="8192" width="11.42578125" style="129"/>
    <col min="8193" max="8193" width="2.85546875" style="129" bestFit="1" customWidth="1"/>
    <col min="8194" max="8194" width="13.7109375" style="129" bestFit="1" customWidth="1"/>
    <col min="8195" max="8200" width="7.42578125" style="129" bestFit="1" customWidth="1"/>
    <col min="8201" max="8202" width="8.5703125" style="129" bestFit="1" customWidth="1"/>
    <col min="8203" max="8203" width="10.85546875" style="129" bestFit="1" customWidth="1"/>
    <col min="8204" max="8207" width="7.42578125" style="129" bestFit="1" customWidth="1"/>
    <col min="8208" max="8448" width="11.42578125" style="129"/>
    <col min="8449" max="8449" width="2.85546875" style="129" bestFit="1" customWidth="1"/>
    <col min="8450" max="8450" width="13.7109375" style="129" bestFit="1" customWidth="1"/>
    <col min="8451" max="8456" width="7.42578125" style="129" bestFit="1" customWidth="1"/>
    <col min="8457" max="8458" width="8.5703125" style="129" bestFit="1" customWidth="1"/>
    <col min="8459" max="8459" width="10.85546875" style="129" bestFit="1" customWidth="1"/>
    <col min="8460" max="8463" width="7.42578125" style="129" bestFit="1" customWidth="1"/>
    <col min="8464" max="8704" width="11.42578125" style="129"/>
    <col min="8705" max="8705" width="2.85546875" style="129" bestFit="1" customWidth="1"/>
    <col min="8706" max="8706" width="13.7109375" style="129" bestFit="1" customWidth="1"/>
    <col min="8707" max="8712" width="7.42578125" style="129" bestFit="1" customWidth="1"/>
    <col min="8713" max="8714" width="8.5703125" style="129" bestFit="1" customWidth="1"/>
    <col min="8715" max="8715" width="10.85546875" style="129" bestFit="1" customWidth="1"/>
    <col min="8716" max="8719" width="7.42578125" style="129" bestFit="1" customWidth="1"/>
    <col min="8720" max="8960" width="11.42578125" style="129"/>
    <col min="8961" max="8961" width="2.85546875" style="129" bestFit="1" customWidth="1"/>
    <col min="8962" max="8962" width="13.7109375" style="129" bestFit="1" customWidth="1"/>
    <col min="8963" max="8968" width="7.42578125" style="129" bestFit="1" customWidth="1"/>
    <col min="8969" max="8970" width="8.5703125" style="129" bestFit="1" customWidth="1"/>
    <col min="8971" max="8971" width="10.85546875" style="129" bestFit="1" customWidth="1"/>
    <col min="8972" max="8975" width="7.42578125" style="129" bestFit="1" customWidth="1"/>
    <col min="8976" max="9216" width="11.42578125" style="129"/>
    <col min="9217" max="9217" width="2.85546875" style="129" bestFit="1" customWidth="1"/>
    <col min="9218" max="9218" width="13.7109375" style="129" bestFit="1" customWidth="1"/>
    <col min="9219" max="9224" width="7.42578125" style="129" bestFit="1" customWidth="1"/>
    <col min="9225" max="9226" width="8.5703125" style="129" bestFit="1" customWidth="1"/>
    <col min="9227" max="9227" width="10.85546875" style="129" bestFit="1" customWidth="1"/>
    <col min="9228" max="9231" width="7.42578125" style="129" bestFit="1" customWidth="1"/>
    <col min="9232" max="9472" width="11.42578125" style="129"/>
    <col min="9473" max="9473" width="2.85546875" style="129" bestFit="1" customWidth="1"/>
    <col min="9474" max="9474" width="13.7109375" style="129" bestFit="1" customWidth="1"/>
    <col min="9475" max="9480" width="7.42578125" style="129" bestFit="1" customWidth="1"/>
    <col min="9481" max="9482" width="8.5703125" style="129" bestFit="1" customWidth="1"/>
    <col min="9483" max="9483" width="10.85546875" style="129" bestFit="1" customWidth="1"/>
    <col min="9484" max="9487" width="7.42578125" style="129" bestFit="1" customWidth="1"/>
    <col min="9488" max="9728" width="11.42578125" style="129"/>
    <col min="9729" max="9729" width="2.85546875" style="129" bestFit="1" customWidth="1"/>
    <col min="9730" max="9730" width="13.7109375" style="129" bestFit="1" customWidth="1"/>
    <col min="9731" max="9736" width="7.42578125" style="129" bestFit="1" customWidth="1"/>
    <col min="9737" max="9738" width="8.5703125" style="129" bestFit="1" customWidth="1"/>
    <col min="9739" max="9739" width="10.85546875" style="129" bestFit="1" customWidth="1"/>
    <col min="9740" max="9743" width="7.42578125" style="129" bestFit="1" customWidth="1"/>
    <col min="9744" max="9984" width="11.42578125" style="129"/>
    <col min="9985" max="9985" width="2.85546875" style="129" bestFit="1" customWidth="1"/>
    <col min="9986" max="9986" width="13.7109375" style="129" bestFit="1" customWidth="1"/>
    <col min="9987" max="9992" width="7.42578125" style="129" bestFit="1" customWidth="1"/>
    <col min="9993" max="9994" width="8.5703125" style="129" bestFit="1" customWidth="1"/>
    <col min="9995" max="9995" width="10.85546875" style="129" bestFit="1" customWidth="1"/>
    <col min="9996" max="9999" width="7.42578125" style="129" bestFit="1" customWidth="1"/>
    <col min="10000" max="10240" width="11.42578125" style="129"/>
    <col min="10241" max="10241" width="2.85546875" style="129" bestFit="1" customWidth="1"/>
    <col min="10242" max="10242" width="13.7109375" style="129" bestFit="1" customWidth="1"/>
    <col min="10243" max="10248" width="7.42578125" style="129" bestFit="1" customWidth="1"/>
    <col min="10249" max="10250" width="8.5703125" style="129" bestFit="1" customWidth="1"/>
    <col min="10251" max="10251" width="10.85546875" style="129" bestFit="1" customWidth="1"/>
    <col min="10252" max="10255" width="7.42578125" style="129" bestFit="1" customWidth="1"/>
    <col min="10256" max="10496" width="11.42578125" style="129"/>
    <col min="10497" max="10497" width="2.85546875" style="129" bestFit="1" customWidth="1"/>
    <col min="10498" max="10498" width="13.7109375" style="129" bestFit="1" customWidth="1"/>
    <col min="10499" max="10504" width="7.42578125" style="129" bestFit="1" customWidth="1"/>
    <col min="10505" max="10506" width="8.5703125" style="129" bestFit="1" customWidth="1"/>
    <col min="10507" max="10507" width="10.85546875" style="129" bestFit="1" customWidth="1"/>
    <col min="10508" max="10511" width="7.42578125" style="129" bestFit="1" customWidth="1"/>
    <col min="10512" max="10752" width="11.42578125" style="129"/>
    <col min="10753" max="10753" width="2.85546875" style="129" bestFit="1" customWidth="1"/>
    <col min="10754" max="10754" width="13.7109375" style="129" bestFit="1" customWidth="1"/>
    <col min="10755" max="10760" width="7.42578125" style="129" bestFit="1" customWidth="1"/>
    <col min="10761" max="10762" width="8.5703125" style="129" bestFit="1" customWidth="1"/>
    <col min="10763" max="10763" width="10.85546875" style="129" bestFit="1" customWidth="1"/>
    <col min="10764" max="10767" width="7.42578125" style="129" bestFit="1" customWidth="1"/>
    <col min="10768" max="11008" width="11.42578125" style="129"/>
    <col min="11009" max="11009" width="2.85546875" style="129" bestFit="1" customWidth="1"/>
    <col min="11010" max="11010" width="13.7109375" style="129" bestFit="1" customWidth="1"/>
    <col min="11011" max="11016" width="7.42578125" style="129" bestFit="1" customWidth="1"/>
    <col min="11017" max="11018" width="8.5703125" style="129" bestFit="1" customWidth="1"/>
    <col min="11019" max="11019" width="10.85546875" style="129" bestFit="1" customWidth="1"/>
    <col min="11020" max="11023" width="7.42578125" style="129" bestFit="1" customWidth="1"/>
    <col min="11024" max="11264" width="11.42578125" style="129"/>
    <col min="11265" max="11265" width="2.85546875" style="129" bestFit="1" customWidth="1"/>
    <col min="11266" max="11266" width="13.7109375" style="129" bestFit="1" customWidth="1"/>
    <col min="11267" max="11272" width="7.42578125" style="129" bestFit="1" customWidth="1"/>
    <col min="11273" max="11274" width="8.5703125" style="129" bestFit="1" customWidth="1"/>
    <col min="11275" max="11275" width="10.85546875" style="129" bestFit="1" customWidth="1"/>
    <col min="11276" max="11279" width="7.42578125" style="129" bestFit="1" customWidth="1"/>
    <col min="11280" max="11520" width="11.42578125" style="129"/>
    <col min="11521" max="11521" width="2.85546875" style="129" bestFit="1" customWidth="1"/>
    <col min="11522" max="11522" width="13.7109375" style="129" bestFit="1" customWidth="1"/>
    <col min="11523" max="11528" width="7.42578125" style="129" bestFit="1" customWidth="1"/>
    <col min="11529" max="11530" width="8.5703125" style="129" bestFit="1" customWidth="1"/>
    <col min="11531" max="11531" width="10.85546875" style="129" bestFit="1" customWidth="1"/>
    <col min="11532" max="11535" width="7.42578125" style="129" bestFit="1" customWidth="1"/>
    <col min="11536" max="11776" width="11.42578125" style="129"/>
    <col min="11777" max="11777" width="2.85546875" style="129" bestFit="1" customWidth="1"/>
    <col min="11778" max="11778" width="13.7109375" style="129" bestFit="1" customWidth="1"/>
    <col min="11779" max="11784" width="7.42578125" style="129" bestFit="1" customWidth="1"/>
    <col min="11785" max="11786" width="8.5703125" style="129" bestFit="1" customWidth="1"/>
    <col min="11787" max="11787" width="10.85546875" style="129" bestFit="1" customWidth="1"/>
    <col min="11788" max="11791" width="7.42578125" style="129" bestFit="1" customWidth="1"/>
    <col min="11792" max="12032" width="11.42578125" style="129"/>
    <col min="12033" max="12033" width="2.85546875" style="129" bestFit="1" customWidth="1"/>
    <col min="12034" max="12034" width="13.7109375" style="129" bestFit="1" customWidth="1"/>
    <col min="12035" max="12040" width="7.42578125" style="129" bestFit="1" customWidth="1"/>
    <col min="12041" max="12042" width="8.5703125" style="129" bestFit="1" customWidth="1"/>
    <col min="12043" max="12043" width="10.85546875" style="129" bestFit="1" customWidth="1"/>
    <col min="12044" max="12047" width="7.42578125" style="129" bestFit="1" customWidth="1"/>
    <col min="12048" max="12288" width="11.42578125" style="129"/>
    <col min="12289" max="12289" width="2.85546875" style="129" bestFit="1" customWidth="1"/>
    <col min="12290" max="12290" width="13.7109375" style="129" bestFit="1" customWidth="1"/>
    <col min="12291" max="12296" width="7.42578125" style="129" bestFit="1" customWidth="1"/>
    <col min="12297" max="12298" width="8.5703125" style="129" bestFit="1" customWidth="1"/>
    <col min="12299" max="12299" width="10.85546875" style="129" bestFit="1" customWidth="1"/>
    <col min="12300" max="12303" width="7.42578125" style="129" bestFit="1" customWidth="1"/>
    <col min="12304" max="12544" width="11.42578125" style="129"/>
    <col min="12545" max="12545" width="2.85546875" style="129" bestFit="1" customWidth="1"/>
    <col min="12546" max="12546" width="13.7109375" style="129" bestFit="1" customWidth="1"/>
    <col min="12547" max="12552" width="7.42578125" style="129" bestFit="1" customWidth="1"/>
    <col min="12553" max="12554" width="8.5703125" style="129" bestFit="1" customWidth="1"/>
    <col min="12555" max="12555" width="10.85546875" style="129" bestFit="1" customWidth="1"/>
    <col min="12556" max="12559" width="7.42578125" style="129" bestFit="1" customWidth="1"/>
    <col min="12560" max="12800" width="11.42578125" style="129"/>
    <col min="12801" max="12801" width="2.85546875" style="129" bestFit="1" customWidth="1"/>
    <col min="12802" max="12802" width="13.7109375" style="129" bestFit="1" customWidth="1"/>
    <col min="12803" max="12808" width="7.42578125" style="129" bestFit="1" customWidth="1"/>
    <col min="12809" max="12810" width="8.5703125" style="129" bestFit="1" customWidth="1"/>
    <col min="12811" max="12811" width="10.85546875" style="129" bestFit="1" customWidth="1"/>
    <col min="12812" max="12815" width="7.42578125" style="129" bestFit="1" customWidth="1"/>
    <col min="12816" max="13056" width="11.42578125" style="129"/>
    <col min="13057" max="13057" width="2.85546875" style="129" bestFit="1" customWidth="1"/>
    <col min="13058" max="13058" width="13.7109375" style="129" bestFit="1" customWidth="1"/>
    <col min="13059" max="13064" width="7.42578125" style="129" bestFit="1" customWidth="1"/>
    <col min="13065" max="13066" width="8.5703125" style="129" bestFit="1" customWidth="1"/>
    <col min="13067" max="13067" width="10.85546875" style="129" bestFit="1" customWidth="1"/>
    <col min="13068" max="13071" width="7.42578125" style="129" bestFit="1" customWidth="1"/>
    <col min="13072" max="13312" width="11.42578125" style="129"/>
    <col min="13313" max="13313" width="2.85546875" style="129" bestFit="1" customWidth="1"/>
    <col min="13314" max="13314" width="13.7109375" style="129" bestFit="1" customWidth="1"/>
    <col min="13315" max="13320" width="7.42578125" style="129" bestFit="1" customWidth="1"/>
    <col min="13321" max="13322" width="8.5703125" style="129" bestFit="1" customWidth="1"/>
    <col min="13323" max="13323" width="10.85546875" style="129" bestFit="1" customWidth="1"/>
    <col min="13324" max="13327" width="7.42578125" style="129" bestFit="1" customWidth="1"/>
    <col min="13328" max="13568" width="11.42578125" style="129"/>
    <col min="13569" max="13569" width="2.85546875" style="129" bestFit="1" customWidth="1"/>
    <col min="13570" max="13570" width="13.7109375" style="129" bestFit="1" customWidth="1"/>
    <col min="13571" max="13576" width="7.42578125" style="129" bestFit="1" customWidth="1"/>
    <col min="13577" max="13578" width="8.5703125" style="129" bestFit="1" customWidth="1"/>
    <col min="13579" max="13579" width="10.85546875" style="129" bestFit="1" customWidth="1"/>
    <col min="13580" max="13583" width="7.42578125" style="129" bestFit="1" customWidth="1"/>
    <col min="13584" max="13824" width="11.42578125" style="129"/>
    <col min="13825" max="13825" width="2.85546875" style="129" bestFit="1" customWidth="1"/>
    <col min="13826" max="13826" width="13.7109375" style="129" bestFit="1" customWidth="1"/>
    <col min="13827" max="13832" width="7.42578125" style="129" bestFit="1" customWidth="1"/>
    <col min="13833" max="13834" width="8.5703125" style="129" bestFit="1" customWidth="1"/>
    <col min="13835" max="13835" width="10.85546875" style="129" bestFit="1" customWidth="1"/>
    <col min="13836" max="13839" width="7.42578125" style="129" bestFit="1" customWidth="1"/>
    <col min="13840" max="14080" width="11.42578125" style="129"/>
    <col min="14081" max="14081" width="2.85546875" style="129" bestFit="1" customWidth="1"/>
    <col min="14082" max="14082" width="13.7109375" style="129" bestFit="1" customWidth="1"/>
    <col min="14083" max="14088" width="7.42578125" style="129" bestFit="1" customWidth="1"/>
    <col min="14089" max="14090" width="8.5703125" style="129" bestFit="1" customWidth="1"/>
    <col min="14091" max="14091" width="10.85546875" style="129" bestFit="1" customWidth="1"/>
    <col min="14092" max="14095" width="7.42578125" style="129" bestFit="1" customWidth="1"/>
    <col min="14096" max="14336" width="11.42578125" style="129"/>
    <col min="14337" max="14337" width="2.85546875" style="129" bestFit="1" customWidth="1"/>
    <col min="14338" max="14338" width="13.7109375" style="129" bestFit="1" customWidth="1"/>
    <col min="14339" max="14344" width="7.42578125" style="129" bestFit="1" customWidth="1"/>
    <col min="14345" max="14346" width="8.5703125" style="129" bestFit="1" customWidth="1"/>
    <col min="14347" max="14347" width="10.85546875" style="129" bestFit="1" customWidth="1"/>
    <col min="14348" max="14351" width="7.42578125" style="129" bestFit="1" customWidth="1"/>
    <col min="14352" max="14592" width="11.42578125" style="129"/>
    <col min="14593" max="14593" width="2.85546875" style="129" bestFit="1" customWidth="1"/>
    <col min="14594" max="14594" width="13.7109375" style="129" bestFit="1" customWidth="1"/>
    <col min="14595" max="14600" width="7.42578125" style="129" bestFit="1" customWidth="1"/>
    <col min="14601" max="14602" width="8.5703125" style="129" bestFit="1" customWidth="1"/>
    <col min="14603" max="14603" width="10.85546875" style="129" bestFit="1" customWidth="1"/>
    <col min="14604" max="14607" width="7.42578125" style="129" bestFit="1" customWidth="1"/>
    <col min="14608" max="14848" width="11.42578125" style="129"/>
    <col min="14849" max="14849" width="2.85546875" style="129" bestFit="1" customWidth="1"/>
    <col min="14850" max="14850" width="13.7109375" style="129" bestFit="1" customWidth="1"/>
    <col min="14851" max="14856" width="7.42578125" style="129" bestFit="1" customWidth="1"/>
    <col min="14857" max="14858" width="8.5703125" style="129" bestFit="1" customWidth="1"/>
    <col min="14859" max="14859" width="10.85546875" style="129" bestFit="1" customWidth="1"/>
    <col min="14860" max="14863" width="7.42578125" style="129" bestFit="1" customWidth="1"/>
    <col min="14864" max="15104" width="11.42578125" style="129"/>
    <col min="15105" max="15105" width="2.85546875" style="129" bestFit="1" customWidth="1"/>
    <col min="15106" max="15106" width="13.7109375" style="129" bestFit="1" customWidth="1"/>
    <col min="15107" max="15112" width="7.42578125" style="129" bestFit="1" customWidth="1"/>
    <col min="15113" max="15114" width="8.5703125" style="129" bestFit="1" customWidth="1"/>
    <col min="15115" max="15115" width="10.85546875" style="129" bestFit="1" customWidth="1"/>
    <col min="15116" max="15119" width="7.42578125" style="129" bestFit="1" customWidth="1"/>
    <col min="15120" max="15360" width="11.42578125" style="129"/>
    <col min="15361" max="15361" width="2.85546875" style="129" bestFit="1" customWidth="1"/>
    <col min="15362" max="15362" width="13.7109375" style="129" bestFit="1" customWidth="1"/>
    <col min="15363" max="15368" width="7.42578125" style="129" bestFit="1" customWidth="1"/>
    <col min="15369" max="15370" width="8.5703125" style="129" bestFit="1" customWidth="1"/>
    <col min="15371" max="15371" width="10.85546875" style="129" bestFit="1" customWidth="1"/>
    <col min="15372" max="15375" width="7.42578125" style="129" bestFit="1" customWidth="1"/>
    <col min="15376" max="15616" width="11.42578125" style="129"/>
    <col min="15617" max="15617" width="2.85546875" style="129" bestFit="1" customWidth="1"/>
    <col min="15618" max="15618" width="13.7109375" style="129" bestFit="1" customWidth="1"/>
    <col min="15619" max="15624" width="7.42578125" style="129" bestFit="1" customWidth="1"/>
    <col min="15625" max="15626" width="8.5703125" style="129" bestFit="1" customWidth="1"/>
    <col min="15627" max="15627" width="10.85546875" style="129" bestFit="1" customWidth="1"/>
    <col min="15628" max="15631" width="7.42578125" style="129" bestFit="1" customWidth="1"/>
    <col min="15632" max="15872" width="11.42578125" style="129"/>
    <col min="15873" max="15873" width="2.85546875" style="129" bestFit="1" customWidth="1"/>
    <col min="15874" max="15874" width="13.7109375" style="129" bestFit="1" customWidth="1"/>
    <col min="15875" max="15880" width="7.42578125" style="129" bestFit="1" customWidth="1"/>
    <col min="15881" max="15882" width="8.5703125" style="129" bestFit="1" customWidth="1"/>
    <col min="15883" max="15883" width="10.85546875" style="129" bestFit="1" customWidth="1"/>
    <col min="15884" max="15887" width="7.42578125" style="129" bestFit="1" customWidth="1"/>
    <col min="15888" max="16128" width="11.42578125" style="129"/>
    <col min="16129" max="16129" width="2.85546875" style="129" bestFit="1" customWidth="1"/>
    <col min="16130" max="16130" width="13.7109375" style="129" bestFit="1" customWidth="1"/>
    <col min="16131" max="16136" width="7.42578125" style="129" bestFit="1" customWidth="1"/>
    <col min="16137" max="16138" width="8.5703125" style="129" bestFit="1" customWidth="1"/>
    <col min="16139" max="16139" width="10.85546875" style="129" bestFit="1" customWidth="1"/>
    <col min="16140" max="16143" width="7.42578125" style="129" bestFit="1" customWidth="1"/>
    <col min="16144" max="16384" width="11.42578125" style="129"/>
  </cols>
  <sheetData>
    <row r="1" spans="1:15" ht="15" customHeight="1">
      <c r="A1" s="367" t="s">
        <v>474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188"/>
      <c r="M1" s="188"/>
      <c r="N1" s="188"/>
      <c r="O1" s="188"/>
    </row>
    <row r="2" spans="1:15" ht="27.75" customHeight="1">
      <c r="A2" s="372" t="s">
        <v>475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188"/>
      <c r="M2" s="188"/>
      <c r="N2" s="188"/>
      <c r="O2" s="188"/>
    </row>
    <row r="3" spans="1:15" ht="15" customHeight="1">
      <c r="A3" s="269" t="s">
        <v>476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05"/>
      <c r="M3" s="205"/>
      <c r="N3" s="205"/>
      <c r="O3" s="205"/>
    </row>
    <row r="4" spans="1:15" ht="12" customHeight="1">
      <c r="A4" s="299" t="s">
        <v>477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</row>
    <row r="5" spans="1:15" ht="42.95" customHeight="1">
      <c r="A5" s="411"/>
      <c r="B5" s="412"/>
      <c r="C5" s="323" t="s">
        <v>478</v>
      </c>
      <c r="D5" s="324"/>
      <c r="E5" s="323" t="s">
        <v>463</v>
      </c>
      <c r="F5" s="324"/>
      <c r="G5" s="323" t="s">
        <v>464</v>
      </c>
      <c r="H5" s="324"/>
      <c r="I5" s="323" t="s">
        <v>3</v>
      </c>
      <c r="J5" s="324"/>
      <c r="K5" s="182" t="s">
        <v>17</v>
      </c>
    </row>
    <row r="6" spans="1:15" ht="12.95" customHeight="1">
      <c r="A6" s="411" t="s">
        <v>0</v>
      </c>
      <c r="B6" s="412"/>
      <c r="C6" s="183" t="s">
        <v>5</v>
      </c>
      <c r="D6" s="159" t="s">
        <v>6</v>
      </c>
      <c r="E6" s="183" t="s">
        <v>5</v>
      </c>
      <c r="F6" s="159" t="s">
        <v>6</v>
      </c>
      <c r="G6" s="183" t="s">
        <v>5</v>
      </c>
      <c r="H6" s="159" t="s">
        <v>6</v>
      </c>
      <c r="I6" s="182" t="s">
        <v>7</v>
      </c>
      <c r="J6" s="183" t="s">
        <v>5</v>
      </c>
      <c r="K6" s="182" t="s">
        <v>18</v>
      </c>
    </row>
    <row r="7" spans="1:15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8"/>
    </row>
    <row r="8" spans="1:15" ht="12.95" customHeight="1">
      <c r="A8" s="273" t="s">
        <v>9</v>
      </c>
      <c r="B8" s="267"/>
      <c r="C8" s="26">
        <v>97.498999999999995</v>
      </c>
      <c r="D8" s="152">
        <v>1.1919999999999999</v>
      </c>
      <c r="E8" s="26">
        <v>1.1339999999999999</v>
      </c>
      <c r="F8" s="152">
        <v>0.60099999999999998</v>
      </c>
      <c r="G8" s="26">
        <v>1.367</v>
      </c>
      <c r="H8" s="152">
        <v>1.0309999999999999</v>
      </c>
      <c r="I8" s="68">
        <v>1089</v>
      </c>
      <c r="J8" s="28">
        <v>100</v>
      </c>
      <c r="K8" s="68">
        <v>32939</v>
      </c>
    </row>
    <row r="9" spans="1:15" ht="12.95" customHeight="1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5" ht="12.95" customHeight="1">
      <c r="A10" s="273" t="s">
        <v>10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5"/>
    </row>
    <row r="11" spans="1:15" ht="12.95" customHeight="1">
      <c r="A11" s="29" t="s">
        <v>4</v>
      </c>
      <c r="B11" s="30" t="s">
        <v>12</v>
      </c>
      <c r="C11" s="31">
        <v>97.040999999999997</v>
      </c>
      <c r="D11" s="153">
        <v>1.98</v>
      </c>
      <c r="E11" s="32">
        <v>1.4079999999999999</v>
      </c>
      <c r="F11" s="153">
        <v>0.90100000000000002</v>
      </c>
      <c r="G11" s="32">
        <v>1.5509999999999999</v>
      </c>
      <c r="H11" s="153">
        <v>1.5509999999999999</v>
      </c>
      <c r="I11" s="69">
        <v>566</v>
      </c>
      <c r="J11" s="34">
        <v>100</v>
      </c>
      <c r="K11" s="69">
        <v>16742</v>
      </c>
    </row>
    <row r="12" spans="1:15" ht="12.95" customHeight="1">
      <c r="A12" s="29" t="s">
        <v>4</v>
      </c>
      <c r="B12" s="30" t="s">
        <v>11</v>
      </c>
      <c r="C12" s="31">
        <v>97.972999999999999</v>
      </c>
      <c r="D12" s="153">
        <v>1.3</v>
      </c>
      <c r="E12" s="32">
        <v>0.85</v>
      </c>
      <c r="F12" s="153">
        <v>0.79700000000000004</v>
      </c>
      <c r="G12" s="32">
        <v>1.177</v>
      </c>
      <c r="H12" s="153">
        <v>1.0269999999999999</v>
      </c>
      <c r="I12" s="69">
        <v>523</v>
      </c>
      <c r="J12" s="34">
        <v>100</v>
      </c>
      <c r="K12" s="69">
        <v>16197</v>
      </c>
    </row>
    <row r="13" spans="1:15" ht="12.95" customHeight="1">
      <c r="A13" s="451" t="s">
        <v>8</v>
      </c>
      <c r="B13" s="451"/>
      <c r="C13" s="451"/>
      <c r="D13" s="451"/>
      <c r="E13" s="451"/>
      <c r="F13" s="451"/>
      <c r="G13" s="451"/>
      <c r="H13" s="451"/>
      <c r="I13" s="451"/>
      <c r="J13" s="451"/>
      <c r="K13" s="451"/>
    </row>
    <row r="14" spans="1:15" ht="12.95" customHeight="1">
      <c r="A14" s="393" t="s">
        <v>96</v>
      </c>
      <c r="B14" s="450"/>
      <c r="C14" s="450"/>
      <c r="D14" s="450"/>
      <c r="E14" s="450"/>
      <c r="F14" s="450"/>
      <c r="G14" s="450"/>
      <c r="H14" s="450"/>
      <c r="I14" s="450"/>
      <c r="J14" s="450"/>
      <c r="K14" s="450"/>
      <c r="L14" s="179"/>
      <c r="M14" s="179"/>
      <c r="N14" s="179"/>
      <c r="O14" s="179"/>
    </row>
    <row r="15" spans="1:15" ht="12.95" customHeight="1">
      <c r="A15" s="400" t="s">
        <v>479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81"/>
      <c r="M15" s="81"/>
      <c r="N15" s="81"/>
      <c r="O15" s="81"/>
    </row>
    <row r="16" spans="1:15" ht="29.45" customHeight="1">
      <c r="A16" s="344" t="s">
        <v>480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185"/>
      <c r="M16" s="185"/>
      <c r="N16" s="185"/>
      <c r="O16" s="185"/>
    </row>
  </sheetData>
  <mergeCells count="18">
    <mergeCell ref="A14:K14"/>
    <mergeCell ref="A15:K15"/>
    <mergeCell ref="A16:K16"/>
    <mergeCell ref="A6:B6"/>
    <mergeCell ref="A7:K7"/>
    <mergeCell ref="A8:B8"/>
    <mergeCell ref="A9:K9"/>
    <mergeCell ref="A10:K10"/>
    <mergeCell ref="A13:K13"/>
    <mergeCell ref="A1:K1"/>
    <mergeCell ref="A2:K2"/>
    <mergeCell ref="A3:K3"/>
    <mergeCell ref="A4:K4"/>
    <mergeCell ref="A5:B5"/>
    <mergeCell ref="C5:D5"/>
    <mergeCell ref="E5:F5"/>
    <mergeCell ref="G5:H5"/>
    <mergeCell ref="I5:J5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0C2FA-2567-4DDF-A434-9207AD85FE2E}">
  <sheetPr>
    <tabColor theme="0" tint="-0.249977111117893"/>
    <pageSetUpPr fitToPage="1"/>
  </sheetPr>
  <dimension ref="A1:O16"/>
  <sheetViews>
    <sheetView workbookViewId="0">
      <pane ySplit="7" topLeftCell="A8" activePane="bottomLeft" state="frozen"/>
      <selection activeCell="L4" sqref="L4"/>
      <selection pane="bottomLeft" activeCell="L4" sqref="L4"/>
    </sheetView>
  </sheetViews>
  <sheetFormatPr baseColWidth="10" defaultRowHeight="14.25"/>
  <cols>
    <col min="1" max="1" width="2.85546875" style="75" bestFit="1" customWidth="1"/>
    <col min="2" max="2" width="13.7109375" style="75" bestFit="1" customWidth="1"/>
    <col min="3" max="3" width="7.42578125" style="75" bestFit="1" customWidth="1"/>
    <col min="4" max="4" width="7.42578125" style="161" bestFit="1" customWidth="1"/>
    <col min="5" max="5" width="7.42578125" style="75" bestFit="1" customWidth="1"/>
    <col min="6" max="6" width="7.42578125" style="161" bestFit="1" customWidth="1"/>
    <col min="7" max="7" width="7.42578125" style="75" bestFit="1" customWidth="1"/>
    <col min="8" max="8" width="7.42578125" style="161" bestFit="1" customWidth="1"/>
    <col min="9" max="10" width="8.5703125" style="75" bestFit="1" customWidth="1"/>
    <col min="11" max="11" width="10.85546875" style="75" bestFit="1" customWidth="1"/>
    <col min="12" max="15" width="7.42578125" style="75" bestFit="1" customWidth="1"/>
    <col min="16" max="256" width="11.42578125" style="75"/>
    <col min="257" max="257" width="2.85546875" style="75" bestFit="1" customWidth="1"/>
    <col min="258" max="258" width="13.7109375" style="75" bestFit="1" customWidth="1"/>
    <col min="259" max="264" width="7.42578125" style="75" bestFit="1" customWidth="1"/>
    <col min="265" max="266" width="8.5703125" style="75" bestFit="1" customWidth="1"/>
    <col min="267" max="267" width="10.85546875" style="75" bestFit="1" customWidth="1"/>
    <col min="268" max="271" width="7.42578125" style="75" bestFit="1" customWidth="1"/>
    <col min="272" max="512" width="11.42578125" style="75"/>
    <col min="513" max="513" width="2.85546875" style="75" bestFit="1" customWidth="1"/>
    <col min="514" max="514" width="13.7109375" style="75" bestFit="1" customWidth="1"/>
    <col min="515" max="520" width="7.42578125" style="75" bestFit="1" customWidth="1"/>
    <col min="521" max="522" width="8.5703125" style="75" bestFit="1" customWidth="1"/>
    <col min="523" max="523" width="10.85546875" style="75" bestFit="1" customWidth="1"/>
    <col min="524" max="527" width="7.42578125" style="75" bestFit="1" customWidth="1"/>
    <col min="528" max="768" width="11.42578125" style="75"/>
    <col min="769" max="769" width="2.85546875" style="75" bestFit="1" customWidth="1"/>
    <col min="770" max="770" width="13.7109375" style="75" bestFit="1" customWidth="1"/>
    <col min="771" max="776" width="7.42578125" style="75" bestFit="1" customWidth="1"/>
    <col min="777" max="778" width="8.5703125" style="75" bestFit="1" customWidth="1"/>
    <col min="779" max="779" width="10.85546875" style="75" bestFit="1" customWidth="1"/>
    <col min="780" max="783" width="7.42578125" style="75" bestFit="1" customWidth="1"/>
    <col min="784" max="1024" width="11.42578125" style="75"/>
    <col min="1025" max="1025" width="2.85546875" style="75" bestFit="1" customWidth="1"/>
    <col min="1026" max="1026" width="13.7109375" style="75" bestFit="1" customWidth="1"/>
    <col min="1027" max="1032" width="7.42578125" style="75" bestFit="1" customWidth="1"/>
    <col min="1033" max="1034" width="8.5703125" style="75" bestFit="1" customWidth="1"/>
    <col min="1035" max="1035" width="10.85546875" style="75" bestFit="1" customWidth="1"/>
    <col min="1036" max="1039" width="7.42578125" style="75" bestFit="1" customWidth="1"/>
    <col min="1040" max="1280" width="11.42578125" style="75"/>
    <col min="1281" max="1281" width="2.85546875" style="75" bestFit="1" customWidth="1"/>
    <col min="1282" max="1282" width="13.7109375" style="75" bestFit="1" customWidth="1"/>
    <col min="1283" max="1288" width="7.42578125" style="75" bestFit="1" customWidth="1"/>
    <col min="1289" max="1290" width="8.5703125" style="75" bestFit="1" customWidth="1"/>
    <col min="1291" max="1291" width="10.85546875" style="75" bestFit="1" customWidth="1"/>
    <col min="1292" max="1295" width="7.42578125" style="75" bestFit="1" customWidth="1"/>
    <col min="1296" max="1536" width="11.42578125" style="75"/>
    <col min="1537" max="1537" width="2.85546875" style="75" bestFit="1" customWidth="1"/>
    <col min="1538" max="1538" width="13.7109375" style="75" bestFit="1" customWidth="1"/>
    <col min="1539" max="1544" width="7.42578125" style="75" bestFit="1" customWidth="1"/>
    <col min="1545" max="1546" width="8.5703125" style="75" bestFit="1" customWidth="1"/>
    <col min="1547" max="1547" width="10.85546875" style="75" bestFit="1" customWidth="1"/>
    <col min="1548" max="1551" width="7.42578125" style="75" bestFit="1" customWidth="1"/>
    <col min="1552" max="1792" width="11.42578125" style="75"/>
    <col min="1793" max="1793" width="2.85546875" style="75" bestFit="1" customWidth="1"/>
    <col min="1794" max="1794" width="13.7109375" style="75" bestFit="1" customWidth="1"/>
    <col min="1795" max="1800" width="7.42578125" style="75" bestFit="1" customWidth="1"/>
    <col min="1801" max="1802" width="8.5703125" style="75" bestFit="1" customWidth="1"/>
    <col min="1803" max="1803" width="10.85546875" style="75" bestFit="1" customWidth="1"/>
    <col min="1804" max="1807" width="7.42578125" style="75" bestFit="1" customWidth="1"/>
    <col min="1808" max="2048" width="11.42578125" style="75"/>
    <col min="2049" max="2049" width="2.85546875" style="75" bestFit="1" customWidth="1"/>
    <col min="2050" max="2050" width="13.7109375" style="75" bestFit="1" customWidth="1"/>
    <col min="2051" max="2056" width="7.42578125" style="75" bestFit="1" customWidth="1"/>
    <col min="2057" max="2058" width="8.5703125" style="75" bestFit="1" customWidth="1"/>
    <col min="2059" max="2059" width="10.85546875" style="75" bestFit="1" customWidth="1"/>
    <col min="2060" max="2063" width="7.42578125" style="75" bestFit="1" customWidth="1"/>
    <col min="2064" max="2304" width="11.42578125" style="75"/>
    <col min="2305" max="2305" width="2.85546875" style="75" bestFit="1" customWidth="1"/>
    <col min="2306" max="2306" width="13.7109375" style="75" bestFit="1" customWidth="1"/>
    <col min="2307" max="2312" width="7.42578125" style="75" bestFit="1" customWidth="1"/>
    <col min="2313" max="2314" width="8.5703125" style="75" bestFit="1" customWidth="1"/>
    <col min="2315" max="2315" width="10.85546875" style="75" bestFit="1" customWidth="1"/>
    <col min="2316" max="2319" width="7.42578125" style="75" bestFit="1" customWidth="1"/>
    <col min="2320" max="2560" width="11.42578125" style="75"/>
    <col min="2561" max="2561" width="2.85546875" style="75" bestFit="1" customWidth="1"/>
    <col min="2562" max="2562" width="13.7109375" style="75" bestFit="1" customWidth="1"/>
    <col min="2563" max="2568" width="7.42578125" style="75" bestFit="1" customWidth="1"/>
    <col min="2569" max="2570" width="8.5703125" style="75" bestFit="1" customWidth="1"/>
    <col min="2571" max="2571" width="10.85546875" style="75" bestFit="1" customWidth="1"/>
    <col min="2572" max="2575" width="7.42578125" style="75" bestFit="1" customWidth="1"/>
    <col min="2576" max="2816" width="11.42578125" style="75"/>
    <col min="2817" max="2817" width="2.85546875" style="75" bestFit="1" customWidth="1"/>
    <col min="2818" max="2818" width="13.7109375" style="75" bestFit="1" customWidth="1"/>
    <col min="2819" max="2824" width="7.42578125" style="75" bestFit="1" customWidth="1"/>
    <col min="2825" max="2826" width="8.5703125" style="75" bestFit="1" customWidth="1"/>
    <col min="2827" max="2827" width="10.85546875" style="75" bestFit="1" customWidth="1"/>
    <col min="2828" max="2831" width="7.42578125" style="75" bestFit="1" customWidth="1"/>
    <col min="2832" max="3072" width="11.42578125" style="75"/>
    <col min="3073" max="3073" width="2.85546875" style="75" bestFit="1" customWidth="1"/>
    <col min="3074" max="3074" width="13.7109375" style="75" bestFit="1" customWidth="1"/>
    <col min="3075" max="3080" width="7.42578125" style="75" bestFit="1" customWidth="1"/>
    <col min="3081" max="3082" width="8.5703125" style="75" bestFit="1" customWidth="1"/>
    <col min="3083" max="3083" width="10.85546875" style="75" bestFit="1" customWidth="1"/>
    <col min="3084" max="3087" width="7.42578125" style="75" bestFit="1" customWidth="1"/>
    <col min="3088" max="3328" width="11.42578125" style="75"/>
    <col min="3329" max="3329" width="2.85546875" style="75" bestFit="1" customWidth="1"/>
    <col min="3330" max="3330" width="13.7109375" style="75" bestFit="1" customWidth="1"/>
    <col min="3331" max="3336" width="7.42578125" style="75" bestFit="1" customWidth="1"/>
    <col min="3337" max="3338" width="8.5703125" style="75" bestFit="1" customWidth="1"/>
    <col min="3339" max="3339" width="10.85546875" style="75" bestFit="1" customWidth="1"/>
    <col min="3340" max="3343" width="7.42578125" style="75" bestFit="1" customWidth="1"/>
    <col min="3344" max="3584" width="11.42578125" style="75"/>
    <col min="3585" max="3585" width="2.85546875" style="75" bestFit="1" customWidth="1"/>
    <col min="3586" max="3586" width="13.7109375" style="75" bestFit="1" customWidth="1"/>
    <col min="3587" max="3592" width="7.42578125" style="75" bestFit="1" customWidth="1"/>
    <col min="3593" max="3594" width="8.5703125" style="75" bestFit="1" customWidth="1"/>
    <col min="3595" max="3595" width="10.85546875" style="75" bestFit="1" customWidth="1"/>
    <col min="3596" max="3599" width="7.42578125" style="75" bestFit="1" customWidth="1"/>
    <col min="3600" max="3840" width="11.42578125" style="75"/>
    <col min="3841" max="3841" width="2.85546875" style="75" bestFit="1" customWidth="1"/>
    <col min="3842" max="3842" width="13.7109375" style="75" bestFit="1" customWidth="1"/>
    <col min="3843" max="3848" width="7.42578125" style="75" bestFit="1" customWidth="1"/>
    <col min="3849" max="3850" width="8.5703125" style="75" bestFit="1" customWidth="1"/>
    <col min="3851" max="3851" width="10.85546875" style="75" bestFit="1" customWidth="1"/>
    <col min="3852" max="3855" width="7.42578125" style="75" bestFit="1" customWidth="1"/>
    <col min="3856" max="4096" width="11.42578125" style="75"/>
    <col min="4097" max="4097" width="2.85546875" style="75" bestFit="1" customWidth="1"/>
    <col min="4098" max="4098" width="13.7109375" style="75" bestFit="1" customWidth="1"/>
    <col min="4099" max="4104" width="7.42578125" style="75" bestFit="1" customWidth="1"/>
    <col min="4105" max="4106" width="8.5703125" style="75" bestFit="1" customWidth="1"/>
    <col min="4107" max="4107" width="10.85546875" style="75" bestFit="1" customWidth="1"/>
    <col min="4108" max="4111" width="7.42578125" style="75" bestFit="1" customWidth="1"/>
    <col min="4112" max="4352" width="11.42578125" style="75"/>
    <col min="4353" max="4353" width="2.85546875" style="75" bestFit="1" customWidth="1"/>
    <col min="4354" max="4354" width="13.7109375" style="75" bestFit="1" customWidth="1"/>
    <col min="4355" max="4360" width="7.42578125" style="75" bestFit="1" customWidth="1"/>
    <col min="4361" max="4362" width="8.5703125" style="75" bestFit="1" customWidth="1"/>
    <col min="4363" max="4363" width="10.85546875" style="75" bestFit="1" customWidth="1"/>
    <col min="4364" max="4367" width="7.42578125" style="75" bestFit="1" customWidth="1"/>
    <col min="4368" max="4608" width="11.42578125" style="75"/>
    <col min="4609" max="4609" width="2.85546875" style="75" bestFit="1" customWidth="1"/>
    <col min="4610" max="4610" width="13.7109375" style="75" bestFit="1" customWidth="1"/>
    <col min="4611" max="4616" width="7.42578125" style="75" bestFit="1" customWidth="1"/>
    <col min="4617" max="4618" width="8.5703125" style="75" bestFit="1" customWidth="1"/>
    <col min="4619" max="4619" width="10.85546875" style="75" bestFit="1" customWidth="1"/>
    <col min="4620" max="4623" width="7.42578125" style="75" bestFit="1" customWidth="1"/>
    <col min="4624" max="4864" width="11.42578125" style="75"/>
    <col min="4865" max="4865" width="2.85546875" style="75" bestFit="1" customWidth="1"/>
    <col min="4866" max="4866" width="13.7109375" style="75" bestFit="1" customWidth="1"/>
    <col min="4867" max="4872" width="7.42578125" style="75" bestFit="1" customWidth="1"/>
    <col min="4873" max="4874" width="8.5703125" style="75" bestFit="1" customWidth="1"/>
    <col min="4875" max="4875" width="10.85546875" style="75" bestFit="1" customWidth="1"/>
    <col min="4876" max="4879" width="7.42578125" style="75" bestFit="1" customWidth="1"/>
    <col min="4880" max="5120" width="11.42578125" style="75"/>
    <col min="5121" max="5121" width="2.85546875" style="75" bestFit="1" customWidth="1"/>
    <col min="5122" max="5122" width="13.7109375" style="75" bestFit="1" customWidth="1"/>
    <col min="5123" max="5128" width="7.42578125" style="75" bestFit="1" customWidth="1"/>
    <col min="5129" max="5130" width="8.5703125" style="75" bestFit="1" customWidth="1"/>
    <col min="5131" max="5131" width="10.85546875" style="75" bestFit="1" customWidth="1"/>
    <col min="5132" max="5135" width="7.42578125" style="75" bestFit="1" customWidth="1"/>
    <col min="5136" max="5376" width="11.42578125" style="75"/>
    <col min="5377" max="5377" width="2.85546875" style="75" bestFit="1" customWidth="1"/>
    <col min="5378" max="5378" width="13.7109375" style="75" bestFit="1" customWidth="1"/>
    <col min="5379" max="5384" width="7.42578125" style="75" bestFit="1" customWidth="1"/>
    <col min="5385" max="5386" width="8.5703125" style="75" bestFit="1" customWidth="1"/>
    <col min="5387" max="5387" width="10.85546875" style="75" bestFit="1" customWidth="1"/>
    <col min="5388" max="5391" width="7.42578125" style="75" bestFit="1" customWidth="1"/>
    <col min="5392" max="5632" width="11.42578125" style="75"/>
    <col min="5633" max="5633" width="2.85546875" style="75" bestFit="1" customWidth="1"/>
    <col min="5634" max="5634" width="13.7109375" style="75" bestFit="1" customWidth="1"/>
    <col min="5635" max="5640" width="7.42578125" style="75" bestFit="1" customWidth="1"/>
    <col min="5641" max="5642" width="8.5703125" style="75" bestFit="1" customWidth="1"/>
    <col min="5643" max="5643" width="10.85546875" style="75" bestFit="1" customWidth="1"/>
    <col min="5644" max="5647" width="7.42578125" style="75" bestFit="1" customWidth="1"/>
    <col min="5648" max="5888" width="11.42578125" style="75"/>
    <col min="5889" max="5889" width="2.85546875" style="75" bestFit="1" customWidth="1"/>
    <col min="5890" max="5890" width="13.7109375" style="75" bestFit="1" customWidth="1"/>
    <col min="5891" max="5896" width="7.42578125" style="75" bestFit="1" customWidth="1"/>
    <col min="5897" max="5898" width="8.5703125" style="75" bestFit="1" customWidth="1"/>
    <col min="5899" max="5899" width="10.85546875" style="75" bestFit="1" customWidth="1"/>
    <col min="5900" max="5903" width="7.42578125" style="75" bestFit="1" customWidth="1"/>
    <col min="5904" max="6144" width="11.42578125" style="75"/>
    <col min="6145" max="6145" width="2.85546875" style="75" bestFit="1" customWidth="1"/>
    <col min="6146" max="6146" width="13.7109375" style="75" bestFit="1" customWidth="1"/>
    <col min="6147" max="6152" width="7.42578125" style="75" bestFit="1" customWidth="1"/>
    <col min="6153" max="6154" width="8.5703125" style="75" bestFit="1" customWidth="1"/>
    <col min="6155" max="6155" width="10.85546875" style="75" bestFit="1" customWidth="1"/>
    <col min="6156" max="6159" width="7.42578125" style="75" bestFit="1" customWidth="1"/>
    <col min="6160" max="6400" width="11.42578125" style="75"/>
    <col min="6401" max="6401" width="2.85546875" style="75" bestFit="1" customWidth="1"/>
    <col min="6402" max="6402" width="13.7109375" style="75" bestFit="1" customWidth="1"/>
    <col min="6403" max="6408" width="7.42578125" style="75" bestFit="1" customWidth="1"/>
    <col min="6409" max="6410" width="8.5703125" style="75" bestFit="1" customWidth="1"/>
    <col min="6411" max="6411" width="10.85546875" style="75" bestFit="1" customWidth="1"/>
    <col min="6412" max="6415" width="7.42578125" style="75" bestFit="1" customWidth="1"/>
    <col min="6416" max="6656" width="11.42578125" style="75"/>
    <col min="6657" max="6657" width="2.85546875" style="75" bestFit="1" customWidth="1"/>
    <col min="6658" max="6658" width="13.7109375" style="75" bestFit="1" customWidth="1"/>
    <col min="6659" max="6664" width="7.42578125" style="75" bestFit="1" customWidth="1"/>
    <col min="6665" max="6666" width="8.5703125" style="75" bestFit="1" customWidth="1"/>
    <col min="6667" max="6667" width="10.85546875" style="75" bestFit="1" customWidth="1"/>
    <col min="6668" max="6671" width="7.42578125" style="75" bestFit="1" customWidth="1"/>
    <col min="6672" max="6912" width="11.42578125" style="75"/>
    <col min="6913" max="6913" width="2.85546875" style="75" bestFit="1" customWidth="1"/>
    <col min="6914" max="6914" width="13.7109375" style="75" bestFit="1" customWidth="1"/>
    <col min="6915" max="6920" width="7.42578125" style="75" bestFit="1" customWidth="1"/>
    <col min="6921" max="6922" width="8.5703125" style="75" bestFit="1" customWidth="1"/>
    <col min="6923" max="6923" width="10.85546875" style="75" bestFit="1" customWidth="1"/>
    <col min="6924" max="6927" width="7.42578125" style="75" bestFit="1" customWidth="1"/>
    <col min="6928" max="7168" width="11.42578125" style="75"/>
    <col min="7169" max="7169" width="2.85546875" style="75" bestFit="1" customWidth="1"/>
    <col min="7170" max="7170" width="13.7109375" style="75" bestFit="1" customWidth="1"/>
    <col min="7171" max="7176" width="7.42578125" style="75" bestFit="1" customWidth="1"/>
    <col min="7177" max="7178" width="8.5703125" style="75" bestFit="1" customWidth="1"/>
    <col min="7179" max="7179" width="10.85546875" style="75" bestFit="1" customWidth="1"/>
    <col min="7180" max="7183" width="7.42578125" style="75" bestFit="1" customWidth="1"/>
    <col min="7184" max="7424" width="11.42578125" style="75"/>
    <col min="7425" max="7425" width="2.85546875" style="75" bestFit="1" customWidth="1"/>
    <col min="7426" max="7426" width="13.7109375" style="75" bestFit="1" customWidth="1"/>
    <col min="7427" max="7432" width="7.42578125" style="75" bestFit="1" customWidth="1"/>
    <col min="7433" max="7434" width="8.5703125" style="75" bestFit="1" customWidth="1"/>
    <col min="7435" max="7435" width="10.85546875" style="75" bestFit="1" customWidth="1"/>
    <col min="7436" max="7439" width="7.42578125" style="75" bestFit="1" customWidth="1"/>
    <col min="7440" max="7680" width="11.42578125" style="75"/>
    <col min="7681" max="7681" width="2.85546875" style="75" bestFit="1" customWidth="1"/>
    <col min="7682" max="7682" width="13.7109375" style="75" bestFit="1" customWidth="1"/>
    <col min="7683" max="7688" width="7.42578125" style="75" bestFit="1" customWidth="1"/>
    <col min="7689" max="7690" width="8.5703125" style="75" bestFit="1" customWidth="1"/>
    <col min="7691" max="7691" width="10.85546875" style="75" bestFit="1" customWidth="1"/>
    <col min="7692" max="7695" width="7.42578125" style="75" bestFit="1" customWidth="1"/>
    <col min="7696" max="7936" width="11.42578125" style="75"/>
    <col min="7937" max="7937" width="2.85546875" style="75" bestFit="1" customWidth="1"/>
    <col min="7938" max="7938" width="13.7109375" style="75" bestFit="1" customWidth="1"/>
    <col min="7939" max="7944" width="7.42578125" style="75" bestFit="1" customWidth="1"/>
    <col min="7945" max="7946" width="8.5703125" style="75" bestFit="1" customWidth="1"/>
    <col min="7947" max="7947" width="10.85546875" style="75" bestFit="1" customWidth="1"/>
    <col min="7948" max="7951" width="7.42578125" style="75" bestFit="1" customWidth="1"/>
    <col min="7952" max="8192" width="11.42578125" style="75"/>
    <col min="8193" max="8193" width="2.85546875" style="75" bestFit="1" customWidth="1"/>
    <col min="8194" max="8194" width="13.7109375" style="75" bestFit="1" customWidth="1"/>
    <col min="8195" max="8200" width="7.42578125" style="75" bestFit="1" customWidth="1"/>
    <col min="8201" max="8202" width="8.5703125" style="75" bestFit="1" customWidth="1"/>
    <col min="8203" max="8203" width="10.85546875" style="75" bestFit="1" customWidth="1"/>
    <col min="8204" max="8207" width="7.42578125" style="75" bestFit="1" customWidth="1"/>
    <col min="8208" max="8448" width="11.42578125" style="75"/>
    <col min="8449" max="8449" width="2.85546875" style="75" bestFit="1" customWidth="1"/>
    <col min="8450" max="8450" width="13.7109375" style="75" bestFit="1" customWidth="1"/>
    <col min="8451" max="8456" width="7.42578125" style="75" bestFit="1" customWidth="1"/>
    <col min="8457" max="8458" width="8.5703125" style="75" bestFit="1" customWidth="1"/>
    <col min="8459" max="8459" width="10.85546875" style="75" bestFit="1" customWidth="1"/>
    <col min="8460" max="8463" width="7.42578125" style="75" bestFit="1" customWidth="1"/>
    <col min="8464" max="8704" width="11.42578125" style="75"/>
    <col min="8705" max="8705" width="2.85546875" style="75" bestFit="1" customWidth="1"/>
    <col min="8706" max="8706" width="13.7109375" style="75" bestFit="1" customWidth="1"/>
    <col min="8707" max="8712" width="7.42578125" style="75" bestFit="1" customWidth="1"/>
    <col min="8713" max="8714" width="8.5703125" style="75" bestFit="1" customWidth="1"/>
    <col min="8715" max="8715" width="10.85546875" style="75" bestFit="1" customWidth="1"/>
    <col min="8716" max="8719" width="7.42578125" style="75" bestFit="1" customWidth="1"/>
    <col min="8720" max="8960" width="11.42578125" style="75"/>
    <col min="8961" max="8961" width="2.85546875" style="75" bestFit="1" customWidth="1"/>
    <col min="8962" max="8962" width="13.7109375" style="75" bestFit="1" customWidth="1"/>
    <col min="8963" max="8968" width="7.42578125" style="75" bestFit="1" customWidth="1"/>
    <col min="8969" max="8970" width="8.5703125" style="75" bestFit="1" customWidth="1"/>
    <col min="8971" max="8971" width="10.85546875" style="75" bestFit="1" customWidth="1"/>
    <col min="8972" max="8975" width="7.42578125" style="75" bestFit="1" customWidth="1"/>
    <col min="8976" max="9216" width="11.42578125" style="75"/>
    <col min="9217" max="9217" width="2.85546875" style="75" bestFit="1" customWidth="1"/>
    <col min="9218" max="9218" width="13.7109375" style="75" bestFit="1" customWidth="1"/>
    <col min="9219" max="9224" width="7.42578125" style="75" bestFit="1" customWidth="1"/>
    <col min="9225" max="9226" width="8.5703125" style="75" bestFit="1" customWidth="1"/>
    <col min="9227" max="9227" width="10.85546875" style="75" bestFit="1" customWidth="1"/>
    <col min="9228" max="9231" width="7.42578125" style="75" bestFit="1" customWidth="1"/>
    <col min="9232" max="9472" width="11.42578125" style="75"/>
    <col min="9473" max="9473" width="2.85546875" style="75" bestFit="1" customWidth="1"/>
    <col min="9474" max="9474" width="13.7109375" style="75" bestFit="1" customWidth="1"/>
    <col min="9475" max="9480" width="7.42578125" style="75" bestFit="1" customWidth="1"/>
    <col min="9481" max="9482" width="8.5703125" style="75" bestFit="1" customWidth="1"/>
    <col min="9483" max="9483" width="10.85546875" style="75" bestFit="1" customWidth="1"/>
    <col min="9484" max="9487" width="7.42578125" style="75" bestFit="1" customWidth="1"/>
    <col min="9488" max="9728" width="11.42578125" style="75"/>
    <col min="9729" max="9729" width="2.85546875" style="75" bestFit="1" customWidth="1"/>
    <col min="9730" max="9730" width="13.7109375" style="75" bestFit="1" customWidth="1"/>
    <col min="9731" max="9736" width="7.42578125" style="75" bestFit="1" customWidth="1"/>
    <col min="9737" max="9738" width="8.5703125" style="75" bestFit="1" customWidth="1"/>
    <col min="9739" max="9739" width="10.85546875" style="75" bestFit="1" customWidth="1"/>
    <col min="9740" max="9743" width="7.42578125" style="75" bestFit="1" customWidth="1"/>
    <col min="9744" max="9984" width="11.42578125" style="75"/>
    <col min="9985" max="9985" width="2.85546875" style="75" bestFit="1" customWidth="1"/>
    <col min="9986" max="9986" width="13.7109375" style="75" bestFit="1" customWidth="1"/>
    <col min="9987" max="9992" width="7.42578125" style="75" bestFit="1" customWidth="1"/>
    <col min="9993" max="9994" width="8.5703125" style="75" bestFit="1" customWidth="1"/>
    <col min="9995" max="9995" width="10.85546875" style="75" bestFit="1" customWidth="1"/>
    <col min="9996" max="9999" width="7.42578125" style="75" bestFit="1" customWidth="1"/>
    <col min="10000" max="10240" width="11.42578125" style="75"/>
    <col min="10241" max="10241" width="2.85546875" style="75" bestFit="1" customWidth="1"/>
    <col min="10242" max="10242" width="13.7109375" style="75" bestFit="1" customWidth="1"/>
    <col min="10243" max="10248" width="7.42578125" style="75" bestFit="1" customWidth="1"/>
    <col min="10249" max="10250" width="8.5703125" style="75" bestFit="1" customWidth="1"/>
    <col min="10251" max="10251" width="10.85546875" style="75" bestFit="1" customWidth="1"/>
    <col min="10252" max="10255" width="7.42578125" style="75" bestFit="1" customWidth="1"/>
    <col min="10256" max="10496" width="11.42578125" style="75"/>
    <col min="10497" max="10497" width="2.85546875" style="75" bestFit="1" customWidth="1"/>
    <col min="10498" max="10498" width="13.7109375" style="75" bestFit="1" customWidth="1"/>
    <col min="10499" max="10504" width="7.42578125" style="75" bestFit="1" customWidth="1"/>
    <col min="10505" max="10506" width="8.5703125" style="75" bestFit="1" customWidth="1"/>
    <col min="10507" max="10507" width="10.85546875" style="75" bestFit="1" customWidth="1"/>
    <col min="10508" max="10511" width="7.42578125" style="75" bestFit="1" customWidth="1"/>
    <col min="10512" max="10752" width="11.42578125" style="75"/>
    <col min="10753" max="10753" width="2.85546875" style="75" bestFit="1" customWidth="1"/>
    <col min="10754" max="10754" width="13.7109375" style="75" bestFit="1" customWidth="1"/>
    <col min="10755" max="10760" width="7.42578125" style="75" bestFit="1" customWidth="1"/>
    <col min="10761" max="10762" width="8.5703125" style="75" bestFit="1" customWidth="1"/>
    <col min="10763" max="10763" width="10.85546875" style="75" bestFit="1" customWidth="1"/>
    <col min="10764" max="10767" width="7.42578125" style="75" bestFit="1" customWidth="1"/>
    <col min="10768" max="11008" width="11.42578125" style="75"/>
    <col min="11009" max="11009" width="2.85546875" style="75" bestFit="1" customWidth="1"/>
    <col min="11010" max="11010" width="13.7109375" style="75" bestFit="1" customWidth="1"/>
    <col min="11011" max="11016" width="7.42578125" style="75" bestFit="1" customWidth="1"/>
    <col min="11017" max="11018" width="8.5703125" style="75" bestFit="1" customWidth="1"/>
    <col min="11019" max="11019" width="10.85546875" style="75" bestFit="1" customWidth="1"/>
    <col min="11020" max="11023" width="7.42578125" style="75" bestFit="1" customWidth="1"/>
    <col min="11024" max="11264" width="11.42578125" style="75"/>
    <col min="11265" max="11265" width="2.85546875" style="75" bestFit="1" customWidth="1"/>
    <col min="11266" max="11266" width="13.7109375" style="75" bestFit="1" customWidth="1"/>
    <col min="11267" max="11272" width="7.42578125" style="75" bestFit="1" customWidth="1"/>
    <col min="11273" max="11274" width="8.5703125" style="75" bestFit="1" customWidth="1"/>
    <col min="11275" max="11275" width="10.85546875" style="75" bestFit="1" customWidth="1"/>
    <col min="11276" max="11279" width="7.42578125" style="75" bestFit="1" customWidth="1"/>
    <col min="11280" max="11520" width="11.42578125" style="75"/>
    <col min="11521" max="11521" width="2.85546875" style="75" bestFit="1" customWidth="1"/>
    <col min="11522" max="11522" width="13.7109375" style="75" bestFit="1" customWidth="1"/>
    <col min="11523" max="11528" width="7.42578125" style="75" bestFit="1" customWidth="1"/>
    <col min="11529" max="11530" width="8.5703125" style="75" bestFit="1" customWidth="1"/>
    <col min="11531" max="11531" width="10.85546875" style="75" bestFit="1" customWidth="1"/>
    <col min="11532" max="11535" width="7.42578125" style="75" bestFit="1" customWidth="1"/>
    <col min="11536" max="11776" width="11.42578125" style="75"/>
    <col min="11777" max="11777" width="2.85546875" style="75" bestFit="1" customWidth="1"/>
    <col min="11778" max="11778" width="13.7109375" style="75" bestFit="1" customWidth="1"/>
    <col min="11779" max="11784" width="7.42578125" style="75" bestFit="1" customWidth="1"/>
    <col min="11785" max="11786" width="8.5703125" style="75" bestFit="1" customWidth="1"/>
    <col min="11787" max="11787" width="10.85546875" style="75" bestFit="1" customWidth="1"/>
    <col min="11788" max="11791" width="7.42578125" style="75" bestFit="1" customWidth="1"/>
    <col min="11792" max="12032" width="11.42578125" style="75"/>
    <col min="12033" max="12033" width="2.85546875" style="75" bestFit="1" customWidth="1"/>
    <col min="12034" max="12034" width="13.7109375" style="75" bestFit="1" customWidth="1"/>
    <col min="12035" max="12040" width="7.42578125" style="75" bestFit="1" customWidth="1"/>
    <col min="12041" max="12042" width="8.5703125" style="75" bestFit="1" customWidth="1"/>
    <col min="12043" max="12043" width="10.85546875" style="75" bestFit="1" customWidth="1"/>
    <col min="12044" max="12047" width="7.42578125" style="75" bestFit="1" customWidth="1"/>
    <col min="12048" max="12288" width="11.42578125" style="75"/>
    <col min="12289" max="12289" width="2.85546875" style="75" bestFit="1" customWidth="1"/>
    <col min="12290" max="12290" width="13.7109375" style="75" bestFit="1" customWidth="1"/>
    <col min="12291" max="12296" width="7.42578125" style="75" bestFit="1" customWidth="1"/>
    <col min="12297" max="12298" width="8.5703125" style="75" bestFit="1" customWidth="1"/>
    <col min="12299" max="12299" width="10.85546875" style="75" bestFit="1" customWidth="1"/>
    <col min="12300" max="12303" width="7.42578125" style="75" bestFit="1" customWidth="1"/>
    <col min="12304" max="12544" width="11.42578125" style="75"/>
    <col min="12545" max="12545" width="2.85546875" style="75" bestFit="1" customWidth="1"/>
    <col min="12546" max="12546" width="13.7109375" style="75" bestFit="1" customWidth="1"/>
    <col min="12547" max="12552" width="7.42578125" style="75" bestFit="1" customWidth="1"/>
    <col min="12553" max="12554" width="8.5703125" style="75" bestFit="1" customWidth="1"/>
    <col min="12555" max="12555" width="10.85546875" style="75" bestFit="1" customWidth="1"/>
    <col min="12556" max="12559" width="7.42578125" style="75" bestFit="1" customWidth="1"/>
    <col min="12560" max="12800" width="11.42578125" style="75"/>
    <col min="12801" max="12801" width="2.85546875" style="75" bestFit="1" customWidth="1"/>
    <col min="12802" max="12802" width="13.7109375" style="75" bestFit="1" customWidth="1"/>
    <col min="12803" max="12808" width="7.42578125" style="75" bestFit="1" customWidth="1"/>
    <col min="12809" max="12810" width="8.5703125" style="75" bestFit="1" customWidth="1"/>
    <col min="12811" max="12811" width="10.85546875" style="75" bestFit="1" customWidth="1"/>
    <col min="12812" max="12815" width="7.42578125" style="75" bestFit="1" customWidth="1"/>
    <col min="12816" max="13056" width="11.42578125" style="75"/>
    <col min="13057" max="13057" width="2.85546875" style="75" bestFit="1" customWidth="1"/>
    <col min="13058" max="13058" width="13.7109375" style="75" bestFit="1" customWidth="1"/>
    <col min="13059" max="13064" width="7.42578125" style="75" bestFit="1" customWidth="1"/>
    <col min="13065" max="13066" width="8.5703125" style="75" bestFit="1" customWidth="1"/>
    <col min="13067" max="13067" width="10.85546875" style="75" bestFit="1" customWidth="1"/>
    <col min="13068" max="13071" width="7.42578125" style="75" bestFit="1" customWidth="1"/>
    <col min="13072" max="13312" width="11.42578125" style="75"/>
    <col min="13313" max="13313" width="2.85546875" style="75" bestFit="1" customWidth="1"/>
    <col min="13314" max="13314" width="13.7109375" style="75" bestFit="1" customWidth="1"/>
    <col min="13315" max="13320" width="7.42578125" style="75" bestFit="1" customWidth="1"/>
    <col min="13321" max="13322" width="8.5703125" style="75" bestFit="1" customWidth="1"/>
    <col min="13323" max="13323" width="10.85546875" style="75" bestFit="1" customWidth="1"/>
    <col min="13324" max="13327" width="7.42578125" style="75" bestFit="1" customWidth="1"/>
    <col min="13328" max="13568" width="11.42578125" style="75"/>
    <col min="13569" max="13569" width="2.85546875" style="75" bestFit="1" customWidth="1"/>
    <col min="13570" max="13570" width="13.7109375" style="75" bestFit="1" customWidth="1"/>
    <col min="13571" max="13576" width="7.42578125" style="75" bestFit="1" customWidth="1"/>
    <col min="13577" max="13578" width="8.5703125" style="75" bestFit="1" customWidth="1"/>
    <col min="13579" max="13579" width="10.85546875" style="75" bestFit="1" customWidth="1"/>
    <col min="13580" max="13583" width="7.42578125" style="75" bestFit="1" customWidth="1"/>
    <col min="13584" max="13824" width="11.42578125" style="75"/>
    <col min="13825" max="13825" width="2.85546875" style="75" bestFit="1" customWidth="1"/>
    <col min="13826" max="13826" width="13.7109375" style="75" bestFit="1" customWidth="1"/>
    <col min="13827" max="13832" width="7.42578125" style="75" bestFit="1" customWidth="1"/>
    <col min="13833" max="13834" width="8.5703125" style="75" bestFit="1" customWidth="1"/>
    <col min="13835" max="13835" width="10.85546875" style="75" bestFit="1" customWidth="1"/>
    <col min="13836" max="13839" width="7.42578125" style="75" bestFit="1" customWidth="1"/>
    <col min="13840" max="14080" width="11.42578125" style="75"/>
    <col min="14081" max="14081" width="2.85546875" style="75" bestFit="1" customWidth="1"/>
    <col min="14082" max="14082" width="13.7109375" style="75" bestFit="1" customWidth="1"/>
    <col min="14083" max="14088" width="7.42578125" style="75" bestFit="1" customWidth="1"/>
    <col min="14089" max="14090" width="8.5703125" style="75" bestFit="1" customWidth="1"/>
    <col min="14091" max="14091" width="10.85546875" style="75" bestFit="1" customWidth="1"/>
    <col min="14092" max="14095" width="7.42578125" style="75" bestFit="1" customWidth="1"/>
    <col min="14096" max="14336" width="11.42578125" style="75"/>
    <col min="14337" max="14337" width="2.85546875" style="75" bestFit="1" customWidth="1"/>
    <col min="14338" max="14338" width="13.7109375" style="75" bestFit="1" customWidth="1"/>
    <col min="14339" max="14344" width="7.42578125" style="75" bestFit="1" customWidth="1"/>
    <col min="14345" max="14346" width="8.5703125" style="75" bestFit="1" customWidth="1"/>
    <col min="14347" max="14347" width="10.85546875" style="75" bestFit="1" customWidth="1"/>
    <col min="14348" max="14351" width="7.42578125" style="75" bestFit="1" customWidth="1"/>
    <col min="14352" max="14592" width="11.42578125" style="75"/>
    <col min="14593" max="14593" width="2.85546875" style="75" bestFit="1" customWidth="1"/>
    <col min="14594" max="14594" width="13.7109375" style="75" bestFit="1" customWidth="1"/>
    <col min="14595" max="14600" width="7.42578125" style="75" bestFit="1" customWidth="1"/>
    <col min="14601" max="14602" width="8.5703125" style="75" bestFit="1" customWidth="1"/>
    <col min="14603" max="14603" width="10.85546875" style="75" bestFit="1" customWidth="1"/>
    <col min="14604" max="14607" width="7.42578125" style="75" bestFit="1" customWidth="1"/>
    <col min="14608" max="14848" width="11.42578125" style="75"/>
    <col min="14849" max="14849" width="2.85546875" style="75" bestFit="1" customWidth="1"/>
    <col min="14850" max="14850" width="13.7109375" style="75" bestFit="1" customWidth="1"/>
    <col min="14851" max="14856" width="7.42578125" style="75" bestFit="1" customWidth="1"/>
    <col min="14857" max="14858" width="8.5703125" style="75" bestFit="1" customWidth="1"/>
    <col min="14859" max="14859" width="10.85546875" style="75" bestFit="1" customWidth="1"/>
    <col min="14860" max="14863" width="7.42578125" style="75" bestFit="1" customWidth="1"/>
    <col min="14864" max="15104" width="11.42578125" style="75"/>
    <col min="15105" max="15105" width="2.85546875" style="75" bestFit="1" customWidth="1"/>
    <col min="15106" max="15106" width="13.7109375" style="75" bestFit="1" customWidth="1"/>
    <col min="15107" max="15112" width="7.42578125" style="75" bestFit="1" customWidth="1"/>
    <col min="15113" max="15114" width="8.5703125" style="75" bestFit="1" customWidth="1"/>
    <col min="15115" max="15115" width="10.85546875" style="75" bestFit="1" customWidth="1"/>
    <col min="15116" max="15119" width="7.42578125" style="75" bestFit="1" customWidth="1"/>
    <col min="15120" max="15360" width="11.42578125" style="75"/>
    <col min="15361" max="15361" width="2.85546875" style="75" bestFit="1" customWidth="1"/>
    <col min="15362" max="15362" width="13.7109375" style="75" bestFit="1" customWidth="1"/>
    <col min="15363" max="15368" width="7.42578125" style="75" bestFit="1" customWidth="1"/>
    <col min="15369" max="15370" width="8.5703125" style="75" bestFit="1" customWidth="1"/>
    <col min="15371" max="15371" width="10.85546875" style="75" bestFit="1" customWidth="1"/>
    <col min="15372" max="15375" width="7.42578125" style="75" bestFit="1" customWidth="1"/>
    <col min="15376" max="15616" width="11.42578125" style="75"/>
    <col min="15617" max="15617" width="2.85546875" style="75" bestFit="1" customWidth="1"/>
    <col min="15618" max="15618" width="13.7109375" style="75" bestFit="1" customWidth="1"/>
    <col min="15619" max="15624" width="7.42578125" style="75" bestFit="1" customWidth="1"/>
    <col min="15625" max="15626" width="8.5703125" style="75" bestFit="1" customWidth="1"/>
    <col min="15627" max="15627" width="10.85546875" style="75" bestFit="1" customWidth="1"/>
    <col min="15628" max="15631" width="7.42578125" style="75" bestFit="1" customWidth="1"/>
    <col min="15632" max="15872" width="11.42578125" style="75"/>
    <col min="15873" max="15873" width="2.85546875" style="75" bestFit="1" customWidth="1"/>
    <col min="15874" max="15874" width="13.7109375" style="75" bestFit="1" customWidth="1"/>
    <col min="15875" max="15880" width="7.42578125" style="75" bestFit="1" customWidth="1"/>
    <col min="15881" max="15882" width="8.5703125" style="75" bestFit="1" customWidth="1"/>
    <col min="15883" max="15883" width="10.85546875" style="75" bestFit="1" customWidth="1"/>
    <col min="15884" max="15887" width="7.42578125" style="75" bestFit="1" customWidth="1"/>
    <col min="15888" max="16128" width="11.42578125" style="75"/>
    <col min="16129" max="16129" width="2.85546875" style="75" bestFit="1" customWidth="1"/>
    <col min="16130" max="16130" width="13.7109375" style="75" bestFit="1" customWidth="1"/>
    <col min="16131" max="16136" width="7.42578125" style="75" bestFit="1" customWidth="1"/>
    <col min="16137" max="16138" width="8.5703125" style="75" bestFit="1" customWidth="1"/>
    <col min="16139" max="16139" width="10.85546875" style="75" bestFit="1" customWidth="1"/>
    <col min="16140" max="16143" width="7.42578125" style="75" bestFit="1" customWidth="1"/>
    <col min="16144" max="16384" width="11.42578125" style="75"/>
  </cols>
  <sheetData>
    <row r="1" spans="1:15" ht="15" customHeight="1">
      <c r="A1" s="359" t="s">
        <v>481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187"/>
      <c r="M1" s="187"/>
      <c r="N1" s="187"/>
      <c r="O1" s="187"/>
    </row>
    <row r="2" spans="1:15" ht="42" customHeight="1">
      <c r="A2" s="452" t="s">
        <v>482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187"/>
      <c r="M2" s="187"/>
      <c r="N2" s="187"/>
      <c r="O2" s="187"/>
    </row>
    <row r="3" spans="1:15" ht="15" customHeight="1">
      <c r="A3" s="269" t="s">
        <v>483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07"/>
      <c r="M3" s="207"/>
      <c r="N3" s="207"/>
      <c r="O3" s="207"/>
    </row>
    <row r="4" spans="1:15" ht="12" customHeight="1">
      <c r="A4" s="353" t="s">
        <v>484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</row>
    <row r="5" spans="1:15" ht="42.95" customHeight="1">
      <c r="A5" s="411"/>
      <c r="B5" s="412"/>
      <c r="C5" s="329" t="s">
        <v>485</v>
      </c>
      <c r="D5" s="330"/>
      <c r="E5" s="329" t="s">
        <v>463</v>
      </c>
      <c r="F5" s="330"/>
      <c r="G5" s="329" t="s">
        <v>464</v>
      </c>
      <c r="H5" s="330"/>
      <c r="I5" s="329" t="s">
        <v>3</v>
      </c>
      <c r="J5" s="330"/>
      <c r="K5" s="184" t="s">
        <v>17</v>
      </c>
    </row>
    <row r="6" spans="1:15" ht="12.95" customHeight="1">
      <c r="A6" s="411" t="s">
        <v>0</v>
      </c>
      <c r="B6" s="412"/>
      <c r="C6" s="184" t="s">
        <v>5</v>
      </c>
      <c r="D6" s="160" t="s">
        <v>6</v>
      </c>
      <c r="E6" s="184" t="s">
        <v>5</v>
      </c>
      <c r="F6" s="160" t="s">
        <v>6</v>
      </c>
      <c r="G6" s="184" t="s">
        <v>5</v>
      </c>
      <c r="H6" s="160" t="s">
        <v>6</v>
      </c>
      <c r="I6" s="184" t="s">
        <v>7</v>
      </c>
      <c r="J6" s="184" t="s">
        <v>5</v>
      </c>
      <c r="K6" s="184" t="s">
        <v>18</v>
      </c>
    </row>
    <row r="7" spans="1:15" ht="12.95" customHeight="1">
      <c r="A7" s="335" t="s">
        <v>8</v>
      </c>
      <c r="B7" s="336"/>
      <c r="C7" s="336"/>
      <c r="D7" s="336"/>
      <c r="E7" s="336"/>
      <c r="F7" s="336"/>
      <c r="G7" s="336"/>
      <c r="H7" s="336"/>
      <c r="I7" s="336"/>
      <c r="J7" s="336"/>
      <c r="K7" s="337"/>
    </row>
    <row r="8" spans="1:15" ht="12.95" customHeight="1">
      <c r="A8" s="263" t="s">
        <v>9</v>
      </c>
      <c r="B8" s="267"/>
      <c r="C8" s="12">
        <v>88.885000000000005</v>
      </c>
      <c r="D8" s="149">
        <v>2.9510000000000001</v>
      </c>
      <c r="E8" s="12">
        <v>5.81</v>
      </c>
      <c r="F8" s="149">
        <v>2.3370000000000002</v>
      </c>
      <c r="G8" s="12">
        <v>5.3049999999999997</v>
      </c>
      <c r="H8" s="149">
        <v>1.9279999999999999</v>
      </c>
      <c r="I8" s="13">
        <v>1084</v>
      </c>
      <c r="J8" s="14">
        <v>100</v>
      </c>
      <c r="K8" s="13">
        <v>32939</v>
      </c>
    </row>
    <row r="9" spans="1:15" ht="12.95" customHeight="1">
      <c r="A9" s="266" t="s">
        <v>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spans="1:15" ht="12.95" customHeight="1">
      <c r="A10" s="263" t="s">
        <v>10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5"/>
    </row>
    <row r="11" spans="1:15" ht="12.95" customHeight="1">
      <c r="A11" s="15" t="s">
        <v>4</v>
      </c>
      <c r="B11" s="16" t="s">
        <v>12</v>
      </c>
      <c r="C11" s="17">
        <v>85.614000000000004</v>
      </c>
      <c r="D11" s="150">
        <v>5.0369999999999999</v>
      </c>
      <c r="E11" s="17">
        <v>8.4689999999999994</v>
      </c>
      <c r="F11" s="150">
        <v>4.2869999999999999</v>
      </c>
      <c r="G11" s="17">
        <v>5.9169999999999998</v>
      </c>
      <c r="H11" s="150">
        <v>2.9409999999999998</v>
      </c>
      <c r="I11" s="19">
        <v>563</v>
      </c>
      <c r="J11" s="20">
        <v>100</v>
      </c>
      <c r="K11" s="19">
        <v>16742</v>
      </c>
    </row>
    <row r="12" spans="1:15" ht="12.95" customHeight="1">
      <c r="A12" s="15" t="s">
        <v>4</v>
      </c>
      <c r="B12" s="16" t="s">
        <v>11</v>
      </c>
      <c r="C12" s="17">
        <v>92.260999999999996</v>
      </c>
      <c r="D12" s="150">
        <v>2.9140000000000001</v>
      </c>
      <c r="E12" s="18">
        <v>3.0659999999999998</v>
      </c>
      <c r="F12" s="150">
        <v>1.5780000000000001</v>
      </c>
      <c r="G12" s="18">
        <v>4.673</v>
      </c>
      <c r="H12" s="150">
        <v>2.484</v>
      </c>
      <c r="I12" s="19">
        <v>521</v>
      </c>
      <c r="J12" s="20">
        <v>100</v>
      </c>
      <c r="K12" s="19">
        <v>16197</v>
      </c>
    </row>
    <row r="13" spans="1:15" ht="12.95" customHeight="1">
      <c r="A13" s="456" t="s">
        <v>8</v>
      </c>
      <c r="B13" s="456"/>
      <c r="C13" s="456"/>
      <c r="D13" s="456"/>
      <c r="E13" s="456"/>
      <c r="F13" s="456"/>
      <c r="G13" s="456"/>
      <c r="H13" s="456"/>
      <c r="I13" s="456"/>
      <c r="J13" s="456"/>
      <c r="K13" s="456"/>
    </row>
    <row r="14" spans="1:15" ht="12.95" customHeight="1">
      <c r="A14" s="338" t="s">
        <v>96</v>
      </c>
      <c r="B14" s="454"/>
      <c r="C14" s="454"/>
      <c r="D14" s="454"/>
      <c r="E14" s="454"/>
      <c r="F14" s="454"/>
      <c r="G14" s="454"/>
      <c r="H14" s="454"/>
      <c r="I14" s="454"/>
      <c r="J14" s="454"/>
      <c r="K14" s="454"/>
      <c r="L14" s="186"/>
      <c r="M14" s="186"/>
      <c r="N14" s="186"/>
      <c r="O14" s="186"/>
    </row>
    <row r="15" spans="1:15" ht="12.95" customHeight="1">
      <c r="A15" s="455" t="s">
        <v>479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77"/>
      <c r="M15" s="77"/>
      <c r="N15" s="77"/>
      <c r="O15" s="77"/>
    </row>
    <row r="16" spans="1:15" ht="15">
      <c r="A16" s="344" t="s">
        <v>480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</row>
  </sheetData>
  <mergeCells count="18">
    <mergeCell ref="A14:K14"/>
    <mergeCell ref="A15:K15"/>
    <mergeCell ref="A16:K16"/>
    <mergeCell ref="A6:B6"/>
    <mergeCell ref="A7:K7"/>
    <mergeCell ref="A8:B8"/>
    <mergeCell ref="A9:K9"/>
    <mergeCell ref="A10:K10"/>
    <mergeCell ref="A13:K13"/>
    <mergeCell ref="A1:K1"/>
    <mergeCell ref="A2:K2"/>
    <mergeCell ref="A3:K3"/>
    <mergeCell ref="A4:K4"/>
    <mergeCell ref="A5:B5"/>
    <mergeCell ref="C5:D5"/>
    <mergeCell ref="E5:F5"/>
    <mergeCell ref="G5:H5"/>
    <mergeCell ref="I5:J5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7A24-6094-4BC7-A32E-85FC81D77FE0}">
  <sheetPr>
    <pageSetUpPr fitToPage="1"/>
  </sheetPr>
  <dimension ref="A1:L92"/>
  <sheetViews>
    <sheetView workbookViewId="0">
      <selection activeCell="A8" activeCellId="1" sqref="A7:B7 A8"/>
    </sheetView>
  </sheetViews>
  <sheetFormatPr baseColWidth="10" defaultColWidth="11.5703125" defaultRowHeight="15"/>
  <cols>
    <col min="1" max="1" width="11.5703125" style="80"/>
    <col min="2" max="2" width="7.28515625" style="80" customWidth="1"/>
    <col min="3" max="3" width="7.28515625" style="145" customWidth="1"/>
    <col min="4" max="4" width="7.28515625" style="80" customWidth="1"/>
    <col min="5" max="5" width="7.28515625" style="145" customWidth="1"/>
    <col min="6" max="6" width="7.28515625" style="80" customWidth="1"/>
    <col min="7" max="7" width="7.28515625" style="145" customWidth="1"/>
    <col min="8" max="8" width="7.28515625" style="80" customWidth="1"/>
    <col min="9" max="9" width="7.28515625" style="145" customWidth="1"/>
    <col min="10" max="11" width="7.28515625" style="80" customWidth="1"/>
    <col min="12" max="16384" width="11.5703125" style="80"/>
  </cols>
  <sheetData>
    <row r="1" spans="1:12">
      <c r="A1" s="224" t="s">
        <v>492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2">
      <c r="A2" s="224" t="s">
        <v>22</v>
      </c>
      <c r="B2" s="225"/>
      <c r="C2" s="225"/>
      <c r="D2" s="225"/>
      <c r="E2" s="225"/>
      <c r="F2" s="225"/>
      <c r="G2" s="225"/>
      <c r="H2" s="225"/>
      <c r="I2" s="225"/>
      <c r="J2" s="225"/>
      <c r="K2" s="226"/>
      <c r="L2" s="226"/>
    </row>
    <row r="3" spans="1:12" ht="15.75">
      <c r="A3" s="246" t="s">
        <v>16</v>
      </c>
      <c r="B3" s="246"/>
      <c r="C3" s="246"/>
      <c r="D3" s="246"/>
      <c r="E3" s="246"/>
      <c r="F3" s="246"/>
      <c r="G3" s="246"/>
      <c r="H3" s="246"/>
      <c r="I3" s="246"/>
      <c r="J3" s="246"/>
      <c r="K3" s="226"/>
      <c r="L3" s="226"/>
    </row>
    <row r="4" spans="1:12">
      <c r="A4" s="249" t="s">
        <v>491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</row>
    <row r="5" spans="1:12">
      <c r="A5" s="247" t="s">
        <v>490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</row>
    <row r="6" spans="1:12" ht="25.5">
      <c r="A6" s="191"/>
      <c r="B6" s="457" t="s">
        <v>153</v>
      </c>
      <c r="C6" s="458"/>
      <c r="D6" s="253" t="s">
        <v>154</v>
      </c>
      <c r="E6" s="254"/>
      <c r="F6" s="253" t="s">
        <v>98</v>
      </c>
      <c r="G6" s="254"/>
      <c r="H6" s="253" t="s">
        <v>99</v>
      </c>
      <c r="I6" s="254"/>
      <c r="J6" s="241" t="s">
        <v>104</v>
      </c>
      <c r="K6" s="242"/>
      <c r="L6" s="59" t="s">
        <v>489</v>
      </c>
    </row>
    <row r="7" spans="1:12">
      <c r="A7" s="191" t="s">
        <v>0</v>
      </c>
      <c r="B7" s="215" t="s">
        <v>5</v>
      </c>
      <c r="C7" s="214" t="s">
        <v>6</v>
      </c>
      <c r="D7" s="190" t="s">
        <v>5</v>
      </c>
      <c r="E7" s="146" t="s">
        <v>6</v>
      </c>
      <c r="F7" s="190" t="s">
        <v>5</v>
      </c>
      <c r="G7" s="146" t="s">
        <v>6</v>
      </c>
      <c r="H7" s="190" t="s">
        <v>5</v>
      </c>
      <c r="I7" s="146" t="s">
        <v>6</v>
      </c>
      <c r="J7" s="59" t="s">
        <v>148</v>
      </c>
      <c r="K7" s="190" t="s">
        <v>5</v>
      </c>
      <c r="L7" s="59" t="s">
        <v>18</v>
      </c>
    </row>
    <row r="8" spans="1:12">
      <c r="A8" s="192" t="s">
        <v>488</v>
      </c>
      <c r="B8" s="26">
        <v>33.503</v>
      </c>
      <c r="C8" s="152">
        <v>4.7190000000000003</v>
      </c>
      <c r="D8" s="26">
        <v>44.545000000000002</v>
      </c>
      <c r="E8" s="152">
        <v>5.1180000000000003</v>
      </c>
      <c r="F8" s="26">
        <v>15.263</v>
      </c>
      <c r="G8" s="152">
        <v>3.8519999999999999</v>
      </c>
      <c r="H8" s="26">
        <v>6.6890000000000001</v>
      </c>
      <c r="I8" s="152">
        <v>2.4940000000000002</v>
      </c>
      <c r="J8" s="68">
        <v>1017</v>
      </c>
      <c r="K8" s="28">
        <v>100</v>
      </c>
      <c r="L8" s="68">
        <v>32939</v>
      </c>
    </row>
    <row r="9" spans="1:12">
      <c r="A9" s="192" t="s">
        <v>487</v>
      </c>
      <c r="B9" s="26">
        <v>33.979999999999997</v>
      </c>
      <c r="C9" s="152">
        <v>3.3519999999999999</v>
      </c>
      <c r="D9" s="26">
        <v>44.165999999999997</v>
      </c>
      <c r="E9" s="152">
        <v>3.516</v>
      </c>
      <c r="F9" s="26">
        <v>15.247999999999999</v>
      </c>
      <c r="G9" s="152">
        <v>2.56</v>
      </c>
      <c r="H9" s="26">
        <v>6.6059999999999999</v>
      </c>
      <c r="I9" s="152">
        <v>1.839</v>
      </c>
      <c r="J9" s="68">
        <v>967</v>
      </c>
      <c r="K9" s="28">
        <v>100</v>
      </c>
      <c r="L9" s="68">
        <v>30975</v>
      </c>
    </row>
    <row r="29" ht="49.15" customHeight="1"/>
    <row r="43" ht="21.6" customHeight="1"/>
    <row r="56" ht="27" customHeight="1"/>
    <row r="70" ht="25.15" customHeight="1"/>
    <row r="79" ht="40.15" customHeight="1"/>
    <row r="92" ht="31.15" customHeight="1"/>
  </sheetData>
  <mergeCells count="10">
    <mergeCell ref="A1:L1"/>
    <mergeCell ref="A4:L4"/>
    <mergeCell ref="A5:L5"/>
    <mergeCell ref="A2:L2"/>
    <mergeCell ref="A3:L3"/>
    <mergeCell ref="J6:K6"/>
    <mergeCell ref="B6:C6"/>
    <mergeCell ref="D6:E6"/>
    <mergeCell ref="F6:G6"/>
    <mergeCell ref="H6:I6"/>
  </mergeCells>
  <pageMargins left="0.7" right="0.7" top="0.78740157499999996" bottom="0.78740157499999996" header="0.3" footer="0.3"/>
  <pageSetup paperSize="9" scale="91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AE88-835E-4C35-9117-5516819DACB3}">
  <sheetPr>
    <pageSetUpPr fitToPage="1"/>
  </sheetPr>
  <dimension ref="A1:I12"/>
  <sheetViews>
    <sheetView workbookViewId="0">
      <selection activeCell="A8" activeCellId="1" sqref="A7:B7 A8"/>
    </sheetView>
  </sheetViews>
  <sheetFormatPr baseColWidth="10" defaultRowHeight="15"/>
  <cols>
    <col min="1" max="3" width="11.42578125" style="72"/>
    <col min="4" max="4" width="11.42578125" style="151"/>
    <col min="5" max="5" width="11.42578125" style="72"/>
    <col min="6" max="6" width="11.42578125" style="151"/>
    <col min="7" max="16384" width="11.42578125" style="72"/>
  </cols>
  <sheetData>
    <row r="1" spans="1:9" ht="15.75">
      <c r="A1" s="262" t="s">
        <v>38</v>
      </c>
      <c r="B1" s="225"/>
      <c r="C1" s="225"/>
      <c r="D1" s="225"/>
      <c r="E1" s="225"/>
      <c r="F1" s="225"/>
      <c r="G1" s="225"/>
      <c r="H1" s="225"/>
      <c r="I1" s="225"/>
    </row>
    <row r="2" spans="1:9" ht="15.75">
      <c r="A2" s="246" t="s">
        <v>24</v>
      </c>
      <c r="B2" s="268"/>
      <c r="C2" s="268"/>
      <c r="D2" s="268"/>
      <c r="E2" s="268"/>
      <c r="F2" s="268"/>
      <c r="G2" s="268"/>
      <c r="H2" s="268"/>
      <c r="I2" s="268"/>
    </row>
    <row r="3" spans="1:9">
      <c r="A3" s="269" t="s">
        <v>494</v>
      </c>
      <c r="B3" s="225"/>
      <c r="C3" s="225"/>
      <c r="D3" s="225"/>
      <c r="E3" s="225"/>
      <c r="F3" s="225"/>
      <c r="G3" s="225"/>
      <c r="H3" s="225"/>
      <c r="I3" s="225"/>
    </row>
    <row r="4" spans="1:9">
      <c r="A4" s="270" t="s">
        <v>493</v>
      </c>
      <c r="B4" s="271"/>
      <c r="C4" s="271"/>
      <c r="D4" s="271"/>
      <c r="E4" s="271"/>
      <c r="F4" s="271"/>
      <c r="G4" s="271"/>
      <c r="H4" s="271"/>
      <c r="I4" s="271"/>
    </row>
    <row r="5" spans="1:9">
      <c r="A5" s="460"/>
      <c r="B5" s="461"/>
      <c r="C5" s="241" t="s">
        <v>1</v>
      </c>
      <c r="D5" s="272"/>
      <c r="E5" s="241" t="s">
        <v>2</v>
      </c>
      <c r="F5" s="272"/>
      <c r="G5" s="241" t="s">
        <v>3</v>
      </c>
      <c r="H5" s="272"/>
      <c r="I5" s="59" t="s">
        <v>17</v>
      </c>
    </row>
    <row r="6" spans="1:9">
      <c r="A6" s="460" t="s">
        <v>0</v>
      </c>
      <c r="B6" s="461"/>
      <c r="C6" s="190" t="s">
        <v>5</v>
      </c>
      <c r="D6" s="146" t="s">
        <v>6</v>
      </c>
      <c r="E6" s="190" t="s">
        <v>5</v>
      </c>
      <c r="F6" s="146" t="s">
        <v>6</v>
      </c>
      <c r="G6" s="59" t="s">
        <v>7</v>
      </c>
      <c r="H6" s="190" t="s">
        <v>5</v>
      </c>
      <c r="I6" s="59" t="s">
        <v>18</v>
      </c>
    </row>
    <row r="7" spans="1:9">
      <c r="A7" s="273" t="s">
        <v>488</v>
      </c>
      <c r="B7" s="459"/>
      <c r="C7" s="26">
        <v>72.554000000000002</v>
      </c>
      <c r="D7" s="152">
        <v>4.0720000000000001</v>
      </c>
      <c r="E7" s="26">
        <v>27.446000000000002</v>
      </c>
      <c r="F7" s="152">
        <v>4.0720000000000001</v>
      </c>
      <c r="G7" s="68">
        <v>1090</v>
      </c>
      <c r="H7" s="28">
        <v>100</v>
      </c>
      <c r="I7" s="68">
        <v>32939</v>
      </c>
    </row>
    <row r="8" spans="1:9">
      <c r="A8" s="29" t="s">
        <v>4</v>
      </c>
      <c r="B8" s="30" t="s">
        <v>12</v>
      </c>
      <c r="C8" s="31">
        <v>79.019000000000005</v>
      </c>
      <c r="D8" s="153">
        <v>5.6239999999999997</v>
      </c>
      <c r="E8" s="31">
        <v>20.981000000000002</v>
      </c>
      <c r="F8" s="153">
        <v>5.6239999999999997</v>
      </c>
      <c r="G8" s="69">
        <v>567</v>
      </c>
      <c r="H8" s="34">
        <v>100</v>
      </c>
      <c r="I8" s="69">
        <v>16742</v>
      </c>
    </row>
    <row r="9" spans="1:9">
      <c r="A9" s="29" t="s">
        <v>4</v>
      </c>
      <c r="B9" s="30" t="s">
        <v>11</v>
      </c>
      <c r="C9" s="31">
        <v>65.870999999999995</v>
      </c>
      <c r="D9" s="153">
        <v>5.7430000000000003</v>
      </c>
      <c r="E9" s="31">
        <v>34.128999999999998</v>
      </c>
      <c r="F9" s="153">
        <v>5.7430000000000003</v>
      </c>
      <c r="G9" s="69">
        <v>523</v>
      </c>
      <c r="H9" s="34">
        <v>100</v>
      </c>
      <c r="I9" s="69">
        <v>16197</v>
      </c>
    </row>
    <row r="10" spans="1:9">
      <c r="A10" s="273" t="s">
        <v>487</v>
      </c>
      <c r="B10" s="459"/>
      <c r="C10" s="26">
        <v>71.052000000000007</v>
      </c>
      <c r="D10" s="152">
        <v>3.1920000000000002</v>
      </c>
      <c r="E10" s="26">
        <v>28.948</v>
      </c>
      <c r="F10" s="152">
        <v>3.1920000000000002</v>
      </c>
      <c r="G10" s="68">
        <v>1022</v>
      </c>
      <c r="H10" s="28">
        <v>100</v>
      </c>
      <c r="I10" s="68">
        <v>30975</v>
      </c>
    </row>
    <row r="11" spans="1:9">
      <c r="A11" s="29" t="s">
        <v>4</v>
      </c>
      <c r="B11" s="30" t="s">
        <v>12</v>
      </c>
      <c r="C11" s="31">
        <v>80.834000000000003</v>
      </c>
      <c r="D11" s="153">
        <v>3.6880000000000002</v>
      </c>
      <c r="E11" s="31">
        <v>19.166</v>
      </c>
      <c r="F11" s="153">
        <v>3.6880000000000002</v>
      </c>
      <c r="G11" s="69">
        <v>541</v>
      </c>
      <c r="H11" s="34">
        <v>100</v>
      </c>
      <c r="I11" s="69">
        <v>15736</v>
      </c>
    </row>
    <row r="12" spans="1:9">
      <c r="A12" s="29" t="s">
        <v>4</v>
      </c>
      <c r="B12" s="30" t="s">
        <v>11</v>
      </c>
      <c r="C12" s="31">
        <v>60.978999999999999</v>
      </c>
      <c r="D12" s="153">
        <v>5.0350000000000001</v>
      </c>
      <c r="E12" s="31">
        <v>39.021000000000001</v>
      </c>
      <c r="F12" s="153">
        <v>5.0350000000000001</v>
      </c>
      <c r="G12" s="69">
        <v>481</v>
      </c>
      <c r="H12" s="34">
        <v>100</v>
      </c>
      <c r="I12" s="69">
        <v>15239</v>
      </c>
    </row>
  </sheetData>
  <mergeCells count="11">
    <mergeCell ref="A1:I1"/>
    <mergeCell ref="A4:I4"/>
    <mergeCell ref="A5:B5"/>
    <mergeCell ref="C5:D5"/>
    <mergeCell ref="E5:F5"/>
    <mergeCell ref="G5:H5"/>
    <mergeCell ref="A2:I2"/>
    <mergeCell ref="A10:B10"/>
    <mergeCell ref="A6:B6"/>
    <mergeCell ref="A3:I3"/>
    <mergeCell ref="A7:B7"/>
  </mergeCells>
  <pageMargins left="0.7" right="0.7" top="0.78740157499999996" bottom="0.78740157499999996" header="0.3" footer="0.3"/>
  <pageSetup paperSize="9" scale="84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FE9F-3EE8-42E5-A3F2-433280CA8769}">
  <sheetPr>
    <pageSetUpPr fitToPage="1"/>
  </sheetPr>
  <dimension ref="A1:O12"/>
  <sheetViews>
    <sheetView workbookViewId="0">
      <selection activeCell="A8" activeCellId="1" sqref="A7:B7 A8"/>
    </sheetView>
  </sheetViews>
  <sheetFormatPr baseColWidth="10" defaultRowHeight="15"/>
  <cols>
    <col min="1" max="2" width="11.42578125" style="72"/>
    <col min="3" max="3" width="7.28515625" style="72" customWidth="1"/>
    <col min="4" max="4" width="7.28515625" style="151" customWidth="1"/>
    <col min="5" max="5" width="7.28515625" style="72" customWidth="1"/>
    <col min="6" max="6" width="7.28515625" style="151" customWidth="1"/>
    <col min="7" max="7" width="7.28515625" style="72" customWidth="1"/>
    <col min="8" max="8" width="7.28515625" style="151" customWidth="1"/>
    <col min="9" max="9" width="7.28515625" style="72" customWidth="1"/>
    <col min="10" max="10" width="7.28515625" style="151" customWidth="1"/>
    <col min="11" max="12" width="7.28515625" style="72" customWidth="1"/>
    <col min="13" max="16384" width="11.42578125" style="72"/>
  </cols>
  <sheetData>
    <row r="1" spans="1:15" ht="15.75">
      <c r="A1" s="302" t="s">
        <v>114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80"/>
      <c r="O1" s="80"/>
    </row>
    <row r="2" spans="1:15">
      <c r="A2" s="304" t="s">
        <v>92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80"/>
      <c r="O2" s="80"/>
    </row>
    <row r="3" spans="1:15">
      <c r="A3" s="269" t="s">
        <v>496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80"/>
      <c r="O3" s="80"/>
    </row>
    <row r="4" spans="1:15">
      <c r="A4" s="299" t="s">
        <v>495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80"/>
      <c r="O4" s="80"/>
    </row>
    <row r="5" spans="1:15" ht="43.9" customHeight="1">
      <c r="A5" s="460"/>
      <c r="B5" s="461"/>
      <c r="C5" s="284" t="s">
        <v>93</v>
      </c>
      <c r="D5" s="285"/>
      <c r="E5" s="284" t="s">
        <v>94</v>
      </c>
      <c r="F5" s="285"/>
      <c r="G5" s="284" t="s">
        <v>113</v>
      </c>
      <c r="H5" s="285"/>
      <c r="I5" s="284" t="s">
        <v>95</v>
      </c>
      <c r="J5" s="285"/>
      <c r="K5" s="284" t="s">
        <v>3</v>
      </c>
      <c r="L5" s="285"/>
      <c r="M5" s="70" t="s">
        <v>17</v>
      </c>
      <c r="N5" s="80"/>
      <c r="O5" s="80"/>
    </row>
    <row r="6" spans="1:15">
      <c r="A6" s="460" t="s">
        <v>0</v>
      </c>
      <c r="B6" s="461"/>
      <c r="C6" s="193" t="s">
        <v>5</v>
      </c>
      <c r="D6" s="154" t="s">
        <v>6</v>
      </c>
      <c r="E6" s="193" t="s">
        <v>5</v>
      </c>
      <c r="F6" s="154" t="s">
        <v>6</v>
      </c>
      <c r="G6" s="193" t="s">
        <v>5</v>
      </c>
      <c r="H6" s="154" t="s">
        <v>6</v>
      </c>
      <c r="I6" s="193" t="s">
        <v>5</v>
      </c>
      <c r="J6" s="154" t="s">
        <v>6</v>
      </c>
      <c r="K6" s="70" t="s">
        <v>7</v>
      </c>
      <c r="L6" s="193" t="s">
        <v>5</v>
      </c>
      <c r="M6" s="70" t="s">
        <v>18</v>
      </c>
      <c r="N6" s="80"/>
      <c r="O6" s="80"/>
    </row>
    <row r="7" spans="1:15">
      <c r="A7" s="273" t="s">
        <v>488</v>
      </c>
      <c r="B7" s="459"/>
      <c r="C7" s="26">
        <v>18.169</v>
      </c>
      <c r="D7" s="152">
        <v>4.4269999999999996</v>
      </c>
      <c r="E7" s="26">
        <v>33.875</v>
      </c>
      <c r="F7" s="152">
        <v>4.5999999999999996</v>
      </c>
      <c r="G7" s="26">
        <v>37.433</v>
      </c>
      <c r="H7" s="152">
        <v>4.7229999999999999</v>
      </c>
      <c r="I7" s="26">
        <v>10.523999999999999</v>
      </c>
      <c r="J7" s="152">
        <v>3.4910000000000001</v>
      </c>
      <c r="K7" s="68">
        <v>1044</v>
      </c>
      <c r="L7" s="28">
        <v>100</v>
      </c>
      <c r="M7" s="68">
        <v>32939</v>
      </c>
      <c r="N7" s="80"/>
      <c r="O7" s="80"/>
    </row>
    <row r="8" spans="1:15">
      <c r="A8" s="29" t="s">
        <v>4</v>
      </c>
      <c r="B8" s="30" t="s">
        <v>12</v>
      </c>
      <c r="C8" s="31">
        <v>26.135999999999999</v>
      </c>
      <c r="D8" s="153">
        <v>7.3479999999999999</v>
      </c>
      <c r="E8" s="31">
        <v>33.869</v>
      </c>
      <c r="F8" s="153">
        <v>6.65</v>
      </c>
      <c r="G8" s="31">
        <v>31.736000000000001</v>
      </c>
      <c r="H8" s="153">
        <v>6.9320000000000004</v>
      </c>
      <c r="I8" s="31">
        <v>8.26</v>
      </c>
      <c r="J8" s="153">
        <v>5.649</v>
      </c>
      <c r="K8" s="69">
        <v>540</v>
      </c>
      <c r="L8" s="34">
        <v>100</v>
      </c>
      <c r="M8" s="69">
        <v>16742</v>
      </c>
      <c r="N8" s="80"/>
      <c r="O8" s="80"/>
    </row>
    <row r="9" spans="1:15">
      <c r="A9" s="29" t="s">
        <v>4</v>
      </c>
      <c r="B9" s="30" t="s">
        <v>11</v>
      </c>
      <c r="C9" s="31">
        <v>9.9149999999999991</v>
      </c>
      <c r="D9" s="153">
        <v>4.258</v>
      </c>
      <c r="E9" s="31">
        <v>33.881</v>
      </c>
      <c r="F9" s="153">
        <v>6.343</v>
      </c>
      <c r="G9" s="31">
        <v>43.335000000000001</v>
      </c>
      <c r="H9" s="153">
        <v>6.3010000000000002</v>
      </c>
      <c r="I9" s="31">
        <v>12.869</v>
      </c>
      <c r="J9" s="153">
        <v>4.12</v>
      </c>
      <c r="K9" s="69">
        <v>504</v>
      </c>
      <c r="L9" s="34">
        <v>100</v>
      </c>
      <c r="M9" s="69">
        <v>16197</v>
      </c>
      <c r="N9" s="80"/>
      <c r="O9" s="80"/>
    </row>
    <row r="10" spans="1:15">
      <c r="A10" s="273" t="s">
        <v>487</v>
      </c>
      <c r="B10" s="459"/>
      <c r="C10" s="26">
        <v>14.656000000000001</v>
      </c>
      <c r="D10" s="152">
        <v>2.532</v>
      </c>
      <c r="E10" s="26">
        <v>33.061</v>
      </c>
      <c r="F10" s="152">
        <v>3.2559999999999998</v>
      </c>
      <c r="G10" s="26">
        <v>40.860999999999997</v>
      </c>
      <c r="H10" s="152">
        <v>3.4569999999999999</v>
      </c>
      <c r="I10" s="26">
        <v>11.422000000000001</v>
      </c>
      <c r="J10" s="152">
        <v>2.2930000000000001</v>
      </c>
      <c r="K10" s="68">
        <v>985</v>
      </c>
      <c r="L10" s="28">
        <v>100</v>
      </c>
      <c r="M10" s="68">
        <v>30975</v>
      </c>
      <c r="N10" s="80"/>
      <c r="O10" s="80"/>
    </row>
    <row r="11" spans="1:15">
      <c r="A11" s="29" t="s">
        <v>4</v>
      </c>
      <c r="B11" s="30" t="s">
        <v>12</v>
      </c>
      <c r="C11" s="31">
        <v>19.657</v>
      </c>
      <c r="D11" s="153">
        <v>3.7879999999999998</v>
      </c>
      <c r="E11" s="31">
        <v>39.054000000000002</v>
      </c>
      <c r="F11" s="153">
        <v>4.5529999999999999</v>
      </c>
      <c r="G11" s="31">
        <v>32.779000000000003</v>
      </c>
      <c r="H11" s="153">
        <v>4.4359999999999999</v>
      </c>
      <c r="I11" s="31">
        <v>8.51</v>
      </c>
      <c r="J11" s="153">
        <v>2.5720000000000001</v>
      </c>
      <c r="K11" s="69">
        <v>523</v>
      </c>
      <c r="L11" s="34">
        <v>100</v>
      </c>
      <c r="M11" s="69">
        <v>15736</v>
      </c>
      <c r="N11" s="80"/>
      <c r="O11" s="80"/>
    </row>
    <row r="12" spans="1:15">
      <c r="A12" s="29" t="s">
        <v>4</v>
      </c>
      <c r="B12" s="30" t="s">
        <v>11</v>
      </c>
      <c r="C12" s="31">
        <v>9.4930000000000003</v>
      </c>
      <c r="D12" s="153">
        <v>3.2810000000000001</v>
      </c>
      <c r="E12" s="31">
        <v>26.873999999999999</v>
      </c>
      <c r="F12" s="153">
        <v>4.5739999999999998</v>
      </c>
      <c r="G12" s="31">
        <v>49.204000000000001</v>
      </c>
      <c r="H12" s="153">
        <v>5.2329999999999997</v>
      </c>
      <c r="I12" s="31">
        <v>14.429</v>
      </c>
      <c r="J12" s="153">
        <v>3.7949999999999999</v>
      </c>
      <c r="K12" s="69">
        <v>462</v>
      </c>
      <c r="L12" s="34">
        <v>100</v>
      </c>
      <c r="M12" s="69">
        <v>15239</v>
      </c>
      <c r="N12" s="80"/>
      <c r="O12" s="80"/>
    </row>
  </sheetData>
  <mergeCells count="13">
    <mergeCell ref="A1:M1"/>
    <mergeCell ref="A2:M2"/>
    <mergeCell ref="A3:M3"/>
    <mergeCell ref="A4:M4"/>
    <mergeCell ref="K5:L5"/>
    <mergeCell ref="C5:D5"/>
    <mergeCell ref="E5:F5"/>
    <mergeCell ref="G5:H5"/>
    <mergeCell ref="A5:B5"/>
    <mergeCell ref="A6:B6"/>
    <mergeCell ref="I5:J5"/>
    <mergeCell ref="A10:B10"/>
    <mergeCell ref="A7:B7"/>
  </mergeCells>
  <pageMargins left="0.7" right="0.7" top="0.78740157499999996" bottom="0.78740157499999996" header="0.3" footer="0.3"/>
  <pageSetup paperSize="9" scale="81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90BA9-2B34-4BFB-B29A-AAF66ED4F32C}">
  <sheetPr>
    <pageSetUpPr fitToPage="1"/>
  </sheetPr>
  <dimension ref="A1:O12"/>
  <sheetViews>
    <sheetView workbookViewId="0">
      <selection activeCell="A8" activeCellId="1" sqref="A7:B7 A8"/>
    </sheetView>
  </sheetViews>
  <sheetFormatPr baseColWidth="10" defaultRowHeight="15"/>
  <cols>
    <col min="1" max="2" width="11.42578125" style="72"/>
    <col min="3" max="3" width="6.140625" style="72" customWidth="1"/>
    <col min="4" max="4" width="6.140625" style="151" customWidth="1"/>
    <col min="5" max="5" width="6.140625" style="72" customWidth="1"/>
    <col min="6" max="6" width="6.140625" style="151" customWidth="1"/>
    <col min="7" max="7" width="6.140625" style="72" customWidth="1"/>
    <col min="8" max="8" width="6.140625" style="151" customWidth="1"/>
    <col min="9" max="9" width="6.140625" style="72" customWidth="1"/>
    <col min="10" max="10" width="6.140625" style="151" customWidth="1"/>
    <col min="11" max="11" width="6.140625" style="72" customWidth="1"/>
    <col min="12" max="12" width="6.140625" style="151" customWidth="1"/>
    <col min="13" max="14" width="6.140625" style="72" customWidth="1"/>
    <col min="15" max="16384" width="11.42578125" style="72"/>
  </cols>
  <sheetData>
    <row r="1" spans="1:15" ht="15.75">
      <c r="A1" s="331" t="s">
        <v>54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3"/>
    </row>
    <row r="2" spans="1:15" ht="65.45" customHeight="1">
      <c r="A2" s="334" t="s">
        <v>278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</row>
    <row r="3" spans="1:15">
      <c r="A3" s="269" t="s">
        <v>498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>
      <c r="A4" s="316" t="s">
        <v>497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</row>
    <row r="5" spans="1:15" ht="24" customHeight="1">
      <c r="A5" s="460"/>
      <c r="B5" s="461"/>
      <c r="C5" s="323" t="s">
        <v>31</v>
      </c>
      <c r="D5" s="324"/>
      <c r="E5" s="323" t="s">
        <v>45</v>
      </c>
      <c r="F5" s="324"/>
      <c r="G5" s="323" t="s">
        <v>46</v>
      </c>
      <c r="H5" s="324"/>
      <c r="I5" s="323" t="s">
        <v>47</v>
      </c>
      <c r="J5" s="324"/>
      <c r="K5" s="323" t="s">
        <v>48</v>
      </c>
      <c r="L5" s="324"/>
      <c r="M5" s="323" t="s">
        <v>3</v>
      </c>
      <c r="N5" s="324"/>
      <c r="O5" s="194" t="s">
        <v>17</v>
      </c>
    </row>
    <row r="6" spans="1:15">
      <c r="A6" s="460" t="s">
        <v>0</v>
      </c>
      <c r="B6" s="461"/>
      <c r="C6" s="195" t="s">
        <v>5</v>
      </c>
      <c r="D6" s="159" t="s">
        <v>6</v>
      </c>
      <c r="E6" s="195" t="s">
        <v>5</v>
      </c>
      <c r="F6" s="159" t="s">
        <v>6</v>
      </c>
      <c r="G6" s="195" t="s">
        <v>5</v>
      </c>
      <c r="H6" s="159" t="s">
        <v>6</v>
      </c>
      <c r="I6" s="195" t="s">
        <v>5</v>
      </c>
      <c r="J6" s="159" t="s">
        <v>6</v>
      </c>
      <c r="K6" s="195" t="s">
        <v>5</v>
      </c>
      <c r="L6" s="159" t="s">
        <v>6</v>
      </c>
      <c r="M6" s="194" t="s">
        <v>7</v>
      </c>
      <c r="N6" s="195" t="s">
        <v>5</v>
      </c>
      <c r="O6" s="194" t="s">
        <v>18</v>
      </c>
    </row>
    <row r="7" spans="1:15">
      <c r="A7" s="273" t="s">
        <v>488</v>
      </c>
      <c r="B7" s="459"/>
      <c r="C7" s="26">
        <v>8.2560000000000002</v>
      </c>
      <c r="D7" s="152">
        <v>2.2120000000000002</v>
      </c>
      <c r="E7" s="26">
        <v>12.845000000000001</v>
      </c>
      <c r="F7" s="152">
        <v>2.762</v>
      </c>
      <c r="G7" s="26">
        <v>31.748000000000001</v>
      </c>
      <c r="H7" s="152">
        <v>4.181</v>
      </c>
      <c r="I7" s="26">
        <v>25.356000000000002</v>
      </c>
      <c r="J7" s="152">
        <v>4.7969999999999997</v>
      </c>
      <c r="K7" s="26">
        <v>21.795000000000002</v>
      </c>
      <c r="L7" s="152">
        <v>4.4569999999999999</v>
      </c>
      <c r="M7" s="68">
        <v>1087</v>
      </c>
      <c r="N7" s="28">
        <v>100</v>
      </c>
      <c r="O7" s="68">
        <v>32939</v>
      </c>
    </row>
    <row r="8" spans="1:15">
      <c r="A8" s="29" t="s">
        <v>4</v>
      </c>
      <c r="B8" s="30" t="s">
        <v>12</v>
      </c>
      <c r="C8" s="31">
        <v>5.1529999999999996</v>
      </c>
      <c r="D8" s="153">
        <v>2.0720000000000001</v>
      </c>
      <c r="E8" s="31">
        <v>8.2759999999999998</v>
      </c>
      <c r="F8" s="153">
        <v>2.5390000000000001</v>
      </c>
      <c r="G8" s="31">
        <v>23.542999999999999</v>
      </c>
      <c r="H8" s="153">
        <v>4.9980000000000002</v>
      </c>
      <c r="I8" s="31">
        <v>31.158999999999999</v>
      </c>
      <c r="J8" s="153">
        <v>7.7190000000000003</v>
      </c>
      <c r="K8" s="31">
        <v>31.869</v>
      </c>
      <c r="L8" s="153">
        <v>7.37</v>
      </c>
      <c r="M8" s="69">
        <v>565</v>
      </c>
      <c r="N8" s="34">
        <v>100</v>
      </c>
      <c r="O8" s="69">
        <v>16742</v>
      </c>
    </row>
    <row r="9" spans="1:15">
      <c r="A9" s="29" t="s">
        <v>4</v>
      </c>
      <c r="B9" s="30" t="s">
        <v>11</v>
      </c>
      <c r="C9" s="31">
        <v>11.468</v>
      </c>
      <c r="D9" s="153">
        <v>3.8580000000000001</v>
      </c>
      <c r="E9" s="31">
        <v>17.574000000000002</v>
      </c>
      <c r="F9" s="153">
        <v>4.7610000000000001</v>
      </c>
      <c r="G9" s="31">
        <v>40.238999999999997</v>
      </c>
      <c r="H9" s="153">
        <v>6.1689999999999996</v>
      </c>
      <c r="I9" s="31">
        <v>19.350000000000001</v>
      </c>
      <c r="J9" s="153">
        <v>5.1440000000000001</v>
      </c>
      <c r="K9" s="31">
        <v>11.369</v>
      </c>
      <c r="L9" s="153">
        <v>4.0579999999999998</v>
      </c>
      <c r="M9" s="69">
        <v>522</v>
      </c>
      <c r="N9" s="34">
        <v>100</v>
      </c>
      <c r="O9" s="69">
        <v>16197</v>
      </c>
    </row>
    <row r="10" spans="1:15">
      <c r="A10" s="273" t="s">
        <v>487</v>
      </c>
      <c r="B10" s="459"/>
      <c r="C10" s="26">
        <v>8.5869999999999997</v>
      </c>
      <c r="D10" s="152">
        <v>1.8779999999999999</v>
      </c>
      <c r="E10" s="26">
        <v>11.821</v>
      </c>
      <c r="F10" s="152">
        <v>2.242</v>
      </c>
      <c r="G10" s="26">
        <v>34.595999999999997</v>
      </c>
      <c r="H10" s="152">
        <v>3.274</v>
      </c>
      <c r="I10" s="26">
        <v>30.32</v>
      </c>
      <c r="J10" s="152">
        <v>3.1619999999999999</v>
      </c>
      <c r="K10" s="26">
        <v>14.676</v>
      </c>
      <c r="L10" s="152">
        <v>2.452</v>
      </c>
      <c r="M10" s="68">
        <v>1023</v>
      </c>
      <c r="N10" s="28">
        <v>100</v>
      </c>
      <c r="O10" s="68">
        <v>30975</v>
      </c>
    </row>
    <row r="11" spans="1:15">
      <c r="A11" s="29" t="s">
        <v>4</v>
      </c>
      <c r="B11" s="30" t="s">
        <v>12</v>
      </c>
      <c r="C11" s="18">
        <v>5.5919999999999996</v>
      </c>
      <c r="D11" s="150">
        <v>2.2370000000000001</v>
      </c>
      <c r="E11" s="31">
        <v>6.27</v>
      </c>
      <c r="F11" s="153">
        <v>2.1819999999999999</v>
      </c>
      <c r="G11" s="31">
        <v>29.565999999999999</v>
      </c>
      <c r="H11" s="153">
        <v>4.2050000000000001</v>
      </c>
      <c r="I11" s="31">
        <v>38.481000000000002</v>
      </c>
      <c r="J11" s="153">
        <v>4.415</v>
      </c>
      <c r="K11" s="31">
        <v>20.091999999999999</v>
      </c>
      <c r="L11" s="153">
        <v>3.93</v>
      </c>
      <c r="M11" s="69">
        <v>542</v>
      </c>
      <c r="N11" s="34">
        <v>100</v>
      </c>
      <c r="O11" s="69">
        <v>15736</v>
      </c>
    </row>
    <row r="12" spans="1:15">
      <c r="A12" s="29" t="s">
        <v>4</v>
      </c>
      <c r="B12" s="30" t="s">
        <v>11</v>
      </c>
      <c r="C12" s="31">
        <v>11.680999999999999</v>
      </c>
      <c r="D12" s="153">
        <v>3.036</v>
      </c>
      <c r="E12" s="31">
        <v>17.553000000000001</v>
      </c>
      <c r="F12" s="153">
        <v>3.879</v>
      </c>
      <c r="G12" s="31">
        <v>39.79</v>
      </c>
      <c r="H12" s="153">
        <v>4.9969999999999999</v>
      </c>
      <c r="I12" s="31">
        <v>21.893000000000001</v>
      </c>
      <c r="J12" s="153">
        <v>4.524</v>
      </c>
      <c r="K12" s="31">
        <v>9.0830000000000002</v>
      </c>
      <c r="L12" s="153">
        <v>2.6920000000000002</v>
      </c>
      <c r="M12" s="69">
        <v>481</v>
      </c>
      <c r="N12" s="34">
        <v>100</v>
      </c>
      <c r="O12" s="69">
        <v>15239</v>
      </c>
    </row>
  </sheetData>
  <mergeCells count="14">
    <mergeCell ref="A10:B10"/>
    <mergeCell ref="K5:L5"/>
    <mergeCell ref="A7:B7"/>
    <mergeCell ref="A5:B5"/>
    <mergeCell ref="C5:D5"/>
    <mergeCell ref="E5:F5"/>
    <mergeCell ref="G5:H5"/>
    <mergeCell ref="I5:J5"/>
    <mergeCell ref="A6:B6"/>
    <mergeCell ref="A1:O1"/>
    <mergeCell ref="A2:O2"/>
    <mergeCell ref="A4:O4"/>
    <mergeCell ref="M5:N5"/>
    <mergeCell ref="A3:O3"/>
  </mergeCells>
  <pageMargins left="0.7" right="0.7" top="0.78740157499999996" bottom="0.78740157499999996" header="0.3" footer="0.3"/>
  <pageSetup paperSize="9" scale="81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9E8CB-B758-484E-B7D7-AA8163787C47}">
  <sheetPr>
    <pageSetUpPr fitToPage="1"/>
  </sheetPr>
  <dimension ref="A1:K12"/>
  <sheetViews>
    <sheetView workbookViewId="0">
      <selection activeCell="A8" activeCellId="1" sqref="A7:B7 A8"/>
    </sheetView>
  </sheetViews>
  <sheetFormatPr baseColWidth="10" defaultRowHeight="15"/>
  <cols>
    <col min="1" max="2" width="11.42578125" style="72"/>
    <col min="3" max="3" width="6" style="72" customWidth="1"/>
    <col min="4" max="4" width="6" style="151" customWidth="1"/>
    <col min="5" max="5" width="6" style="72" customWidth="1"/>
    <col min="6" max="6" width="6" style="151" customWidth="1"/>
    <col min="7" max="7" width="6" style="72" customWidth="1"/>
    <col min="8" max="8" width="6" style="151" customWidth="1"/>
    <col min="9" max="10" width="6" style="72" customWidth="1"/>
    <col min="11" max="16384" width="11.42578125" style="72"/>
  </cols>
  <sheetData>
    <row r="1" spans="1:11">
      <c r="A1" s="367" t="s">
        <v>62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>
      <c r="A2" s="368" t="s">
        <v>501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>
      <c r="A3" s="269" t="s">
        <v>500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>
      <c r="A4" s="369" t="s">
        <v>499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</row>
    <row r="5" spans="1:11" ht="25.15" customHeight="1">
      <c r="A5" s="460"/>
      <c r="B5" s="461"/>
      <c r="C5" s="323" t="s">
        <v>58</v>
      </c>
      <c r="D5" s="324"/>
      <c r="E5" s="323" t="s">
        <v>79</v>
      </c>
      <c r="F5" s="324"/>
      <c r="G5" s="323" t="s">
        <v>80</v>
      </c>
      <c r="H5" s="324"/>
      <c r="I5" s="323" t="s">
        <v>3</v>
      </c>
      <c r="J5" s="324"/>
      <c r="K5" s="194" t="s">
        <v>17</v>
      </c>
    </row>
    <row r="6" spans="1:11">
      <c r="A6" s="460" t="s">
        <v>0</v>
      </c>
      <c r="B6" s="461"/>
      <c r="C6" s="195" t="s">
        <v>5</v>
      </c>
      <c r="D6" s="159" t="s">
        <v>6</v>
      </c>
      <c r="E6" s="195" t="s">
        <v>5</v>
      </c>
      <c r="F6" s="159" t="s">
        <v>6</v>
      </c>
      <c r="G6" s="195" t="s">
        <v>5</v>
      </c>
      <c r="H6" s="159" t="s">
        <v>6</v>
      </c>
      <c r="I6" s="194" t="s">
        <v>7</v>
      </c>
      <c r="J6" s="195" t="s">
        <v>5</v>
      </c>
      <c r="K6" s="194" t="s">
        <v>18</v>
      </c>
    </row>
    <row r="7" spans="1:11">
      <c r="A7" s="273" t="s">
        <v>488</v>
      </c>
      <c r="B7" s="459"/>
      <c r="C7" s="26">
        <v>26.623999999999999</v>
      </c>
      <c r="D7" s="152">
        <v>4.7320000000000002</v>
      </c>
      <c r="E7" s="26">
        <v>20.132999999999999</v>
      </c>
      <c r="F7" s="152">
        <v>3.2949999999999999</v>
      </c>
      <c r="G7" s="26">
        <v>53.243000000000002</v>
      </c>
      <c r="H7" s="152">
        <v>4.88</v>
      </c>
      <c r="I7" s="68">
        <v>1090</v>
      </c>
      <c r="J7" s="28">
        <v>100</v>
      </c>
      <c r="K7" s="68">
        <v>32939</v>
      </c>
    </row>
    <row r="8" spans="1:11">
      <c r="A8" s="29" t="s">
        <v>4</v>
      </c>
      <c r="B8" s="30" t="s">
        <v>12</v>
      </c>
      <c r="C8" s="31">
        <v>26.966000000000001</v>
      </c>
      <c r="D8" s="153">
        <v>7.52</v>
      </c>
      <c r="E8" s="31">
        <v>14.568</v>
      </c>
      <c r="F8" s="153">
        <v>3.6190000000000002</v>
      </c>
      <c r="G8" s="31">
        <v>58.466000000000001</v>
      </c>
      <c r="H8" s="153">
        <v>7.4219999999999997</v>
      </c>
      <c r="I8" s="69">
        <v>567</v>
      </c>
      <c r="J8" s="34">
        <v>100</v>
      </c>
      <c r="K8" s="69">
        <v>16742</v>
      </c>
    </row>
    <row r="9" spans="1:11">
      <c r="A9" s="29" t="s">
        <v>4</v>
      </c>
      <c r="B9" s="30" t="s">
        <v>11</v>
      </c>
      <c r="C9" s="31">
        <v>26.271000000000001</v>
      </c>
      <c r="D9" s="153">
        <v>5.6559999999999997</v>
      </c>
      <c r="E9" s="31">
        <v>25.884</v>
      </c>
      <c r="F9" s="153">
        <v>5.2750000000000004</v>
      </c>
      <c r="G9" s="31">
        <v>47.844999999999999</v>
      </c>
      <c r="H9" s="153">
        <v>6.2969999999999997</v>
      </c>
      <c r="I9" s="69">
        <v>523</v>
      </c>
      <c r="J9" s="34">
        <v>100</v>
      </c>
      <c r="K9" s="69">
        <v>16197</v>
      </c>
    </row>
    <row r="10" spans="1:11">
      <c r="A10" s="273" t="s">
        <v>487</v>
      </c>
      <c r="B10" s="459"/>
      <c r="C10" s="26">
        <v>25.016999999999999</v>
      </c>
      <c r="D10" s="152">
        <v>3.032</v>
      </c>
      <c r="E10" s="26">
        <v>22.338000000000001</v>
      </c>
      <c r="F10" s="152">
        <v>2.8180000000000001</v>
      </c>
      <c r="G10" s="26">
        <v>52.645000000000003</v>
      </c>
      <c r="H10" s="152">
        <v>3.4369999999999998</v>
      </c>
      <c r="I10" s="68">
        <v>1023</v>
      </c>
      <c r="J10" s="28">
        <v>100</v>
      </c>
      <c r="K10" s="68">
        <v>30975</v>
      </c>
    </row>
    <row r="11" spans="1:11">
      <c r="A11" s="29" t="s">
        <v>4</v>
      </c>
      <c r="B11" s="30" t="s">
        <v>12</v>
      </c>
      <c r="C11" s="31">
        <v>19.003</v>
      </c>
      <c r="D11" s="153">
        <v>3.5219999999999998</v>
      </c>
      <c r="E11" s="31">
        <v>21.638999999999999</v>
      </c>
      <c r="F11" s="153">
        <v>3.831</v>
      </c>
      <c r="G11" s="31">
        <v>59.357999999999997</v>
      </c>
      <c r="H11" s="153">
        <v>4.5199999999999996</v>
      </c>
      <c r="I11" s="69">
        <v>542</v>
      </c>
      <c r="J11" s="34">
        <v>100</v>
      </c>
      <c r="K11" s="69">
        <v>15736</v>
      </c>
    </row>
    <row r="12" spans="1:11">
      <c r="A12" s="29" t="s">
        <v>4</v>
      </c>
      <c r="B12" s="30" t="s">
        <v>11</v>
      </c>
      <c r="C12" s="31">
        <v>31.227</v>
      </c>
      <c r="D12" s="153">
        <v>4.851</v>
      </c>
      <c r="E12" s="31">
        <v>23.06</v>
      </c>
      <c r="F12" s="153">
        <v>4.1449999999999996</v>
      </c>
      <c r="G12" s="31">
        <v>45.713000000000001</v>
      </c>
      <c r="H12" s="153">
        <v>5.0960000000000001</v>
      </c>
      <c r="I12" s="69">
        <v>481</v>
      </c>
      <c r="J12" s="34">
        <v>100</v>
      </c>
      <c r="K12" s="69">
        <v>15239</v>
      </c>
    </row>
  </sheetData>
  <mergeCells count="12">
    <mergeCell ref="A1:K1"/>
    <mergeCell ref="A2:K2"/>
    <mergeCell ref="A6:B6"/>
    <mergeCell ref="A7:B7"/>
    <mergeCell ref="A4:K4"/>
    <mergeCell ref="A5:B5"/>
    <mergeCell ref="C5:D5"/>
    <mergeCell ref="E5:F5"/>
    <mergeCell ref="G5:H5"/>
    <mergeCell ref="I5:J5"/>
    <mergeCell ref="A10:B10"/>
    <mergeCell ref="A3:K3"/>
  </mergeCells>
  <pageMargins left="0.7" right="0.7" top="0.78740157499999996" bottom="0.78740157499999996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79949-07EC-4A38-916F-6B977C1DD4B1}">
  <sheetPr>
    <pageSetUpPr fitToPage="1"/>
  </sheetPr>
  <dimension ref="A1:L8"/>
  <sheetViews>
    <sheetView workbookViewId="0">
      <selection activeCell="A8" activeCellId="1" sqref="A7:B7 A8"/>
    </sheetView>
  </sheetViews>
  <sheetFormatPr baseColWidth="10" defaultRowHeight="15"/>
  <cols>
    <col min="1" max="1" width="11.42578125" style="72"/>
    <col min="2" max="2" width="5.7109375" style="72" customWidth="1"/>
    <col min="3" max="3" width="5.7109375" style="151" customWidth="1"/>
    <col min="4" max="4" width="5.7109375" style="72" customWidth="1"/>
    <col min="5" max="5" width="5.7109375" style="151" customWidth="1"/>
    <col min="6" max="6" width="5.7109375" style="72" customWidth="1"/>
    <col min="7" max="7" width="5.7109375" style="151" customWidth="1"/>
    <col min="8" max="8" width="5.7109375" style="72" customWidth="1"/>
    <col min="9" max="9" width="5.7109375" style="151" customWidth="1"/>
    <col min="10" max="11" width="5.7109375" style="72" customWidth="1"/>
    <col min="12" max="16384" width="11.42578125" style="72"/>
  </cols>
  <sheetData>
    <row r="1" spans="1:12" ht="15.75">
      <c r="A1" s="262" t="s">
        <v>65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2" ht="15.75">
      <c r="A2" s="246" t="s">
        <v>504</v>
      </c>
      <c r="B2" s="384"/>
      <c r="C2" s="384"/>
      <c r="D2" s="384"/>
      <c r="E2" s="384"/>
      <c r="F2" s="384"/>
      <c r="G2" s="384"/>
      <c r="H2" s="226"/>
      <c r="I2" s="226"/>
      <c r="J2" s="226"/>
      <c r="K2" s="226"/>
      <c r="L2" s="226"/>
    </row>
    <row r="3" spans="1:12">
      <c r="A3" s="383" t="s">
        <v>503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2">
      <c r="A4" s="381" t="s">
        <v>502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</row>
    <row r="5" spans="1:12" ht="25.15" customHeight="1">
      <c r="A5" s="220"/>
      <c r="B5" s="314" t="s">
        <v>193</v>
      </c>
      <c r="C5" s="315"/>
      <c r="D5" s="314" t="s">
        <v>63</v>
      </c>
      <c r="E5" s="315"/>
      <c r="F5" s="314" t="s">
        <v>64</v>
      </c>
      <c r="G5" s="315"/>
      <c r="H5" s="314" t="s">
        <v>34</v>
      </c>
      <c r="I5" s="315"/>
      <c r="J5" s="241" t="s">
        <v>3</v>
      </c>
      <c r="K5" s="272"/>
      <c r="L5" s="59" t="s">
        <v>17</v>
      </c>
    </row>
    <row r="6" spans="1:12" ht="27" customHeight="1">
      <c r="A6" s="220" t="s">
        <v>0</v>
      </c>
      <c r="B6" s="190" t="s">
        <v>5</v>
      </c>
      <c r="C6" s="146" t="s">
        <v>6</v>
      </c>
      <c r="D6" s="190" t="s">
        <v>5</v>
      </c>
      <c r="E6" s="146" t="s">
        <v>6</v>
      </c>
      <c r="F6" s="190" t="s">
        <v>5</v>
      </c>
      <c r="G6" s="146" t="s">
        <v>6</v>
      </c>
      <c r="H6" s="190" t="s">
        <v>5</v>
      </c>
      <c r="I6" s="146" t="s">
        <v>6</v>
      </c>
      <c r="J6" s="190" t="s">
        <v>7</v>
      </c>
      <c r="K6" s="190" t="s">
        <v>5</v>
      </c>
      <c r="L6" s="59" t="s">
        <v>18</v>
      </c>
    </row>
    <row r="7" spans="1:12">
      <c r="A7" s="192" t="s">
        <v>488</v>
      </c>
      <c r="B7" s="26">
        <v>2.629</v>
      </c>
      <c r="C7" s="152">
        <v>2.597</v>
      </c>
      <c r="D7" s="26">
        <v>3.206</v>
      </c>
      <c r="E7" s="152">
        <v>1.9450000000000001</v>
      </c>
      <c r="F7" s="26">
        <v>19.972000000000001</v>
      </c>
      <c r="G7" s="152">
        <v>5.5220000000000002</v>
      </c>
      <c r="H7" s="26">
        <v>74.192999999999998</v>
      </c>
      <c r="I7" s="152">
        <v>5.8819999999999997</v>
      </c>
      <c r="J7" s="27">
        <v>862</v>
      </c>
      <c r="K7" s="28">
        <v>100</v>
      </c>
      <c r="L7" s="68">
        <v>26273</v>
      </c>
    </row>
    <row r="8" spans="1:12">
      <c r="A8" s="192" t="s">
        <v>487</v>
      </c>
      <c r="B8" s="219">
        <v>2.33</v>
      </c>
      <c r="C8" s="218">
        <v>1.5149999999999999</v>
      </c>
      <c r="D8" s="219">
        <v>1.635</v>
      </c>
      <c r="E8" s="218">
        <v>1.1659999999999999</v>
      </c>
      <c r="F8" s="219">
        <v>15.847</v>
      </c>
      <c r="G8" s="218">
        <v>2.956</v>
      </c>
      <c r="H8" s="219">
        <v>80.188000000000002</v>
      </c>
      <c r="I8" s="218">
        <v>3.32</v>
      </c>
      <c r="J8" s="217">
        <v>814</v>
      </c>
      <c r="K8" s="216">
        <v>100</v>
      </c>
      <c r="L8" s="68">
        <v>25698</v>
      </c>
    </row>
  </sheetData>
  <mergeCells count="9">
    <mergeCell ref="B5:C5"/>
    <mergeCell ref="D5:E5"/>
    <mergeCell ref="F5:G5"/>
    <mergeCell ref="A1:L1"/>
    <mergeCell ref="A3:L3"/>
    <mergeCell ref="A4:L4"/>
    <mergeCell ref="J5:K5"/>
    <mergeCell ref="H5:I5"/>
    <mergeCell ref="A2:L2"/>
  </mergeCells>
  <pageMargins left="0.7" right="0.7" top="0.78740157499999996" bottom="0.78740157499999996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C37B-D7CA-4156-91E1-E0CA49470F34}">
  <sheetPr>
    <pageSetUpPr fitToPage="1"/>
  </sheetPr>
  <dimension ref="A1:O12"/>
  <sheetViews>
    <sheetView workbookViewId="0">
      <selection activeCell="A8" activeCellId="1" sqref="A7:B7 A8"/>
    </sheetView>
  </sheetViews>
  <sheetFormatPr baseColWidth="10" defaultRowHeight="15"/>
  <cols>
    <col min="1" max="2" width="11.42578125" style="72"/>
    <col min="3" max="3" width="8.28515625" style="72" customWidth="1"/>
    <col min="4" max="4" width="8.28515625" style="151" customWidth="1"/>
    <col min="5" max="5" width="8.28515625" style="72" customWidth="1"/>
    <col min="6" max="6" width="8.28515625" style="151" customWidth="1"/>
    <col min="7" max="7" width="8.28515625" style="72" customWidth="1"/>
    <col min="8" max="8" width="8.28515625" style="151" customWidth="1"/>
    <col min="9" max="9" width="8.28515625" style="72" customWidth="1"/>
    <col min="10" max="10" width="8.28515625" style="151" customWidth="1"/>
    <col min="11" max="11" width="8.28515625" style="72" customWidth="1"/>
    <col min="12" max="12" width="8.28515625" style="151" customWidth="1"/>
    <col min="13" max="13" width="6.28515625" style="72" customWidth="1"/>
    <col min="14" max="14" width="7.85546875" style="72" customWidth="1"/>
    <col min="15" max="16384" width="11.42578125" style="72"/>
  </cols>
  <sheetData>
    <row r="1" spans="1:15" ht="15.75">
      <c r="A1" s="398" t="s">
        <v>507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>
      <c r="A2" s="304" t="s">
        <v>206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15">
      <c r="A3" s="269" t="s">
        <v>506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5">
      <c r="A4" s="299" t="s">
        <v>505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</row>
    <row r="5" spans="1:15" ht="55.9" customHeight="1">
      <c r="A5" s="462"/>
      <c r="B5" s="463"/>
      <c r="C5" s="253" t="s">
        <v>73</v>
      </c>
      <c r="D5" s="254"/>
      <c r="E5" s="253" t="s">
        <v>200</v>
      </c>
      <c r="F5" s="254"/>
      <c r="G5" s="253" t="s">
        <v>201</v>
      </c>
      <c r="H5" s="254"/>
      <c r="I5" s="253" t="s">
        <v>202</v>
      </c>
      <c r="J5" s="254"/>
      <c r="K5" s="253" t="s">
        <v>203</v>
      </c>
      <c r="L5" s="254"/>
      <c r="M5" s="284" t="s">
        <v>3</v>
      </c>
      <c r="N5" s="285"/>
      <c r="O5" s="70" t="s">
        <v>17</v>
      </c>
    </row>
    <row r="6" spans="1:15">
      <c r="A6" s="462" t="s">
        <v>0</v>
      </c>
      <c r="B6" s="463"/>
      <c r="C6" s="193" t="s">
        <v>5</v>
      </c>
      <c r="D6" s="154" t="s">
        <v>6</v>
      </c>
      <c r="E6" s="193" t="s">
        <v>5</v>
      </c>
      <c r="F6" s="154" t="s">
        <v>6</v>
      </c>
      <c r="G6" s="193" t="s">
        <v>5</v>
      </c>
      <c r="H6" s="154" t="s">
        <v>6</v>
      </c>
      <c r="I6" s="193" t="s">
        <v>5</v>
      </c>
      <c r="J6" s="154" t="s">
        <v>6</v>
      </c>
      <c r="K6" s="193" t="s">
        <v>5</v>
      </c>
      <c r="L6" s="154" t="s">
        <v>6</v>
      </c>
      <c r="M6" s="70" t="s">
        <v>7</v>
      </c>
      <c r="N6" s="193" t="s">
        <v>5</v>
      </c>
      <c r="O6" s="70" t="s">
        <v>18</v>
      </c>
    </row>
    <row r="7" spans="1:15">
      <c r="A7" s="273" t="s">
        <v>488</v>
      </c>
      <c r="B7" s="459"/>
      <c r="C7" s="53">
        <v>19.77</v>
      </c>
      <c r="D7" s="152">
        <v>4.29</v>
      </c>
      <c r="E7" s="53">
        <v>15.39</v>
      </c>
      <c r="F7" s="152">
        <v>2.62</v>
      </c>
      <c r="G7" s="53">
        <v>8.9499999999999993</v>
      </c>
      <c r="H7" s="152">
        <v>1.95</v>
      </c>
      <c r="I7" s="53">
        <v>6.63</v>
      </c>
      <c r="J7" s="152">
        <v>1.56</v>
      </c>
      <c r="K7" s="53">
        <v>4.3600000000000003</v>
      </c>
      <c r="L7" s="152">
        <v>1.55</v>
      </c>
      <c r="M7" s="68">
        <v>1089</v>
      </c>
      <c r="N7" s="28">
        <v>100</v>
      </c>
      <c r="O7" s="68">
        <v>32939</v>
      </c>
    </row>
    <row r="8" spans="1:15">
      <c r="A8" s="29" t="s">
        <v>4</v>
      </c>
      <c r="B8" s="30" t="s">
        <v>12</v>
      </c>
      <c r="C8" s="54">
        <v>26.69</v>
      </c>
      <c r="D8" s="153">
        <v>7.31</v>
      </c>
      <c r="E8" s="54">
        <v>14.21</v>
      </c>
      <c r="F8" s="153">
        <v>3.52</v>
      </c>
      <c r="G8" s="54">
        <v>5.86</v>
      </c>
      <c r="H8" s="153">
        <v>1.99</v>
      </c>
      <c r="I8" s="54">
        <v>5.79</v>
      </c>
      <c r="J8" s="153">
        <v>2.0499999999999998</v>
      </c>
      <c r="K8" s="54">
        <v>6.14</v>
      </c>
      <c r="L8" s="153">
        <v>2.74</v>
      </c>
      <c r="M8" s="69">
        <v>567</v>
      </c>
      <c r="N8" s="34">
        <v>100</v>
      </c>
      <c r="O8" s="69">
        <v>16742</v>
      </c>
    </row>
    <row r="9" spans="1:15">
      <c r="A9" s="29" t="s">
        <v>4</v>
      </c>
      <c r="B9" s="30" t="s">
        <v>11</v>
      </c>
      <c r="C9" s="54">
        <v>12.62</v>
      </c>
      <c r="D9" s="153">
        <v>3.59</v>
      </c>
      <c r="E9" s="54">
        <v>16.61</v>
      </c>
      <c r="F9" s="153">
        <v>3.86</v>
      </c>
      <c r="G9" s="54">
        <v>12.16</v>
      </c>
      <c r="H9" s="153">
        <v>3.32</v>
      </c>
      <c r="I9" s="54">
        <v>7.5</v>
      </c>
      <c r="J9" s="153">
        <v>2.33</v>
      </c>
      <c r="K9" s="32">
        <v>2.52</v>
      </c>
      <c r="L9" s="153">
        <v>1.38</v>
      </c>
      <c r="M9" s="69">
        <v>522</v>
      </c>
      <c r="N9" s="34">
        <v>100</v>
      </c>
      <c r="O9" s="69">
        <v>16197</v>
      </c>
    </row>
    <row r="10" spans="1:15">
      <c r="A10" s="273" t="s">
        <v>487</v>
      </c>
      <c r="B10" s="459"/>
      <c r="C10" s="53">
        <v>20.59</v>
      </c>
      <c r="D10" s="152">
        <v>2.71</v>
      </c>
      <c r="E10" s="53">
        <v>14.81</v>
      </c>
      <c r="F10" s="152">
        <v>2.33</v>
      </c>
      <c r="G10" s="53">
        <v>7.88</v>
      </c>
      <c r="H10" s="152">
        <v>1.67</v>
      </c>
      <c r="I10" s="53">
        <v>7.15</v>
      </c>
      <c r="J10" s="152">
        <v>1.63</v>
      </c>
      <c r="K10" s="53">
        <v>4.91</v>
      </c>
      <c r="L10" s="152">
        <v>1.4</v>
      </c>
      <c r="M10" s="68">
        <v>1023</v>
      </c>
      <c r="N10" s="28">
        <v>100</v>
      </c>
      <c r="O10" s="68">
        <v>30975</v>
      </c>
    </row>
    <row r="11" spans="1:15">
      <c r="A11" s="29" t="s">
        <v>4</v>
      </c>
      <c r="B11" s="30" t="s">
        <v>12</v>
      </c>
      <c r="C11" s="54">
        <v>22.68</v>
      </c>
      <c r="D11" s="153">
        <v>3.73</v>
      </c>
      <c r="E11" s="54">
        <v>13.49</v>
      </c>
      <c r="F11" s="153">
        <v>3.23</v>
      </c>
      <c r="G11" s="54">
        <v>6.69</v>
      </c>
      <c r="H11" s="153">
        <v>2.2599999999999998</v>
      </c>
      <c r="I11" s="54">
        <v>7.72</v>
      </c>
      <c r="J11" s="153">
        <v>2.5099999999999998</v>
      </c>
      <c r="K11" s="54">
        <v>5.3</v>
      </c>
      <c r="L11" s="153">
        <v>2.1</v>
      </c>
      <c r="M11" s="69">
        <v>542</v>
      </c>
      <c r="N11" s="34">
        <v>100</v>
      </c>
      <c r="O11" s="69">
        <v>15736</v>
      </c>
    </row>
    <row r="12" spans="1:15">
      <c r="A12" s="29" t="s">
        <v>4</v>
      </c>
      <c r="B12" s="30" t="s">
        <v>11</v>
      </c>
      <c r="C12" s="54">
        <v>18.43</v>
      </c>
      <c r="D12" s="153">
        <v>3.93</v>
      </c>
      <c r="E12" s="54">
        <v>16.170000000000002</v>
      </c>
      <c r="F12" s="153">
        <v>3.37</v>
      </c>
      <c r="G12" s="54">
        <v>9.1</v>
      </c>
      <c r="H12" s="153">
        <v>2.46</v>
      </c>
      <c r="I12" s="54">
        <v>6.56</v>
      </c>
      <c r="J12" s="153">
        <v>2.0499999999999998</v>
      </c>
      <c r="K12" s="32">
        <v>4.51</v>
      </c>
      <c r="L12" s="153">
        <v>1.85</v>
      </c>
      <c r="M12" s="69">
        <v>481</v>
      </c>
      <c r="N12" s="34">
        <v>100</v>
      </c>
      <c r="O12" s="69">
        <v>15239</v>
      </c>
    </row>
  </sheetData>
  <mergeCells count="14">
    <mergeCell ref="A1:O1"/>
    <mergeCell ref="A2:O2"/>
    <mergeCell ref="A3:O3"/>
    <mergeCell ref="A4:O4"/>
    <mergeCell ref="A5:B5"/>
    <mergeCell ref="C5:D5"/>
    <mergeCell ref="E5:F5"/>
    <mergeCell ref="G5:H5"/>
    <mergeCell ref="I5:J5"/>
    <mergeCell ref="K5:L5"/>
    <mergeCell ref="M5:N5"/>
    <mergeCell ref="A10:B10"/>
    <mergeCell ref="A6:B6"/>
    <mergeCell ref="A7:B7"/>
  </mergeCells>
  <pageMargins left="0.7" right="0.7" top="0.78740157499999996" bottom="0.78740157499999996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O22"/>
  <sheetViews>
    <sheetView workbookViewId="0">
      <pane ySplit="7" topLeftCell="A8" activePane="bottomLeft" state="frozen"/>
      <selection activeCell="F27" sqref="F27"/>
      <selection pane="bottomLeft" activeCell="P5" sqref="P5"/>
    </sheetView>
  </sheetViews>
  <sheetFormatPr baseColWidth="10" defaultRowHeight="15"/>
  <cols>
    <col min="1" max="1" width="2.85546875" style="55" bestFit="1" customWidth="1"/>
    <col min="2" max="2" width="13.7109375" style="55" bestFit="1" customWidth="1"/>
    <col min="3" max="3" width="7.42578125" style="55" bestFit="1" customWidth="1"/>
    <col min="4" max="4" width="7.42578125" style="155" bestFit="1" customWidth="1"/>
    <col min="5" max="5" width="7.42578125" style="55" bestFit="1" customWidth="1"/>
    <col min="6" max="6" width="7.42578125" style="155" bestFit="1" customWidth="1"/>
    <col min="7" max="7" width="7.42578125" style="55" bestFit="1" customWidth="1"/>
    <col min="8" max="8" width="7.42578125" style="155" bestFit="1" customWidth="1"/>
    <col min="9" max="9" width="7.42578125" style="55" bestFit="1" customWidth="1"/>
    <col min="10" max="10" width="7.42578125" style="155" bestFit="1" customWidth="1"/>
    <col min="11" max="11" width="7.42578125" style="55" bestFit="1" customWidth="1"/>
    <col min="12" max="12" width="7.42578125" style="155" bestFit="1" customWidth="1"/>
    <col min="13" max="14" width="8.5703125" style="55" bestFit="1" customWidth="1"/>
    <col min="15" max="15" width="10.85546875" style="71" bestFit="1" customWidth="1"/>
    <col min="16" max="16384" width="11.42578125" style="55"/>
  </cols>
  <sheetData>
    <row r="1" spans="1:15" ht="17.25" customHeight="1">
      <c r="A1" s="262" t="s">
        <v>277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</row>
    <row r="2" spans="1:15" ht="15" customHeight="1">
      <c r="A2" s="290" t="s">
        <v>230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15" ht="15" customHeight="1">
      <c r="A3" s="269" t="s">
        <v>42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</row>
    <row r="4" spans="1:15" ht="15" customHeight="1">
      <c r="A4" s="289" t="s">
        <v>163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</row>
    <row r="5" spans="1:15" ht="28.5" customHeight="1">
      <c r="A5" s="168"/>
      <c r="B5" s="169"/>
      <c r="C5" s="253" t="s">
        <v>31</v>
      </c>
      <c r="D5" s="254"/>
      <c r="E5" s="253" t="s">
        <v>32</v>
      </c>
      <c r="F5" s="254"/>
      <c r="G5" s="253" t="s">
        <v>164</v>
      </c>
      <c r="H5" s="254"/>
      <c r="I5" s="253" t="s">
        <v>165</v>
      </c>
      <c r="J5" s="254"/>
      <c r="K5" s="253" t="s">
        <v>166</v>
      </c>
      <c r="L5" s="254"/>
      <c r="M5" s="284" t="s">
        <v>3</v>
      </c>
      <c r="N5" s="285"/>
      <c r="O5" s="70" t="s">
        <v>17</v>
      </c>
    </row>
    <row r="6" spans="1:15" ht="12.95" customHeight="1">
      <c r="A6" s="244" t="s">
        <v>0</v>
      </c>
      <c r="B6" s="245"/>
      <c r="C6" s="57" t="s">
        <v>5</v>
      </c>
      <c r="D6" s="154" t="s">
        <v>6</v>
      </c>
      <c r="E6" s="57" t="s">
        <v>5</v>
      </c>
      <c r="F6" s="154" t="s">
        <v>6</v>
      </c>
      <c r="G6" s="57" t="s">
        <v>5</v>
      </c>
      <c r="H6" s="154" t="s">
        <v>6</v>
      </c>
      <c r="I6" s="57" t="s">
        <v>5</v>
      </c>
      <c r="J6" s="154" t="s">
        <v>6</v>
      </c>
      <c r="K6" s="57" t="s">
        <v>5</v>
      </c>
      <c r="L6" s="154" t="s">
        <v>6</v>
      </c>
      <c r="M6" s="57" t="s">
        <v>7</v>
      </c>
      <c r="N6" s="57" t="s">
        <v>5</v>
      </c>
      <c r="O6" s="70" t="s">
        <v>18</v>
      </c>
    </row>
    <row r="7" spans="1:15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8"/>
    </row>
    <row r="8" spans="1:15">
      <c r="A8" s="229" t="s">
        <v>9</v>
      </c>
      <c r="B8" s="230"/>
      <c r="C8" s="38">
        <v>17.462</v>
      </c>
      <c r="D8" s="140">
        <v>4.1859999999999999</v>
      </c>
      <c r="E8" s="38">
        <v>17.364000000000001</v>
      </c>
      <c r="F8" s="140">
        <v>3.4990000000000001</v>
      </c>
      <c r="G8" s="38">
        <v>17.753</v>
      </c>
      <c r="H8" s="140">
        <v>3.7210000000000001</v>
      </c>
      <c r="I8" s="38">
        <v>41.53</v>
      </c>
      <c r="J8" s="140">
        <v>4.7309999999999999</v>
      </c>
      <c r="K8" s="38">
        <v>5.891</v>
      </c>
      <c r="L8" s="140">
        <v>2.6989999999999998</v>
      </c>
      <c r="M8" s="39">
        <v>1087</v>
      </c>
      <c r="N8" s="40">
        <v>100</v>
      </c>
      <c r="O8" s="60">
        <v>32939</v>
      </c>
    </row>
    <row r="9" spans="1:15">
      <c r="A9" s="238" t="s">
        <v>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</row>
    <row r="10" spans="1:15">
      <c r="A10" s="229" t="s">
        <v>10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40"/>
    </row>
    <row r="11" spans="1:15" s="129" customFormat="1">
      <c r="A11" s="3" t="s">
        <v>4</v>
      </c>
      <c r="B11" s="41" t="s">
        <v>12</v>
      </c>
      <c r="C11" s="42">
        <v>10.882999999999999</v>
      </c>
      <c r="D11" s="141">
        <v>6.2610000000000001</v>
      </c>
      <c r="E11" s="42">
        <v>12.298</v>
      </c>
      <c r="F11" s="141">
        <v>4.8600000000000003</v>
      </c>
      <c r="G11" s="42">
        <v>17.11</v>
      </c>
      <c r="H11" s="141">
        <v>5.5519999999999996</v>
      </c>
      <c r="I11" s="42">
        <v>50.646999999999998</v>
      </c>
      <c r="J11" s="141">
        <v>7.4770000000000003</v>
      </c>
      <c r="K11" s="42">
        <v>9.0609999999999999</v>
      </c>
      <c r="L11" s="141">
        <v>4.976</v>
      </c>
      <c r="M11" s="44">
        <v>566</v>
      </c>
      <c r="N11" s="45">
        <v>100</v>
      </c>
      <c r="O11" s="61">
        <v>16742</v>
      </c>
    </row>
    <row r="12" spans="1:15">
      <c r="A12" s="3" t="s">
        <v>4</v>
      </c>
      <c r="B12" s="41" t="s">
        <v>11</v>
      </c>
      <c r="C12" s="42">
        <v>24.271000000000001</v>
      </c>
      <c r="D12" s="141">
        <v>5.6050000000000004</v>
      </c>
      <c r="E12" s="42">
        <v>22.606000000000002</v>
      </c>
      <c r="F12" s="141">
        <v>4.9859999999999998</v>
      </c>
      <c r="G12" s="42">
        <v>18.417999999999999</v>
      </c>
      <c r="H12" s="141">
        <v>4.9260000000000002</v>
      </c>
      <c r="I12" s="42">
        <v>32.094000000000001</v>
      </c>
      <c r="J12" s="141">
        <v>5.9580000000000002</v>
      </c>
      <c r="K12" s="43">
        <v>2.61</v>
      </c>
      <c r="L12" s="141">
        <v>1.611</v>
      </c>
      <c r="M12" s="44">
        <v>521</v>
      </c>
      <c r="N12" s="45">
        <v>100</v>
      </c>
      <c r="O12" s="61">
        <v>16197</v>
      </c>
    </row>
    <row r="13" spans="1:15">
      <c r="A13" s="238" t="s">
        <v>8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</row>
    <row r="14" spans="1:15">
      <c r="A14" s="229" t="s">
        <v>13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40"/>
    </row>
    <row r="15" spans="1:15">
      <c r="A15" s="3" t="s">
        <v>4</v>
      </c>
      <c r="B15" s="41" t="s">
        <v>143</v>
      </c>
      <c r="C15" s="42">
        <v>21.978999999999999</v>
      </c>
      <c r="D15" s="141">
        <v>9.7690000000000001</v>
      </c>
      <c r="E15" s="42">
        <v>19.440999999999999</v>
      </c>
      <c r="F15" s="141">
        <v>7.923</v>
      </c>
      <c r="G15" s="42">
        <v>15.087999999999999</v>
      </c>
      <c r="H15" s="141">
        <v>8.0129999999999999</v>
      </c>
      <c r="I15" s="42">
        <v>35.232999999999997</v>
      </c>
      <c r="J15" s="141">
        <v>10.722</v>
      </c>
      <c r="K15" s="43">
        <v>8.2590000000000003</v>
      </c>
      <c r="L15" s="141">
        <v>7.5380000000000003</v>
      </c>
      <c r="M15" s="44">
        <v>331</v>
      </c>
      <c r="N15" s="45">
        <v>100</v>
      </c>
      <c r="O15" s="61">
        <v>10749</v>
      </c>
    </row>
    <row r="16" spans="1:15">
      <c r="A16" s="3" t="s">
        <v>4</v>
      </c>
      <c r="B16" s="41" t="s">
        <v>144</v>
      </c>
      <c r="C16" s="42">
        <v>17.515000000000001</v>
      </c>
      <c r="D16" s="141">
        <v>5.3070000000000004</v>
      </c>
      <c r="E16" s="42">
        <v>17.041</v>
      </c>
      <c r="F16" s="141">
        <v>4.51</v>
      </c>
      <c r="G16" s="42">
        <v>19.29</v>
      </c>
      <c r="H16" s="141">
        <v>5.0270000000000001</v>
      </c>
      <c r="I16" s="42">
        <v>41.933999999999997</v>
      </c>
      <c r="J16" s="141">
        <v>5.7850000000000001</v>
      </c>
      <c r="K16" s="42">
        <v>4.2190000000000003</v>
      </c>
      <c r="L16" s="141">
        <v>1.677</v>
      </c>
      <c r="M16" s="44">
        <v>536</v>
      </c>
      <c r="N16" s="45">
        <v>100</v>
      </c>
      <c r="O16" s="61">
        <v>15524</v>
      </c>
    </row>
    <row r="17" spans="1:15">
      <c r="A17" s="3" t="s">
        <v>4</v>
      </c>
      <c r="B17" s="41" t="s">
        <v>14</v>
      </c>
      <c r="C17" s="43">
        <v>9.9990000000000006</v>
      </c>
      <c r="D17" s="141">
        <v>4.2809999999999997</v>
      </c>
      <c r="E17" s="42">
        <v>14.744999999999999</v>
      </c>
      <c r="F17" s="141">
        <v>5.2</v>
      </c>
      <c r="G17" s="42">
        <v>18.48</v>
      </c>
      <c r="H17" s="141">
        <v>5.5979999999999999</v>
      </c>
      <c r="I17" s="42">
        <v>50.814</v>
      </c>
      <c r="J17" s="141">
        <v>7.4189999999999996</v>
      </c>
      <c r="K17" s="43">
        <v>5.9619999999999997</v>
      </c>
      <c r="L17" s="141">
        <v>3.17</v>
      </c>
      <c r="M17" s="44">
        <v>220</v>
      </c>
      <c r="N17" s="45">
        <v>100</v>
      </c>
      <c r="O17" s="61">
        <v>6666</v>
      </c>
    </row>
    <row r="18" spans="1:15">
      <c r="A18" s="238" t="s">
        <v>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</row>
    <row r="19" spans="1:15">
      <c r="A19" s="229" t="s">
        <v>155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40"/>
    </row>
    <row r="20" spans="1:15" ht="26.25">
      <c r="A20" s="3" t="s">
        <v>4</v>
      </c>
      <c r="B20" s="41" t="s">
        <v>145</v>
      </c>
      <c r="C20" s="43">
        <v>12.71</v>
      </c>
      <c r="D20" s="141">
        <v>6.1609999999999996</v>
      </c>
      <c r="E20" s="43">
        <v>11.28</v>
      </c>
      <c r="F20" s="141">
        <v>6.2869999999999999</v>
      </c>
      <c r="G20" s="43">
        <v>14.978999999999999</v>
      </c>
      <c r="H20" s="141">
        <v>6.6520000000000001</v>
      </c>
      <c r="I20" s="42">
        <v>55.405999999999999</v>
      </c>
      <c r="J20" s="141">
        <v>10.183</v>
      </c>
      <c r="K20" s="43">
        <v>5.625</v>
      </c>
      <c r="L20" s="141">
        <v>4.3540000000000001</v>
      </c>
      <c r="M20" s="44">
        <v>125</v>
      </c>
      <c r="N20" s="45">
        <v>100</v>
      </c>
      <c r="O20" s="61">
        <v>3437</v>
      </c>
    </row>
    <row r="21" spans="1:15">
      <c r="A21" s="3" t="s">
        <v>4</v>
      </c>
      <c r="B21" s="41" t="s">
        <v>146</v>
      </c>
      <c r="C21" s="42">
        <v>17.085999999999999</v>
      </c>
      <c r="D21" s="141">
        <v>7.1079999999999997</v>
      </c>
      <c r="E21" s="42">
        <v>17.233000000000001</v>
      </c>
      <c r="F21" s="141">
        <v>4.859</v>
      </c>
      <c r="G21" s="42">
        <v>16.027999999999999</v>
      </c>
      <c r="H21" s="141">
        <v>4.569</v>
      </c>
      <c r="I21" s="42">
        <v>42.329000000000001</v>
      </c>
      <c r="J21" s="141">
        <v>7.16</v>
      </c>
      <c r="K21" s="42">
        <v>7.3239999999999998</v>
      </c>
      <c r="L21" s="141">
        <v>5.306</v>
      </c>
      <c r="M21" s="44">
        <v>485</v>
      </c>
      <c r="N21" s="45">
        <v>100</v>
      </c>
      <c r="O21" s="61">
        <v>15308</v>
      </c>
    </row>
    <row r="22" spans="1:15">
      <c r="A22" s="3" t="s">
        <v>4</v>
      </c>
      <c r="B22" s="41" t="s">
        <v>147</v>
      </c>
      <c r="C22" s="42">
        <v>18.527999999999999</v>
      </c>
      <c r="D22" s="141">
        <v>6.2060000000000004</v>
      </c>
      <c r="E22" s="42">
        <v>16.045000000000002</v>
      </c>
      <c r="F22" s="141">
        <v>4.9530000000000003</v>
      </c>
      <c r="G22" s="42">
        <v>22.109000000000002</v>
      </c>
      <c r="H22" s="141">
        <v>7.2290000000000001</v>
      </c>
      <c r="I22" s="42">
        <v>39.593000000000004</v>
      </c>
      <c r="J22" s="141">
        <v>7.7539999999999996</v>
      </c>
      <c r="K22" s="43">
        <v>3.7250000000000001</v>
      </c>
      <c r="L22" s="141">
        <v>1.8149999999999999</v>
      </c>
      <c r="M22" s="44">
        <v>350</v>
      </c>
      <c r="N22" s="45">
        <v>100</v>
      </c>
      <c r="O22" s="61">
        <v>9721</v>
      </c>
    </row>
  </sheetData>
  <mergeCells count="19">
    <mergeCell ref="A4:O4"/>
    <mergeCell ref="A1:O1"/>
    <mergeCell ref="A2:O2"/>
    <mergeCell ref="C5:D5"/>
    <mergeCell ref="E5:F5"/>
    <mergeCell ref="G5:H5"/>
    <mergeCell ref="I5:J5"/>
    <mergeCell ref="A3:O3"/>
    <mergeCell ref="A13:O13"/>
    <mergeCell ref="A18:O18"/>
    <mergeCell ref="A19:O19"/>
    <mergeCell ref="A14:O14"/>
    <mergeCell ref="K5:L5"/>
    <mergeCell ref="M5:N5"/>
    <mergeCell ref="A8:B8"/>
    <mergeCell ref="A9:O9"/>
    <mergeCell ref="A10:O10"/>
    <mergeCell ref="A6:B6"/>
    <mergeCell ref="A7:O7"/>
  </mergeCells>
  <pageMargins left="0.25" right="0.25" top="0.75" bottom="0.75" header="0.3" footer="0.3"/>
  <pageSetup paperSize="9" scale="83" fitToHeight="2" orientation="portrait" horizontalDpi="300" verticalDpi="3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64DFA-04DE-4116-8CAC-84F6C32A967E}">
  <sheetPr>
    <pageSetUpPr fitToPage="1"/>
  </sheetPr>
  <dimension ref="A1:K16"/>
  <sheetViews>
    <sheetView workbookViewId="0">
      <selection activeCell="A8" activeCellId="1" sqref="A7:B7 A8"/>
    </sheetView>
  </sheetViews>
  <sheetFormatPr baseColWidth="10" defaultRowHeight="15"/>
  <cols>
    <col min="1" max="2" width="11.42578125" style="72"/>
    <col min="3" max="3" width="9.85546875" style="72" customWidth="1"/>
    <col min="4" max="4" width="9.85546875" style="151" customWidth="1"/>
    <col min="5" max="5" width="9.85546875" style="72" customWidth="1"/>
    <col min="6" max="6" width="9.85546875" style="151" customWidth="1"/>
    <col min="7" max="7" width="9.85546875" style="72" customWidth="1"/>
    <col min="8" max="8" width="9.85546875" style="151" customWidth="1"/>
    <col min="9" max="10" width="5.85546875" style="72" customWidth="1"/>
    <col min="11" max="16384" width="11.42578125" style="72"/>
  </cols>
  <sheetData>
    <row r="1" spans="1:11">
      <c r="A1" s="367" t="s">
        <v>207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>
      <c r="A2" s="368" t="s">
        <v>121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>
      <c r="A3" s="269" t="s">
        <v>511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1">
      <c r="A4" s="369" t="s">
        <v>510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</row>
    <row r="5" spans="1:11" ht="31.9" customHeight="1">
      <c r="A5" s="411"/>
      <c r="B5" s="412"/>
      <c r="C5" s="323" t="s">
        <v>74</v>
      </c>
      <c r="D5" s="324"/>
      <c r="E5" s="323" t="s">
        <v>75</v>
      </c>
      <c r="F5" s="324"/>
      <c r="G5" s="323" t="s">
        <v>76</v>
      </c>
      <c r="H5" s="324"/>
      <c r="I5" s="323" t="s">
        <v>3</v>
      </c>
      <c r="J5" s="324"/>
      <c r="K5" s="194" t="s">
        <v>17</v>
      </c>
    </row>
    <row r="6" spans="1:11">
      <c r="A6" s="411" t="s">
        <v>0</v>
      </c>
      <c r="B6" s="412"/>
      <c r="C6" s="195" t="s">
        <v>5</v>
      </c>
      <c r="D6" s="159" t="s">
        <v>6</v>
      </c>
      <c r="E6" s="195" t="s">
        <v>5</v>
      </c>
      <c r="F6" s="159" t="s">
        <v>6</v>
      </c>
      <c r="G6" s="195" t="s">
        <v>5</v>
      </c>
      <c r="H6" s="159" t="s">
        <v>6</v>
      </c>
      <c r="I6" s="195" t="s">
        <v>7</v>
      </c>
      <c r="J6" s="195" t="s">
        <v>5</v>
      </c>
      <c r="K6" s="194" t="s">
        <v>18</v>
      </c>
    </row>
    <row r="7" spans="1:11">
      <c r="A7" s="273" t="s">
        <v>488</v>
      </c>
      <c r="B7" s="459"/>
      <c r="C7" s="26">
        <v>58.975999999999999</v>
      </c>
      <c r="D7" s="152">
        <v>5.2949999999999999</v>
      </c>
      <c r="E7" s="26">
        <v>17.364999999999998</v>
      </c>
      <c r="F7" s="152">
        <v>3.4830000000000001</v>
      </c>
      <c r="G7" s="26">
        <v>23.658000000000001</v>
      </c>
      <c r="H7" s="152">
        <v>4.29</v>
      </c>
      <c r="I7" s="27">
        <v>899</v>
      </c>
      <c r="J7" s="28">
        <v>100</v>
      </c>
      <c r="K7" s="68">
        <v>32939</v>
      </c>
    </row>
    <row r="8" spans="1:11">
      <c r="A8" s="29" t="s">
        <v>4</v>
      </c>
      <c r="B8" s="30" t="s">
        <v>12</v>
      </c>
      <c r="C8" s="31">
        <v>60.487000000000002</v>
      </c>
      <c r="D8" s="153">
        <v>7.7080000000000002</v>
      </c>
      <c r="E8" s="31">
        <v>15.292999999999999</v>
      </c>
      <c r="F8" s="153">
        <v>4.4470000000000001</v>
      </c>
      <c r="G8" s="31">
        <v>24.22</v>
      </c>
      <c r="H8" s="153">
        <v>5.8029999999999999</v>
      </c>
      <c r="I8" s="33">
        <v>462</v>
      </c>
      <c r="J8" s="34">
        <v>100</v>
      </c>
      <c r="K8" s="69">
        <v>16742</v>
      </c>
    </row>
    <row r="9" spans="1:11">
      <c r="A9" s="29" t="s">
        <v>4</v>
      </c>
      <c r="B9" s="30" t="s">
        <v>11</v>
      </c>
      <c r="C9" s="31">
        <v>57.445999999999998</v>
      </c>
      <c r="D9" s="153">
        <v>7.077</v>
      </c>
      <c r="E9" s="31">
        <v>19.465</v>
      </c>
      <c r="F9" s="153">
        <v>5.2549999999999999</v>
      </c>
      <c r="G9" s="31">
        <v>23.088999999999999</v>
      </c>
      <c r="H9" s="153">
        <v>6.375</v>
      </c>
      <c r="I9" s="33">
        <v>437</v>
      </c>
      <c r="J9" s="34">
        <v>100</v>
      </c>
      <c r="K9" s="69">
        <v>16197</v>
      </c>
    </row>
    <row r="10" spans="1:11">
      <c r="A10" s="273" t="s">
        <v>487</v>
      </c>
      <c r="B10" s="459"/>
      <c r="C10" s="26">
        <v>48.2</v>
      </c>
      <c r="D10" s="152">
        <v>3.8</v>
      </c>
      <c r="E10" s="26">
        <v>28.3</v>
      </c>
      <c r="F10" s="152">
        <v>3.5</v>
      </c>
      <c r="G10" s="26">
        <v>23.5</v>
      </c>
      <c r="H10" s="152">
        <v>3.2</v>
      </c>
      <c r="I10" s="27">
        <v>847</v>
      </c>
      <c r="J10" s="28">
        <v>100</v>
      </c>
      <c r="K10" s="68">
        <v>30975</v>
      </c>
    </row>
    <row r="11" spans="1:11">
      <c r="A11" s="29" t="s">
        <v>4</v>
      </c>
      <c r="B11" s="30" t="s">
        <v>12</v>
      </c>
      <c r="C11" s="31">
        <v>41.4</v>
      </c>
      <c r="D11" s="153">
        <v>5</v>
      </c>
      <c r="E11" s="31">
        <v>29.9</v>
      </c>
      <c r="F11" s="153">
        <v>4.7</v>
      </c>
      <c r="G11" s="31">
        <v>28.7</v>
      </c>
      <c r="H11" s="153">
        <v>4.7</v>
      </c>
      <c r="I11" s="33">
        <v>454</v>
      </c>
      <c r="J11" s="34">
        <v>100</v>
      </c>
      <c r="K11" s="69">
        <v>15736</v>
      </c>
    </row>
    <row r="12" spans="1:11">
      <c r="A12" s="29" t="s">
        <v>4</v>
      </c>
      <c r="B12" s="30" t="s">
        <v>11</v>
      </c>
      <c r="C12" s="31">
        <v>55.3</v>
      </c>
      <c r="D12" s="153">
        <v>5.7</v>
      </c>
      <c r="E12" s="31">
        <v>26.6</v>
      </c>
      <c r="F12" s="153">
        <v>5.0999999999999996</v>
      </c>
      <c r="G12" s="31">
        <v>18.100000000000001</v>
      </c>
      <c r="H12" s="153">
        <v>4.2</v>
      </c>
      <c r="I12" s="33">
        <v>393</v>
      </c>
      <c r="J12" s="34">
        <v>100</v>
      </c>
      <c r="K12" s="69">
        <v>15239</v>
      </c>
    </row>
    <row r="14" spans="1:11">
      <c r="A14" s="465" t="s">
        <v>96</v>
      </c>
      <c r="B14" s="429"/>
      <c r="C14" s="429"/>
      <c r="D14" s="429"/>
      <c r="E14" s="429"/>
      <c r="F14" s="429"/>
      <c r="G14" s="429"/>
      <c r="H14" s="429"/>
      <c r="I14" s="429"/>
      <c r="J14" s="429"/>
      <c r="K14" s="429"/>
    </row>
    <row r="15" spans="1:11">
      <c r="A15" s="466" t="s">
        <v>509</v>
      </c>
      <c r="B15" s="466"/>
      <c r="C15" s="466"/>
      <c r="D15" s="466"/>
      <c r="E15" s="466"/>
      <c r="F15" s="466"/>
      <c r="G15" s="466"/>
      <c r="H15" s="466"/>
      <c r="I15" s="466"/>
      <c r="J15" s="466"/>
      <c r="K15" s="466"/>
    </row>
    <row r="16" spans="1:11">
      <c r="A16" s="464" t="s">
        <v>508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15">
    <mergeCell ref="A16:K16"/>
    <mergeCell ref="A14:K14"/>
    <mergeCell ref="A15:K15"/>
    <mergeCell ref="A10:B10"/>
    <mergeCell ref="A6:B6"/>
    <mergeCell ref="A7:B7"/>
    <mergeCell ref="A1:K1"/>
    <mergeCell ref="A2:K2"/>
    <mergeCell ref="A4:K4"/>
    <mergeCell ref="A3:K3"/>
    <mergeCell ref="A5:B5"/>
    <mergeCell ref="C5:D5"/>
    <mergeCell ref="E5:F5"/>
    <mergeCell ref="G5:H5"/>
    <mergeCell ref="I5:J5"/>
  </mergeCells>
  <pageMargins left="0.7" right="0.7" top="0.78740157499999996" bottom="0.78740157499999996" header="0.3" footer="0.3"/>
  <pageSetup paperSize="9" scale="82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7E58-11BD-4B9A-B6BA-1E448F043B9C}">
  <sheetPr>
    <pageSetUpPr fitToPage="1"/>
  </sheetPr>
  <dimension ref="A1:M33"/>
  <sheetViews>
    <sheetView workbookViewId="0">
      <selection activeCell="A8" activeCellId="1" sqref="A7:B7 A8:B8"/>
    </sheetView>
  </sheetViews>
  <sheetFormatPr baseColWidth="10" defaultColWidth="11.5703125" defaultRowHeight="15"/>
  <cols>
    <col min="1" max="2" width="11.5703125" style="80"/>
    <col min="3" max="3" width="8" style="80" customWidth="1"/>
    <col min="4" max="4" width="8" style="145" customWidth="1"/>
    <col min="5" max="5" width="8" style="80" customWidth="1"/>
    <col min="6" max="6" width="8" style="145" customWidth="1"/>
    <col min="7" max="7" width="8" style="80" customWidth="1"/>
    <col min="8" max="8" width="8" style="145" customWidth="1"/>
    <col min="9" max="10" width="8" style="80" customWidth="1"/>
    <col min="11" max="16384" width="11.5703125" style="80"/>
  </cols>
  <sheetData>
    <row r="1" spans="1:13">
      <c r="A1" s="468" t="s">
        <v>517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189"/>
      <c r="M1" s="189"/>
    </row>
    <row r="3" spans="1:13">
      <c r="A3" s="367" t="s">
        <v>516</v>
      </c>
      <c r="B3" s="260"/>
      <c r="C3" s="260"/>
      <c r="D3" s="260"/>
      <c r="E3" s="260"/>
      <c r="F3" s="260"/>
      <c r="G3" s="260"/>
      <c r="H3" s="470"/>
      <c r="I3" s="260"/>
      <c r="J3" s="260"/>
      <c r="K3" s="260"/>
    </row>
    <row r="4" spans="1:13">
      <c r="A4" s="368" t="s">
        <v>515</v>
      </c>
      <c r="B4" s="260"/>
      <c r="C4" s="260"/>
      <c r="D4" s="260"/>
      <c r="E4" s="260"/>
      <c r="F4" s="260"/>
      <c r="G4" s="260"/>
      <c r="H4" s="470"/>
      <c r="I4" s="260"/>
      <c r="J4" s="260"/>
      <c r="K4" s="260"/>
    </row>
    <row r="5" spans="1:13">
      <c r="A5" s="269" t="s">
        <v>514</v>
      </c>
      <c r="B5" s="225"/>
      <c r="C5" s="225"/>
      <c r="D5" s="225"/>
      <c r="E5" s="225"/>
      <c r="F5" s="225"/>
      <c r="G5" s="225"/>
      <c r="H5" s="469"/>
      <c r="I5" s="225"/>
      <c r="J5" s="225"/>
      <c r="K5" s="225"/>
    </row>
    <row r="6" spans="1:13">
      <c r="A6" s="369" t="s">
        <v>513</v>
      </c>
      <c r="B6" s="370"/>
      <c r="C6" s="370"/>
      <c r="D6" s="370"/>
      <c r="E6" s="370"/>
      <c r="F6" s="370"/>
      <c r="G6" s="370"/>
      <c r="H6" s="444"/>
      <c r="I6" s="370"/>
      <c r="J6" s="370"/>
      <c r="K6" s="370"/>
    </row>
    <row r="7" spans="1:13" ht="21.6" customHeight="1">
      <c r="A7" s="411"/>
      <c r="B7" s="412"/>
      <c r="C7" s="323" t="s">
        <v>429</v>
      </c>
      <c r="D7" s="324"/>
      <c r="E7" s="323" t="s">
        <v>512</v>
      </c>
      <c r="F7" s="324"/>
      <c r="G7" s="323" t="s">
        <v>431</v>
      </c>
      <c r="H7" s="467"/>
      <c r="I7" s="323" t="s">
        <v>3</v>
      </c>
      <c r="J7" s="324"/>
      <c r="K7" s="194" t="s">
        <v>17</v>
      </c>
    </row>
    <row r="8" spans="1:13">
      <c r="A8" s="411" t="s">
        <v>0</v>
      </c>
      <c r="B8" s="412"/>
      <c r="C8" s="195" t="s">
        <v>5</v>
      </c>
      <c r="D8" s="159" t="s">
        <v>6</v>
      </c>
      <c r="E8" s="195" t="s">
        <v>5</v>
      </c>
      <c r="F8" s="159" t="s">
        <v>6</v>
      </c>
      <c r="G8" s="195" t="s">
        <v>5</v>
      </c>
      <c r="H8" s="159" t="s">
        <v>6</v>
      </c>
      <c r="I8" s="194" t="s">
        <v>7</v>
      </c>
      <c r="J8" s="195" t="s">
        <v>5</v>
      </c>
      <c r="K8" s="194" t="s">
        <v>18</v>
      </c>
    </row>
    <row r="9" spans="1:13">
      <c r="A9" s="273" t="s">
        <v>488</v>
      </c>
      <c r="B9" s="280"/>
      <c r="C9" s="26">
        <v>86.899000000000001</v>
      </c>
      <c r="D9" s="152">
        <v>2.7349999999999999</v>
      </c>
      <c r="E9" s="26">
        <v>10.334</v>
      </c>
      <c r="F9" s="152">
        <v>2.456</v>
      </c>
      <c r="G9" s="26">
        <v>2.7669999999999999</v>
      </c>
      <c r="H9" s="152">
        <v>1.256</v>
      </c>
      <c r="I9" s="68">
        <v>1088</v>
      </c>
      <c r="J9" s="28">
        <v>100</v>
      </c>
      <c r="K9" s="68">
        <v>32939</v>
      </c>
    </row>
    <row r="10" spans="1:13">
      <c r="A10" s="29" t="s">
        <v>4</v>
      </c>
      <c r="B10" s="30" t="s">
        <v>12</v>
      </c>
      <c r="C10" s="31">
        <v>83.114000000000004</v>
      </c>
      <c r="D10" s="153">
        <v>4.5510000000000002</v>
      </c>
      <c r="E10" s="31">
        <v>13.443</v>
      </c>
      <c r="F10" s="153">
        <v>4.0730000000000004</v>
      </c>
      <c r="G10" s="32">
        <v>3.4430000000000001</v>
      </c>
      <c r="H10" s="153">
        <v>2.1110000000000002</v>
      </c>
      <c r="I10" s="69">
        <v>565</v>
      </c>
      <c r="J10" s="34">
        <v>100</v>
      </c>
      <c r="K10" s="69">
        <v>16742</v>
      </c>
    </row>
    <row r="11" spans="1:13">
      <c r="A11" s="29" t="s">
        <v>4</v>
      </c>
      <c r="B11" s="30" t="s">
        <v>11</v>
      </c>
      <c r="C11" s="31">
        <v>90.805999999999997</v>
      </c>
      <c r="D11" s="153">
        <v>3.0219999999999998</v>
      </c>
      <c r="E11" s="31">
        <v>7.125</v>
      </c>
      <c r="F11" s="153">
        <v>2.7320000000000002</v>
      </c>
      <c r="G11" s="32">
        <v>2.069</v>
      </c>
      <c r="H11" s="153">
        <v>1.3320000000000001</v>
      </c>
      <c r="I11" s="69">
        <v>523</v>
      </c>
      <c r="J11" s="34">
        <v>100</v>
      </c>
      <c r="K11" s="69">
        <v>16197</v>
      </c>
    </row>
    <row r="12" spans="1:13">
      <c r="A12" s="273" t="s">
        <v>487</v>
      </c>
      <c r="B12" s="280"/>
      <c r="C12" s="26">
        <v>85.936000000000007</v>
      </c>
      <c r="D12" s="152">
        <v>2.3580000000000001</v>
      </c>
      <c r="E12" s="26">
        <v>11.831</v>
      </c>
      <c r="F12" s="152">
        <v>2.1720000000000002</v>
      </c>
      <c r="G12" s="26">
        <v>2.2330000000000001</v>
      </c>
      <c r="H12" s="152">
        <v>1.0469999999999999</v>
      </c>
      <c r="I12" s="68">
        <v>1023</v>
      </c>
      <c r="J12" s="28">
        <v>100</v>
      </c>
      <c r="K12" s="68">
        <v>30975</v>
      </c>
    </row>
    <row r="13" spans="1:13">
      <c r="A13" s="29" t="s">
        <v>4</v>
      </c>
      <c r="B13" s="30" t="s">
        <v>12</v>
      </c>
      <c r="C13" s="31">
        <v>85.587000000000003</v>
      </c>
      <c r="D13" s="153">
        <v>3.17</v>
      </c>
      <c r="E13" s="31">
        <v>12.452999999999999</v>
      </c>
      <c r="F13" s="153">
        <v>3.0049999999999999</v>
      </c>
      <c r="G13" s="32">
        <v>1.96</v>
      </c>
      <c r="H13" s="153">
        <v>1.1619999999999999</v>
      </c>
      <c r="I13" s="69">
        <v>542</v>
      </c>
      <c r="J13" s="34">
        <v>100</v>
      </c>
      <c r="K13" s="69">
        <v>15736</v>
      </c>
    </row>
    <row r="14" spans="1:13">
      <c r="A14" s="29" t="s">
        <v>4</v>
      </c>
      <c r="B14" s="30" t="s">
        <v>11</v>
      </c>
      <c r="C14" s="31">
        <v>86.296000000000006</v>
      </c>
      <c r="D14" s="153">
        <v>3.5009999999999999</v>
      </c>
      <c r="E14" s="31">
        <v>11.189</v>
      </c>
      <c r="F14" s="153">
        <v>3.1379999999999999</v>
      </c>
      <c r="G14" s="32">
        <v>2.5150000000000001</v>
      </c>
      <c r="H14" s="153">
        <v>1.756</v>
      </c>
      <c r="I14" s="69">
        <v>481</v>
      </c>
      <c r="J14" s="34">
        <v>100</v>
      </c>
      <c r="K14" s="69">
        <v>15239</v>
      </c>
    </row>
    <row r="20" ht="25.9" customHeight="1"/>
    <row r="33" ht="27.6" customHeight="1"/>
  </sheetData>
  <mergeCells count="13">
    <mergeCell ref="E7:F7"/>
    <mergeCell ref="G7:H7"/>
    <mergeCell ref="I7:J7"/>
    <mergeCell ref="A1:K1"/>
    <mergeCell ref="A12:B12"/>
    <mergeCell ref="A8:B8"/>
    <mergeCell ref="A9:B9"/>
    <mergeCell ref="A5:K5"/>
    <mergeCell ref="A3:K3"/>
    <mergeCell ref="A4:K4"/>
    <mergeCell ref="A6:K6"/>
    <mergeCell ref="A7:B7"/>
    <mergeCell ref="C7:D7"/>
  </mergeCells>
  <pageMargins left="0.7" right="0.7" top="0.78740157499999996" bottom="0.78740157499999996" header="0.3" footer="0.3"/>
  <pageSetup paperSize="9" scale="88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7945-3393-4E2E-8ADD-8755C61197AB}">
  <sheetPr>
    <pageSetUpPr fitToPage="1"/>
  </sheetPr>
  <dimension ref="A1:M12"/>
  <sheetViews>
    <sheetView workbookViewId="0">
      <selection activeCell="A8" activeCellId="1" sqref="A7:B7 A8"/>
    </sheetView>
  </sheetViews>
  <sheetFormatPr baseColWidth="10" defaultRowHeight="15"/>
  <cols>
    <col min="1" max="2" width="11.42578125" style="72"/>
    <col min="3" max="3" width="6.7109375" style="72" customWidth="1"/>
    <col min="4" max="4" width="6.7109375" style="151" customWidth="1"/>
    <col min="5" max="5" width="6.7109375" style="72" customWidth="1"/>
    <col min="6" max="6" width="6.7109375" style="151" customWidth="1"/>
    <col min="7" max="7" width="6.7109375" style="72" customWidth="1"/>
    <col min="8" max="8" width="6.7109375" style="151" customWidth="1"/>
    <col min="9" max="9" width="6.7109375" style="72" customWidth="1"/>
    <col min="10" max="10" width="6.7109375" style="151" customWidth="1"/>
    <col min="11" max="12" width="6.7109375" style="72" customWidth="1"/>
    <col min="13" max="16384" width="11.42578125" style="72"/>
  </cols>
  <sheetData>
    <row r="1" spans="1:13">
      <c r="A1" s="351" t="s">
        <v>354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3">
      <c r="A2" s="304" t="s">
        <v>355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>
      <c r="A3" s="269" t="s">
        <v>519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>
      <c r="A4" s="369" t="s">
        <v>518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</row>
    <row r="5" spans="1:13" ht="29.45" customHeight="1">
      <c r="A5" s="411"/>
      <c r="B5" s="412"/>
      <c r="C5" s="323" t="s">
        <v>358</v>
      </c>
      <c r="D5" s="319"/>
      <c r="E5" s="323" t="s">
        <v>359</v>
      </c>
      <c r="F5" s="319"/>
      <c r="G5" s="323" t="s">
        <v>360</v>
      </c>
      <c r="H5" s="319"/>
      <c r="I5" s="323" t="s">
        <v>361</v>
      </c>
      <c r="J5" s="319"/>
      <c r="K5" s="323" t="s">
        <v>3</v>
      </c>
      <c r="L5" s="319"/>
      <c r="M5" s="194" t="s">
        <v>17</v>
      </c>
    </row>
    <row r="6" spans="1:13">
      <c r="A6" s="411" t="s">
        <v>0</v>
      </c>
      <c r="B6" s="412"/>
      <c r="C6" s="195" t="s">
        <v>5</v>
      </c>
      <c r="D6" s="159" t="s">
        <v>6</v>
      </c>
      <c r="E6" s="195" t="s">
        <v>5</v>
      </c>
      <c r="F6" s="159" t="s">
        <v>6</v>
      </c>
      <c r="G6" s="195" t="s">
        <v>5</v>
      </c>
      <c r="H6" s="159" t="s">
        <v>6</v>
      </c>
      <c r="I6" s="195" t="s">
        <v>5</v>
      </c>
      <c r="J6" s="159" t="s">
        <v>6</v>
      </c>
      <c r="K6" s="194" t="s">
        <v>7</v>
      </c>
      <c r="L6" s="195" t="s">
        <v>5</v>
      </c>
      <c r="M6" s="194" t="s">
        <v>18</v>
      </c>
    </row>
    <row r="7" spans="1:13">
      <c r="A7" s="273" t="s">
        <v>488</v>
      </c>
      <c r="B7" s="280"/>
      <c r="C7" s="26">
        <v>3.6379999999999999</v>
      </c>
      <c r="D7" s="152">
        <v>1.907</v>
      </c>
      <c r="E7" s="26">
        <v>50.820999999999998</v>
      </c>
      <c r="F7" s="152">
        <v>4.9160000000000004</v>
      </c>
      <c r="G7" s="26">
        <v>32.173999999999999</v>
      </c>
      <c r="H7" s="152">
        <v>4.282</v>
      </c>
      <c r="I7" s="26">
        <v>13.367000000000001</v>
      </c>
      <c r="J7" s="152">
        <v>2.9710000000000001</v>
      </c>
      <c r="K7" s="68">
        <v>1073</v>
      </c>
      <c r="L7" s="28">
        <v>100</v>
      </c>
      <c r="M7" s="68">
        <v>32939</v>
      </c>
    </row>
    <row r="8" spans="1:13">
      <c r="A8" s="29" t="s">
        <v>4</v>
      </c>
      <c r="B8" s="30" t="s">
        <v>12</v>
      </c>
      <c r="C8" s="31">
        <v>6.8550000000000004</v>
      </c>
      <c r="D8" s="153">
        <v>3.7010000000000001</v>
      </c>
      <c r="E8" s="31">
        <v>63.405000000000001</v>
      </c>
      <c r="F8" s="153">
        <v>6.5570000000000004</v>
      </c>
      <c r="G8" s="31">
        <v>21.135999999999999</v>
      </c>
      <c r="H8" s="153">
        <v>4.9870000000000001</v>
      </c>
      <c r="I8" s="31">
        <v>8.6039999999999992</v>
      </c>
      <c r="J8" s="153">
        <v>2.5960000000000001</v>
      </c>
      <c r="K8" s="69">
        <v>552</v>
      </c>
      <c r="L8" s="34">
        <v>100</v>
      </c>
      <c r="M8" s="69">
        <v>16742</v>
      </c>
    </row>
    <row r="9" spans="1:13">
      <c r="A9" s="29" t="s">
        <v>4</v>
      </c>
      <c r="B9" s="30" t="s">
        <v>11</v>
      </c>
      <c r="C9" s="32">
        <v>0.34699999999999998</v>
      </c>
      <c r="D9" s="153">
        <v>0.34699999999999998</v>
      </c>
      <c r="E9" s="31">
        <v>37.948999999999998</v>
      </c>
      <c r="F9" s="153">
        <v>6.0750000000000002</v>
      </c>
      <c r="G9" s="31">
        <v>43.463999999999999</v>
      </c>
      <c r="H9" s="153">
        <v>6.2460000000000004</v>
      </c>
      <c r="I9" s="31">
        <v>18.239999999999998</v>
      </c>
      <c r="J9" s="153">
        <v>5.1369999999999996</v>
      </c>
      <c r="K9" s="69">
        <v>521</v>
      </c>
      <c r="L9" s="34">
        <v>100</v>
      </c>
      <c r="M9" s="69">
        <v>16197</v>
      </c>
    </row>
    <row r="10" spans="1:13">
      <c r="A10" s="273" t="s">
        <v>487</v>
      </c>
      <c r="B10" s="280"/>
      <c r="C10" s="219">
        <v>3.9750000000000001</v>
      </c>
      <c r="D10" s="218">
        <v>1.329</v>
      </c>
      <c r="E10" s="219">
        <v>54.338000000000001</v>
      </c>
      <c r="F10" s="218">
        <v>3.4359999999999999</v>
      </c>
      <c r="G10" s="219">
        <v>29.92</v>
      </c>
      <c r="H10" s="218">
        <v>3.1139999999999999</v>
      </c>
      <c r="I10" s="219">
        <v>11.766</v>
      </c>
      <c r="J10" s="218">
        <v>2.2709999999999999</v>
      </c>
      <c r="K10" s="68">
        <v>1014</v>
      </c>
      <c r="L10" s="28">
        <v>100</v>
      </c>
      <c r="M10" s="68">
        <v>30975</v>
      </c>
    </row>
    <row r="11" spans="1:13">
      <c r="A11" s="29" t="s">
        <v>4</v>
      </c>
      <c r="B11" s="30" t="s">
        <v>12</v>
      </c>
      <c r="C11" s="222">
        <v>5.984</v>
      </c>
      <c r="D11" s="221">
        <v>2.109</v>
      </c>
      <c r="E11" s="222">
        <v>61.390999999999998</v>
      </c>
      <c r="F11" s="221">
        <v>4.5339999999999998</v>
      </c>
      <c r="G11" s="222">
        <v>22.434999999999999</v>
      </c>
      <c r="H11" s="221">
        <v>3.8</v>
      </c>
      <c r="I11" s="222">
        <v>10.19</v>
      </c>
      <c r="J11" s="221">
        <v>3.0910000000000002</v>
      </c>
      <c r="K11" s="69">
        <v>537</v>
      </c>
      <c r="L11" s="34">
        <v>100</v>
      </c>
      <c r="M11" s="69">
        <v>15736</v>
      </c>
    </row>
    <row r="12" spans="1:13">
      <c r="A12" s="29" t="s">
        <v>4</v>
      </c>
      <c r="B12" s="30" t="s">
        <v>11</v>
      </c>
      <c r="C12" s="223">
        <v>1.9</v>
      </c>
      <c r="D12" s="221">
        <v>1.5840000000000001</v>
      </c>
      <c r="E12" s="222">
        <v>47.05</v>
      </c>
      <c r="F12" s="221">
        <v>5.1559999999999997</v>
      </c>
      <c r="G12" s="222">
        <v>37.655999999999999</v>
      </c>
      <c r="H12" s="221">
        <v>4.8920000000000003</v>
      </c>
      <c r="I12" s="222">
        <v>13.395</v>
      </c>
      <c r="J12" s="221">
        <v>3.3450000000000002</v>
      </c>
      <c r="K12" s="69">
        <v>477</v>
      </c>
      <c r="L12" s="34">
        <v>100</v>
      </c>
      <c r="M12" s="69">
        <v>15239</v>
      </c>
    </row>
  </sheetData>
  <mergeCells count="13">
    <mergeCell ref="A10:B10"/>
    <mergeCell ref="K5:L5"/>
    <mergeCell ref="A6:B6"/>
    <mergeCell ref="A7:B7"/>
    <mergeCell ref="A5:B5"/>
    <mergeCell ref="C5:D5"/>
    <mergeCell ref="E5:F5"/>
    <mergeCell ref="G5:H5"/>
    <mergeCell ref="I5:J5"/>
    <mergeCell ref="A1:M1"/>
    <mergeCell ref="A2:M2"/>
    <mergeCell ref="A3:M3"/>
    <mergeCell ref="A4:M4"/>
  </mergeCells>
  <pageMargins left="0.7" right="0.7" top="0.78740157499999996" bottom="0.78740157499999996" header="0.3" footer="0.3"/>
  <pageSetup paperSize="9" scale="85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8F6F-5CC0-4C73-B965-1C12542F956E}">
  <sheetPr>
    <pageSetUpPr fitToPage="1"/>
  </sheetPr>
  <dimension ref="A1:O15"/>
  <sheetViews>
    <sheetView workbookViewId="0">
      <selection activeCell="A8" activeCellId="1" sqref="A7:B7 A8"/>
    </sheetView>
  </sheetViews>
  <sheetFormatPr baseColWidth="10" defaultRowHeight="15"/>
  <cols>
    <col min="1" max="2" width="11.42578125" style="72"/>
    <col min="3" max="3" width="7.28515625" style="72" customWidth="1"/>
    <col min="4" max="4" width="7.28515625" style="151" customWidth="1"/>
    <col min="5" max="5" width="7.28515625" style="72" customWidth="1"/>
    <col min="6" max="6" width="7.28515625" style="151" customWidth="1"/>
    <col min="7" max="7" width="7.28515625" style="72" customWidth="1"/>
    <col min="8" max="8" width="7.28515625" style="151" customWidth="1"/>
    <col min="9" max="11" width="7.28515625" style="72" customWidth="1"/>
    <col min="12" max="16384" width="11.42578125" style="72"/>
  </cols>
  <sheetData>
    <row r="1" spans="1:15">
      <c r="A1" s="421" t="s">
        <v>398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5">
      <c r="A2" s="304" t="s">
        <v>399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5">
      <c r="A3" s="269" t="s">
        <v>522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5">
      <c r="A4" s="369" t="s">
        <v>521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</row>
    <row r="5" spans="1:15" ht="33.6" customHeight="1">
      <c r="A5" s="411"/>
      <c r="B5" s="412"/>
      <c r="C5" s="323" t="s">
        <v>402</v>
      </c>
      <c r="D5" s="324"/>
      <c r="E5" s="323" t="s">
        <v>403</v>
      </c>
      <c r="F5" s="324"/>
      <c r="G5" s="323" t="s">
        <v>404</v>
      </c>
      <c r="H5" s="324"/>
      <c r="I5" s="323" t="s">
        <v>3</v>
      </c>
      <c r="J5" s="324"/>
      <c r="K5" s="194" t="s">
        <v>17</v>
      </c>
    </row>
    <row r="6" spans="1:15">
      <c r="A6" s="411" t="s">
        <v>0</v>
      </c>
      <c r="B6" s="412"/>
      <c r="C6" s="195" t="s">
        <v>5</v>
      </c>
      <c r="D6" s="159" t="s">
        <v>6</v>
      </c>
      <c r="E6" s="195" t="s">
        <v>5</v>
      </c>
      <c r="F6" s="159" t="s">
        <v>6</v>
      </c>
      <c r="G6" s="195" t="s">
        <v>5</v>
      </c>
      <c r="H6" s="159" t="s">
        <v>6</v>
      </c>
      <c r="I6" s="194" t="s">
        <v>7</v>
      </c>
      <c r="J6" s="195" t="s">
        <v>5</v>
      </c>
      <c r="K6" s="194" t="s">
        <v>18</v>
      </c>
    </row>
    <row r="7" spans="1:15">
      <c r="A7" s="273" t="s">
        <v>488</v>
      </c>
      <c r="B7" s="280"/>
      <c r="C7" s="26">
        <v>47.802</v>
      </c>
      <c r="D7" s="152">
        <v>5.0069999999999997</v>
      </c>
      <c r="E7" s="26">
        <v>30.870999999999999</v>
      </c>
      <c r="F7" s="152">
        <v>4.6849999999999996</v>
      </c>
      <c r="G7" s="26">
        <v>21.327000000000002</v>
      </c>
      <c r="H7" s="152">
        <v>4.423</v>
      </c>
      <c r="I7" s="68">
        <v>1033</v>
      </c>
      <c r="J7" s="28">
        <v>100</v>
      </c>
      <c r="K7" s="68">
        <v>32939</v>
      </c>
    </row>
    <row r="8" spans="1:15">
      <c r="A8" s="29" t="s">
        <v>4</v>
      </c>
      <c r="B8" s="30" t="s">
        <v>12</v>
      </c>
      <c r="C8" s="31">
        <v>40.01</v>
      </c>
      <c r="D8" s="153">
        <v>7.3220000000000001</v>
      </c>
      <c r="E8" s="31">
        <v>32.296999999999997</v>
      </c>
      <c r="F8" s="153">
        <v>7.2839999999999998</v>
      </c>
      <c r="G8" s="31">
        <v>27.693000000000001</v>
      </c>
      <c r="H8" s="153">
        <v>7.0819999999999999</v>
      </c>
      <c r="I8" s="69">
        <v>537</v>
      </c>
      <c r="J8" s="34">
        <v>100</v>
      </c>
      <c r="K8" s="69">
        <v>16742</v>
      </c>
    </row>
    <row r="9" spans="1:15">
      <c r="A9" s="29" t="s">
        <v>4</v>
      </c>
      <c r="B9" s="30" t="s">
        <v>11</v>
      </c>
      <c r="C9" s="31">
        <v>55.978000000000002</v>
      </c>
      <c r="D9" s="153">
        <v>6.4530000000000003</v>
      </c>
      <c r="E9" s="31">
        <v>29.375</v>
      </c>
      <c r="F9" s="153">
        <v>5.7789999999999999</v>
      </c>
      <c r="G9" s="31">
        <v>14.648</v>
      </c>
      <c r="H9" s="153">
        <v>4.9800000000000004</v>
      </c>
      <c r="I9" s="69">
        <v>496</v>
      </c>
      <c r="J9" s="34">
        <v>100</v>
      </c>
      <c r="K9" s="69">
        <v>16197</v>
      </c>
    </row>
    <row r="10" spans="1:15">
      <c r="A10" s="273" t="s">
        <v>487</v>
      </c>
      <c r="B10" s="280"/>
      <c r="C10" s="26">
        <v>47.415999999999997</v>
      </c>
      <c r="D10" s="152">
        <v>3.5409999999999999</v>
      </c>
      <c r="E10" s="26">
        <v>33.267000000000003</v>
      </c>
      <c r="F10" s="152">
        <v>3.3660000000000001</v>
      </c>
      <c r="G10" s="26">
        <v>19.317</v>
      </c>
      <c r="H10" s="152">
        <v>2.7549999999999999</v>
      </c>
      <c r="I10" s="68">
        <v>963</v>
      </c>
      <c r="J10" s="28">
        <v>100</v>
      </c>
      <c r="K10" s="68">
        <v>30975</v>
      </c>
    </row>
    <row r="11" spans="1:15">
      <c r="A11" s="29" t="s">
        <v>4</v>
      </c>
      <c r="B11" s="30" t="s">
        <v>12</v>
      </c>
      <c r="C11" s="31">
        <v>37.034999999999997</v>
      </c>
      <c r="D11" s="153">
        <v>4.5999999999999996</v>
      </c>
      <c r="E11" s="31">
        <v>36.951000000000001</v>
      </c>
      <c r="F11" s="153">
        <v>4.5679999999999996</v>
      </c>
      <c r="G11" s="31">
        <v>26.013999999999999</v>
      </c>
      <c r="H11" s="153">
        <v>4.2080000000000002</v>
      </c>
      <c r="I11" s="69">
        <v>511</v>
      </c>
      <c r="J11" s="34">
        <v>100</v>
      </c>
      <c r="K11" s="69">
        <v>15736</v>
      </c>
    </row>
    <row r="12" spans="1:15">
      <c r="A12" s="29" t="s">
        <v>4</v>
      </c>
      <c r="B12" s="30" t="s">
        <v>11</v>
      </c>
      <c r="C12" s="31">
        <v>58.335000000000001</v>
      </c>
      <c r="D12" s="153">
        <v>5.2480000000000002</v>
      </c>
      <c r="E12" s="31">
        <v>29.390999999999998</v>
      </c>
      <c r="F12" s="153">
        <v>4.9649999999999999</v>
      </c>
      <c r="G12" s="31">
        <v>12.273999999999999</v>
      </c>
      <c r="H12" s="153">
        <v>3.3340000000000001</v>
      </c>
      <c r="I12" s="69">
        <v>452</v>
      </c>
      <c r="J12" s="34">
        <v>100</v>
      </c>
      <c r="K12" s="69">
        <v>15239</v>
      </c>
    </row>
    <row r="14" spans="1:15">
      <c r="A14" s="224" t="s">
        <v>96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5" ht="42.6" customHeight="1">
      <c r="A15" s="471" t="s">
        <v>520</v>
      </c>
      <c r="B15" s="472"/>
      <c r="C15" s="472"/>
      <c r="D15" s="472"/>
      <c r="E15" s="472"/>
      <c r="F15" s="472"/>
      <c r="G15" s="472"/>
      <c r="H15" s="472"/>
      <c r="I15" s="472"/>
      <c r="J15" s="472"/>
      <c r="K15" s="472"/>
      <c r="L15" s="196"/>
      <c r="M15" s="196"/>
      <c r="N15" s="196"/>
      <c r="O15" s="196"/>
    </row>
  </sheetData>
  <mergeCells count="14">
    <mergeCell ref="A15:K15"/>
    <mergeCell ref="I5:J5"/>
    <mergeCell ref="A10:B10"/>
    <mergeCell ref="A1:K1"/>
    <mergeCell ref="A2:K2"/>
    <mergeCell ref="A6:B6"/>
    <mergeCell ref="A7:B7"/>
    <mergeCell ref="A3:K3"/>
    <mergeCell ref="A4:K4"/>
    <mergeCell ref="A5:B5"/>
    <mergeCell ref="C5:D5"/>
    <mergeCell ref="E5:F5"/>
    <mergeCell ref="G5:H5"/>
    <mergeCell ref="A14:K14"/>
  </mergeCells>
  <pageMargins left="0.7" right="0.7" top="0.78740157499999996" bottom="0.78740157499999996" header="0.3" footer="0.3"/>
  <pageSetup paperSize="9" scale="98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9F9F-E027-4E8F-AA35-2D7CE41ED1FF}">
  <sheetPr>
    <pageSetUpPr fitToPage="1"/>
  </sheetPr>
  <dimension ref="A1:J8"/>
  <sheetViews>
    <sheetView workbookViewId="0">
      <selection activeCell="A8" activeCellId="1" sqref="A7:B7 A8"/>
    </sheetView>
  </sheetViews>
  <sheetFormatPr baseColWidth="10" defaultRowHeight="15"/>
  <cols>
    <col min="1" max="1" width="11.42578125" style="72"/>
    <col min="2" max="2" width="6.7109375" style="72" customWidth="1"/>
    <col min="3" max="3" width="6.7109375" style="151" customWidth="1"/>
    <col min="4" max="4" width="6.7109375" style="72" customWidth="1"/>
    <col min="5" max="5" width="6.7109375" style="151" customWidth="1"/>
    <col min="6" max="6" width="6.7109375" style="72" customWidth="1"/>
    <col min="7" max="7" width="6.7109375" style="151" customWidth="1"/>
    <col min="8" max="9" width="6.7109375" style="72" customWidth="1"/>
    <col min="10" max="16384" width="11.42578125" style="72"/>
  </cols>
  <sheetData>
    <row r="1" spans="1:10">
      <c r="A1" s="367" t="s">
        <v>439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ht="36" customHeight="1">
      <c r="A2" s="372" t="s">
        <v>440</v>
      </c>
      <c r="B2" s="373"/>
      <c r="C2" s="373"/>
      <c r="D2" s="373"/>
      <c r="E2" s="373"/>
      <c r="F2" s="373"/>
      <c r="G2" s="373"/>
      <c r="H2" s="373"/>
      <c r="I2" s="373"/>
      <c r="J2" s="373"/>
    </row>
    <row r="3" spans="1:10">
      <c r="A3" s="269" t="s">
        <v>524</v>
      </c>
      <c r="B3" s="226"/>
      <c r="C3" s="226"/>
      <c r="D3" s="226"/>
      <c r="E3" s="226"/>
      <c r="F3" s="226"/>
      <c r="G3" s="226"/>
      <c r="H3" s="226"/>
      <c r="I3" s="226"/>
      <c r="J3" s="226"/>
    </row>
    <row r="4" spans="1:10">
      <c r="A4" s="299" t="s">
        <v>523</v>
      </c>
      <c r="B4" s="399"/>
      <c r="C4" s="399"/>
      <c r="D4" s="399"/>
      <c r="E4" s="399"/>
      <c r="F4" s="399"/>
      <c r="G4" s="399"/>
      <c r="H4" s="399"/>
      <c r="I4" s="399"/>
      <c r="J4" s="399"/>
    </row>
    <row r="5" spans="1:10">
      <c r="A5" s="197"/>
      <c r="B5" s="323" t="s">
        <v>443</v>
      </c>
      <c r="C5" s="324"/>
      <c r="D5" s="323" t="s">
        <v>421</v>
      </c>
      <c r="E5" s="324"/>
      <c r="F5" s="323" t="s">
        <v>444</v>
      </c>
      <c r="G5" s="324"/>
      <c r="H5" s="323" t="s">
        <v>3</v>
      </c>
      <c r="I5" s="324"/>
      <c r="J5" s="195" t="s">
        <v>17</v>
      </c>
    </row>
    <row r="6" spans="1:10">
      <c r="A6" s="197" t="s">
        <v>0</v>
      </c>
      <c r="B6" s="195" t="s">
        <v>5</v>
      </c>
      <c r="C6" s="159" t="s">
        <v>6</v>
      </c>
      <c r="D6" s="195" t="s">
        <v>5</v>
      </c>
      <c r="E6" s="159" t="s">
        <v>6</v>
      </c>
      <c r="F6" s="195" t="s">
        <v>5</v>
      </c>
      <c r="G6" s="159" t="s">
        <v>6</v>
      </c>
      <c r="H6" s="195" t="s">
        <v>7</v>
      </c>
      <c r="I6" s="195" t="s">
        <v>5</v>
      </c>
      <c r="J6" s="195" t="s">
        <v>18</v>
      </c>
    </row>
    <row r="7" spans="1:10">
      <c r="A7" s="192" t="s">
        <v>488</v>
      </c>
      <c r="B7" s="26">
        <v>87.119</v>
      </c>
      <c r="C7" s="152">
        <v>3.7029999999999998</v>
      </c>
      <c r="D7" s="26">
        <v>8.9499999999999993</v>
      </c>
      <c r="E7" s="152">
        <v>3.1720000000000002</v>
      </c>
      <c r="F7" s="26">
        <v>3.931</v>
      </c>
      <c r="G7" s="152">
        <v>2.17</v>
      </c>
      <c r="H7" s="68">
        <v>1043</v>
      </c>
      <c r="I7" s="28">
        <v>100</v>
      </c>
      <c r="J7" s="68">
        <v>32939</v>
      </c>
    </row>
    <row r="8" spans="1:10">
      <c r="A8" s="192" t="s">
        <v>487</v>
      </c>
      <c r="B8" s="26">
        <v>85.582999999999998</v>
      </c>
      <c r="C8" s="152">
        <v>2.4420000000000002</v>
      </c>
      <c r="D8" s="26">
        <v>11.500999999999999</v>
      </c>
      <c r="E8" s="152">
        <v>2.1930000000000001</v>
      </c>
      <c r="F8" s="26">
        <v>2.915</v>
      </c>
      <c r="G8" s="152">
        <v>1.22</v>
      </c>
      <c r="H8" s="27">
        <v>981</v>
      </c>
      <c r="I8" s="28">
        <v>100</v>
      </c>
      <c r="J8" s="68">
        <v>30975</v>
      </c>
    </row>
  </sheetData>
  <mergeCells count="8">
    <mergeCell ref="B5:C5"/>
    <mergeCell ref="D5:E5"/>
    <mergeCell ref="F5:G5"/>
    <mergeCell ref="H5:I5"/>
    <mergeCell ref="A1:J1"/>
    <mergeCell ref="A2:J2"/>
    <mergeCell ref="A4:J4"/>
    <mergeCell ref="A3:J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P19"/>
  <sheetViews>
    <sheetView workbookViewId="0">
      <pane ySplit="7" topLeftCell="A8" activePane="bottomLeft" state="frozen"/>
      <selection activeCell="F27" sqref="F27"/>
      <selection pane="bottomLeft" activeCell="Q9" sqref="Q9"/>
    </sheetView>
  </sheetViews>
  <sheetFormatPr baseColWidth="10" defaultRowHeight="15"/>
  <cols>
    <col min="1" max="1" width="2.85546875" style="117" bestFit="1" customWidth="1"/>
    <col min="2" max="2" width="13.7109375" style="117" bestFit="1" customWidth="1"/>
    <col min="3" max="3" width="7.42578125" style="117" bestFit="1" customWidth="1"/>
    <col min="4" max="4" width="7.42578125" style="155" bestFit="1" customWidth="1"/>
    <col min="5" max="5" width="7.42578125" style="117" bestFit="1" customWidth="1"/>
    <col min="6" max="6" width="7.42578125" style="155" bestFit="1" customWidth="1"/>
    <col min="7" max="7" width="7.42578125" style="117" bestFit="1" customWidth="1"/>
    <col min="8" max="8" width="7.42578125" style="155" bestFit="1" customWidth="1"/>
    <col min="9" max="9" width="7.42578125" style="117" bestFit="1" customWidth="1"/>
    <col min="10" max="10" width="7.42578125" style="155" bestFit="1" customWidth="1"/>
    <col min="11" max="11" width="7.42578125" style="117" bestFit="1" customWidth="1"/>
    <col min="12" max="12" width="7.42578125" style="155" bestFit="1" customWidth="1"/>
    <col min="13" max="14" width="8.5703125" style="117" bestFit="1" customWidth="1"/>
    <col min="15" max="15" width="10.85546875" style="114" bestFit="1" customWidth="1"/>
    <col min="16" max="16384" width="11.42578125" style="117"/>
  </cols>
  <sheetData>
    <row r="1" spans="1:15" ht="17.25" customHeight="1">
      <c r="A1" s="262" t="s">
        <v>247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</row>
    <row r="2" spans="1:15" ht="15" customHeight="1">
      <c r="A2" s="290" t="s">
        <v>256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15" ht="15" customHeight="1">
      <c r="A3" s="269" t="s">
        <v>43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</row>
    <row r="4" spans="1:15" ht="15" customHeight="1">
      <c r="A4" s="289" t="s">
        <v>248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</row>
    <row r="5" spans="1:15" ht="28.5" customHeight="1">
      <c r="A5" s="168"/>
      <c r="B5" s="169"/>
      <c r="C5" s="253" t="s">
        <v>31</v>
      </c>
      <c r="D5" s="254"/>
      <c r="E5" s="253" t="s">
        <v>32</v>
      </c>
      <c r="F5" s="254"/>
      <c r="G5" s="253" t="s">
        <v>164</v>
      </c>
      <c r="H5" s="254"/>
      <c r="I5" s="253" t="s">
        <v>165</v>
      </c>
      <c r="J5" s="254"/>
      <c r="K5" s="253" t="s">
        <v>166</v>
      </c>
      <c r="L5" s="254"/>
      <c r="M5" s="284" t="s">
        <v>3</v>
      </c>
      <c r="N5" s="285"/>
      <c r="O5" s="70" t="s">
        <v>17</v>
      </c>
    </row>
    <row r="6" spans="1:15" ht="12.95" customHeight="1">
      <c r="A6" s="244" t="s">
        <v>0</v>
      </c>
      <c r="B6" s="245"/>
      <c r="C6" s="116" t="s">
        <v>5</v>
      </c>
      <c r="D6" s="154" t="s">
        <v>6</v>
      </c>
      <c r="E6" s="116" t="s">
        <v>5</v>
      </c>
      <c r="F6" s="154" t="s">
        <v>6</v>
      </c>
      <c r="G6" s="116" t="s">
        <v>5</v>
      </c>
      <c r="H6" s="154" t="s">
        <v>6</v>
      </c>
      <c r="I6" s="116" t="s">
        <v>5</v>
      </c>
      <c r="J6" s="154" t="s">
        <v>6</v>
      </c>
      <c r="K6" s="116" t="s">
        <v>5</v>
      </c>
      <c r="L6" s="154" t="s">
        <v>6</v>
      </c>
      <c r="M6" s="116" t="s">
        <v>7</v>
      </c>
      <c r="N6" s="116" t="s">
        <v>5</v>
      </c>
      <c r="O6" s="70" t="s">
        <v>18</v>
      </c>
    </row>
    <row r="7" spans="1:15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8"/>
    </row>
    <row r="8" spans="1:15">
      <c r="A8" s="293" t="s">
        <v>9</v>
      </c>
      <c r="B8" s="297"/>
      <c r="C8" s="118">
        <v>0.22200000000000003</v>
      </c>
      <c r="D8" s="156">
        <v>0.21465299999999998</v>
      </c>
      <c r="E8" s="118">
        <v>0.49</v>
      </c>
      <c r="F8" s="156">
        <v>0.55392849999999993</v>
      </c>
      <c r="G8" s="118">
        <v>0.8548</v>
      </c>
      <c r="H8" s="156">
        <v>0.57665199999999994</v>
      </c>
      <c r="I8" s="119">
        <v>57.036000000000001</v>
      </c>
      <c r="J8" s="157">
        <v>4.974788000000002</v>
      </c>
      <c r="K8" s="120">
        <v>41.397300000000001</v>
      </c>
      <c r="L8" s="157">
        <v>4.9930290000000017</v>
      </c>
      <c r="M8" s="121">
        <v>1090</v>
      </c>
      <c r="N8" s="122">
        <v>100</v>
      </c>
      <c r="O8" s="128">
        <v>32939</v>
      </c>
    </row>
    <row r="9" spans="1:15">
      <c r="A9" s="292" t="s">
        <v>8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</row>
    <row r="10" spans="1:15">
      <c r="A10" s="293" t="s">
        <v>10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5"/>
    </row>
    <row r="11" spans="1:15" s="129" customFormat="1">
      <c r="A11" s="123" t="s">
        <v>4</v>
      </c>
      <c r="B11" s="124" t="s">
        <v>12</v>
      </c>
      <c r="C11" s="118">
        <v>0</v>
      </c>
      <c r="D11" s="156">
        <v>0</v>
      </c>
      <c r="E11" s="118">
        <v>5.0100000000000006E-2</v>
      </c>
      <c r="F11" s="156">
        <v>7.4331999999999995E-2</v>
      </c>
      <c r="G11" s="118">
        <v>0.98630000000000007</v>
      </c>
      <c r="H11" s="156">
        <v>0.75113549999999996</v>
      </c>
      <c r="I11" s="119">
        <v>54.964300000000001</v>
      </c>
      <c r="J11" s="157">
        <v>7.6222575000000017</v>
      </c>
      <c r="K11" s="119">
        <v>43.999300000000005</v>
      </c>
      <c r="L11" s="157">
        <v>7.6627055000000031</v>
      </c>
      <c r="M11" s="125">
        <v>567</v>
      </c>
      <c r="N11" s="126">
        <v>100</v>
      </c>
      <c r="O11" s="127">
        <v>16742</v>
      </c>
    </row>
    <row r="12" spans="1:15">
      <c r="A12" s="123" t="s">
        <v>4</v>
      </c>
      <c r="B12" s="124" t="s">
        <v>11</v>
      </c>
      <c r="C12" s="118">
        <v>0.45139999999999997</v>
      </c>
      <c r="D12" s="156">
        <v>0.43700249999999996</v>
      </c>
      <c r="E12" s="118">
        <v>0.9447000000000001</v>
      </c>
      <c r="F12" s="156">
        <v>1.0966365</v>
      </c>
      <c r="G12" s="118">
        <v>0.71879999999999999</v>
      </c>
      <c r="H12" s="156">
        <v>0.799655</v>
      </c>
      <c r="I12" s="119">
        <v>59.177400000000006</v>
      </c>
      <c r="J12" s="157">
        <v>6.2288319999999953</v>
      </c>
      <c r="K12" s="119">
        <v>38.707700000000003</v>
      </c>
      <c r="L12" s="157">
        <v>6.1969284999999985</v>
      </c>
      <c r="M12" s="125">
        <v>523</v>
      </c>
      <c r="N12" s="126">
        <v>100</v>
      </c>
      <c r="O12" s="127">
        <v>16197</v>
      </c>
    </row>
    <row r="13" spans="1:15">
      <c r="A13" s="292" t="s">
        <v>8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</row>
    <row r="14" spans="1:15">
      <c r="A14" s="293" t="s">
        <v>13</v>
      </c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5"/>
    </row>
    <row r="15" spans="1:15">
      <c r="A15" s="123" t="s">
        <v>4</v>
      </c>
      <c r="B15" s="124" t="s">
        <v>143</v>
      </c>
      <c r="C15" s="118">
        <v>0.49590000000000001</v>
      </c>
      <c r="D15" s="156">
        <v>0.54393899999999995</v>
      </c>
      <c r="E15" s="118">
        <v>1.0822000000000001</v>
      </c>
      <c r="F15" s="156">
        <v>1.4240245</v>
      </c>
      <c r="G15" s="118">
        <v>0.47320000000000001</v>
      </c>
      <c r="H15" s="156">
        <v>0.53316199999999991</v>
      </c>
      <c r="I15" s="119">
        <v>48.316600000000001</v>
      </c>
      <c r="J15" s="157">
        <v>11.207528500000002</v>
      </c>
      <c r="K15" s="119">
        <v>49.632100000000001</v>
      </c>
      <c r="L15" s="157">
        <v>11.334116999999996</v>
      </c>
      <c r="M15" s="125">
        <v>331</v>
      </c>
      <c r="N15" s="126">
        <v>100</v>
      </c>
      <c r="O15" s="127">
        <v>10749</v>
      </c>
    </row>
    <row r="16" spans="1:15">
      <c r="A16" s="123" t="s">
        <v>4</v>
      </c>
      <c r="B16" s="124" t="s">
        <v>144</v>
      </c>
      <c r="C16" s="118">
        <v>0.12759999999999999</v>
      </c>
      <c r="D16" s="156">
        <v>0.16721150000000001</v>
      </c>
      <c r="E16" s="118">
        <v>0.29039999999999999</v>
      </c>
      <c r="F16" s="156">
        <v>0.38312950000000001</v>
      </c>
      <c r="G16" s="118">
        <v>1.4235</v>
      </c>
      <c r="H16" s="156">
        <v>1.1416435</v>
      </c>
      <c r="I16" s="119">
        <v>60.8857</v>
      </c>
      <c r="J16" s="157">
        <v>5.7977965000000022</v>
      </c>
      <c r="K16" s="119">
        <v>37.2729</v>
      </c>
      <c r="L16" s="157">
        <v>5.7533999999999974</v>
      </c>
      <c r="M16" s="125">
        <v>537</v>
      </c>
      <c r="N16" s="126">
        <v>100</v>
      </c>
      <c r="O16" s="127">
        <v>15524</v>
      </c>
    </row>
    <row r="17" spans="1:16">
      <c r="A17" s="123" t="s">
        <v>4</v>
      </c>
      <c r="B17" s="124" t="s">
        <v>14</v>
      </c>
      <c r="C17" s="118">
        <v>0</v>
      </c>
      <c r="D17" s="156">
        <v>0</v>
      </c>
      <c r="E17" s="118">
        <v>0</v>
      </c>
      <c r="F17" s="156">
        <v>0</v>
      </c>
      <c r="G17" s="118">
        <v>0.14549999999999999</v>
      </c>
      <c r="H17" s="156">
        <v>0.21583250000000001</v>
      </c>
      <c r="I17" s="119">
        <v>62.130300000000005</v>
      </c>
      <c r="J17" s="157">
        <v>7.2652725000000027</v>
      </c>
      <c r="K17" s="119">
        <v>37.7241</v>
      </c>
      <c r="L17" s="157">
        <v>7.2649815000000011</v>
      </c>
      <c r="M17" s="125">
        <v>222</v>
      </c>
      <c r="N17" s="126">
        <v>100</v>
      </c>
      <c r="O17" s="127">
        <v>6666</v>
      </c>
    </row>
    <row r="18" spans="1:16">
      <c r="A18" s="238" t="s">
        <v>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</row>
    <row r="19" spans="1:16">
      <c r="A19" s="296" t="s">
        <v>269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130"/>
    </row>
  </sheetData>
  <mergeCells count="19">
    <mergeCell ref="A9:O9"/>
    <mergeCell ref="A10:O10"/>
    <mergeCell ref="A13:O13"/>
    <mergeCell ref="A3:O3"/>
    <mergeCell ref="A19:O19"/>
    <mergeCell ref="A14:O14"/>
    <mergeCell ref="A18:O18"/>
    <mergeCell ref="A6:B6"/>
    <mergeCell ref="A7:O7"/>
    <mergeCell ref="A8:B8"/>
    <mergeCell ref="A1:O1"/>
    <mergeCell ref="A2:O2"/>
    <mergeCell ref="A4:O4"/>
    <mergeCell ref="C5:D5"/>
    <mergeCell ref="E5:F5"/>
    <mergeCell ref="G5:H5"/>
    <mergeCell ref="I5:J5"/>
    <mergeCell ref="K5:L5"/>
    <mergeCell ref="M5:N5"/>
  </mergeCells>
  <pageMargins left="0.25" right="0.25" top="0.75" bottom="0.75" header="0.3" footer="0.3"/>
  <pageSetup paperSize="9" scale="83" fitToHeight="2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M25"/>
  <sheetViews>
    <sheetView zoomScale="85" zoomScaleNormal="85" workbookViewId="0">
      <selection activeCell="O8" sqref="O8"/>
    </sheetView>
  </sheetViews>
  <sheetFormatPr baseColWidth="10" defaultColWidth="11.5703125" defaultRowHeight="15"/>
  <cols>
    <col min="1" max="1" width="11.5703125" style="80"/>
    <col min="2" max="2" width="13.28515625" style="80" customWidth="1"/>
    <col min="3" max="3" width="11.5703125" style="80"/>
    <col min="4" max="4" width="11.5703125" style="145"/>
    <col min="5" max="5" width="11.5703125" style="80"/>
    <col min="6" max="6" width="11.5703125" style="145"/>
    <col min="7" max="7" width="11.5703125" style="80"/>
    <col min="8" max="8" width="11.5703125" style="145"/>
    <col min="9" max="9" width="11.5703125" style="80"/>
    <col min="10" max="10" width="11.5703125" style="145"/>
    <col min="11" max="11" width="11.5703125" style="83"/>
    <col min="12" max="12" width="11.5703125" style="80"/>
    <col min="13" max="13" width="11.5703125" style="83"/>
    <col min="14" max="16384" width="11.5703125" style="80"/>
  </cols>
  <sheetData>
    <row r="1" spans="1:13" ht="15.75">
      <c r="A1" s="302" t="s">
        <v>114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</row>
    <row r="2" spans="1:13">
      <c r="A2" s="304" t="s">
        <v>92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3">
      <c r="A3" s="269" t="s">
        <v>44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>
      <c r="A4" s="299" t="s">
        <v>167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</row>
    <row r="5" spans="1:13" ht="44.45" customHeight="1">
      <c r="A5" s="168"/>
      <c r="B5" s="169"/>
      <c r="C5" s="284" t="s">
        <v>93</v>
      </c>
      <c r="D5" s="285"/>
      <c r="E5" s="284" t="s">
        <v>94</v>
      </c>
      <c r="F5" s="285"/>
      <c r="G5" s="284" t="s">
        <v>113</v>
      </c>
      <c r="H5" s="285"/>
      <c r="I5" s="284" t="s">
        <v>95</v>
      </c>
      <c r="J5" s="285"/>
      <c r="K5" s="284" t="s">
        <v>3</v>
      </c>
      <c r="L5" s="285"/>
      <c r="M5" s="70" t="s">
        <v>17</v>
      </c>
    </row>
    <row r="6" spans="1:13">
      <c r="A6" s="244" t="s">
        <v>0</v>
      </c>
      <c r="B6" s="245"/>
      <c r="C6" s="57" t="s">
        <v>5</v>
      </c>
      <c r="D6" s="154" t="s">
        <v>6</v>
      </c>
      <c r="E6" s="57" t="s">
        <v>5</v>
      </c>
      <c r="F6" s="154" t="s">
        <v>6</v>
      </c>
      <c r="G6" s="57" t="s">
        <v>5</v>
      </c>
      <c r="H6" s="154" t="s">
        <v>6</v>
      </c>
      <c r="I6" s="57" t="s">
        <v>5</v>
      </c>
      <c r="J6" s="154" t="s">
        <v>6</v>
      </c>
      <c r="K6" s="70" t="s">
        <v>7</v>
      </c>
      <c r="L6" s="57" t="s">
        <v>5</v>
      </c>
      <c r="M6" s="70" t="s">
        <v>18</v>
      </c>
    </row>
    <row r="7" spans="1:13">
      <c r="A7" s="306" t="s">
        <v>8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8"/>
    </row>
    <row r="8" spans="1:13">
      <c r="A8" s="229" t="s">
        <v>9</v>
      </c>
      <c r="B8" s="230"/>
      <c r="C8" s="38">
        <v>18.169</v>
      </c>
      <c r="D8" s="140">
        <v>4.4269999999999996</v>
      </c>
      <c r="E8" s="38">
        <v>33.875</v>
      </c>
      <c r="F8" s="140">
        <v>4.5999999999999996</v>
      </c>
      <c r="G8" s="38">
        <v>37.433</v>
      </c>
      <c r="H8" s="140">
        <v>4.7229999999999999</v>
      </c>
      <c r="I8" s="38">
        <v>10.523999999999999</v>
      </c>
      <c r="J8" s="140">
        <v>3.4910000000000001</v>
      </c>
      <c r="K8" s="60">
        <v>1044</v>
      </c>
      <c r="L8" s="40">
        <v>100</v>
      </c>
      <c r="M8" s="60">
        <v>32939</v>
      </c>
    </row>
    <row r="9" spans="1:13">
      <c r="A9" s="238" t="s">
        <v>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</row>
    <row r="10" spans="1:13" ht="14.45" customHeight="1">
      <c r="A10" s="229" t="s">
        <v>10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 ht="14.45" customHeight="1">
      <c r="A11" s="74" t="s">
        <v>4</v>
      </c>
      <c r="B11" s="41" t="s">
        <v>12</v>
      </c>
      <c r="C11" s="42">
        <v>26.135999999999999</v>
      </c>
      <c r="D11" s="141">
        <v>7.3479999999999999</v>
      </c>
      <c r="E11" s="42">
        <v>33.869</v>
      </c>
      <c r="F11" s="141">
        <v>6.65</v>
      </c>
      <c r="G11" s="42">
        <v>31.736000000000001</v>
      </c>
      <c r="H11" s="141">
        <v>6.9320000000000004</v>
      </c>
      <c r="I11" s="42">
        <v>8.26</v>
      </c>
      <c r="J11" s="141">
        <v>5.649</v>
      </c>
      <c r="K11" s="61">
        <v>540</v>
      </c>
      <c r="L11" s="45">
        <v>100</v>
      </c>
      <c r="M11" s="61">
        <v>16742</v>
      </c>
    </row>
    <row r="12" spans="1:13">
      <c r="A12" s="74" t="s">
        <v>4</v>
      </c>
      <c r="B12" s="41" t="s">
        <v>11</v>
      </c>
      <c r="C12" s="42">
        <v>9.9149999999999991</v>
      </c>
      <c r="D12" s="141">
        <v>4.258</v>
      </c>
      <c r="E12" s="42">
        <v>33.881</v>
      </c>
      <c r="F12" s="141">
        <v>6.343</v>
      </c>
      <c r="G12" s="42">
        <v>43.335000000000001</v>
      </c>
      <c r="H12" s="141">
        <v>6.3010000000000002</v>
      </c>
      <c r="I12" s="42">
        <v>12.869</v>
      </c>
      <c r="J12" s="141">
        <v>4.12</v>
      </c>
      <c r="K12" s="61">
        <v>504</v>
      </c>
      <c r="L12" s="45">
        <v>100</v>
      </c>
      <c r="M12" s="61">
        <v>16197</v>
      </c>
    </row>
    <row r="13" spans="1:13">
      <c r="A13" s="238" t="s">
        <v>8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</row>
    <row r="14" spans="1:13" ht="14.45" customHeight="1">
      <c r="A14" s="229" t="s">
        <v>13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40"/>
    </row>
    <row r="15" spans="1:13">
      <c r="A15" s="74" t="s">
        <v>4</v>
      </c>
      <c r="B15" s="41" t="s">
        <v>143</v>
      </c>
      <c r="C15" s="42">
        <v>17.643999999999998</v>
      </c>
      <c r="D15" s="141">
        <v>10.795</v>
      </c>
      <c r="E15" s="42">
        <v>35.286000000000001</v>
      </c>
      <c r="F15" s="141">
        <v>10.529</v>
      </c>
      <c r="G15" s="42">
        <v>34.838000000000001</v>
      </c>
      <c r="H15" s="141">
        <v>10.444000000000001</v>
      </c>
      <c r="I15" s="42">
        <v>12.231999999999999</v>
      </c>
      <c r="J15" s="141">
        <v>8.2360000000000007</v>
      </c>
      <c r="K15" s="61">
        <v>317</v>
      </c>
      <c r="L15" s="45">
        <v>100</v>
      </c>
      <c r="M15" s="61">
        <v>10749</v>
      </c>
    </row>
    <row r="16" spans="1:13">
      <c r="A16" s="74" t="s">
        <v>4</v>
      </c>
      <c r="B16" s="41" t="s">
        <v>144</v>
      </c>
      <c r="C16" s="42">
        <v>18.678999999999998</v>
      </c>
      <c r="D16" s="141">
        <v>4.9770000000000003</v>
      </c>
      <c r="E16" s="42">
        <v>32.335000000000001</v>
      </c>
      <c r="F16" s="141">
        <v>5.6189999999999998</v>
      </c>
      <c r="G16" s="42">
        <v>38.299999999999997</v>
      </c>
      <c r="H16" s="141">
        <v>5.9279999999999999</v>
      </c>
      <c r="I16" s="42">
        <v>10.686</v>
      </c>
      <c r="J16" s="141">
        <v>4.2960000000000003</v>
      </c>
      <c r="K16" s="61">
        <v>519</v>
      </c>
      <c r="L16" s="45">
        <v>100</v>
      </c>
      <c r="M16" s="61">
        <v>15524</v>
      </c>
    </row>
    <row r="17" spans="1:13">
      <c r="A17" s="74" t="s">
        <v>4</v>
      </c>
      <c r="B17" s="41" t="s">
        <v>14</v>
      </c>
      <c r="C17" s="42">
        <v>17.821000000000002</v>
      </c>
      <c r="D17" s="141">
        <v>5.8639999999999999</v>
      </c>
      <c r="E17" s="42">
        <v>35.22</v>
      </c>
      <c r="F17" s="141">
        <v>7.1989999999999998</v>
      </c>
      <c r="G17" s="42">
        <v>39.734000000000002</v>
      </c>
      <c r="H17" s="141">
        <v>7.5810000000000004</v>
      </c>
      <c r="I17" s="43">
        <v>7.2249999999999996</v>
      </c>
      <c r="J17" s="141">
        <v>3.661</v>
      </c>
      <c r="K17" s="61">
        <v>208</v>
      </c>
      <c r="L17" s="45">
        <v>100</v>
      </c>
      <c r="M17" s="61">
        <v>6666</v>
      </c>
    </row>
    <row r="18" spans="1:13">
      <c r="A18" s="238" t="s">
        <v>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</row>
    <row r="19" spans="1:13" ht="14.45" customHeight="1">
      <c r="A19" s="229" t="s">
        <v>155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40"/>
    </row>
    <row r="20" spans="1:13" ht="26.25">
      <c r="A20" s="74" t="s">
        <v>4</v>
      </c>
      <c r="B20" s="41" t="s">
        <v>145</v>
      </c>
      <c r="C20" s="43">
        <v>16.614999999999998</v>
      </c>
      <c r="D20" s="141">
        <v>7.9420000000000002</v>
      </c>
      <c r="E20" s="42">
        <v>27.651</v>
      </c>
      <c r="F20" s="141">
        <v>9.4359999999999999</v>
      </c>
      <c r="G20" s="42">
        <v>45.552999999999997</v>
      </c>
      <c r="H20" s="141">
        <v>11.577999999999999</v>
      </c>
      <c r="I20" s="43">
        <v>10.180999999999999</v>
      </c>
      <c r="J20" s="141">
        <v>5.8959999999999999</v>
      </c>
      <c r="K20" s="61">
        <v>108</v>
      </c>
      <c r="L20" s="45">
        <v>100</v>
      </c>
      <c r="M20" s="61">
        <v>3437</v>
      </c>
    </row>
    <row r="21" spans="1:13" ht="18.600000000000001" customHeight="1">
      <c r="A21" s="74" t="s">
        <v>4</v>
      </c>
      <c r="B21" s="41" t="s">
        <v>146</v>
      </c>
      <c r="C21" s="42">
        <v>20.577999999999999</v>
      </c>
      <c r="D21" s="141">
        <v>6.9269999999999996</v>
      </c>
      <c r="E21" s="42">
        <v>31.795999999999999</v>
      </c>
      <c r="F21" s="141">
        <v>6.383</v>
      </c>
      <c r="G21" s="42">
        <v>36.341000000000001</v>
      </c>
      <c r="H21" s="141">
        <v>7.069</v>
      </c>
      <c r="I21" s="42">
        <v>11.286</v>
      </c>
      <c r="J21" s="141">
        <v>6.2370000000000001</v>
      </c>
      <c r="K21" s="61">
        <v>472</v>
      </c>
      <c r="L21" s="45">
        <v>100</v>
      </c>
      <c r="M21" s="61">
        <v>15308</v>
      </c>
    </row>
    <row r="22" spans="1:13">
      <c r="A22" s="74" t="s">
        <v>4</v>
      </c>
      <c r="B22" s="41" t="s">
        <v>147</v>
      </c>
      <c r="C22" s="42">
        <v>14.906000000000001</v>
      </c>
      <c r="D22" s="141">
        <v>6.8090000000000002</v>
      </c>
      <c r="E22" s="42">
        <v>37.627000000000002</v>
      </c>
      <c r="F22" s="141">
        <v>7.6959999999999997</v>
      </c>
      <c r="G22" s="42">
        <v>37.83</v>
      </c>
      <c r="H22" s="141">
        <v>7.694</v>
      </c>
      <c r="I22" s="42">
        <v>9.6370000000000005</v>
      </c>
      <c r="J22" s="141">
        <v>3.883</v>
      </c>
      <c r="K22" s="61">
        <v>344</v>
      </c>
      <c r="L22" s="45">
        <v>100</v>
      </c>
      <c r="M22" s="61">
        <v>9721</v>
      </c>
    </row>
    <row r="23" spans="1:13">
      <c r="A23" s="81"/>
      <c r="B23" s="81"/>
      <c r="C23" s="81"/>
      <c r="D23" s="158"/>
      <c r="E23" s="81"/>
      <c r="F23" s="158"/>
      <c r="G23" s="81"/>
      <c r="H23" s="158"/>
      <c r="I23" s="81"/>
      <c r="J23" s="158"/>
      <c r="K23" s="82"/>
      <c r="L23" s="81"/>
      <c r="M23" s="82"/>
    </row>
    <row r="24" spans="1:13">
      <c r="A24" s="301" t="s">
        <v>96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</row>
    <row r="25" spans="1:13" ht="14.45" customHeight="1">
      <c r="A25" s="298" t="s">
        <v>97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</row>
  </sheetData>
  <mergeCells count="20">
    <mergeCell ref="A1:M1"/>
    <mergeCell ref="E5:F5"/>
    <mergeCell ref="G5:H5"/>
    <mergeCell ref="I5:J5"/>
    <mergeCell ref="A8:B8"/>
    <mergeCell ref="A3:M3"/>
    <mergeCell ref="A2:M2"/>
    <mergeCell ref="A7:M7"/>
    <mergeCell ref="A6:B6"/>
    <mergeCell ref="A25:M25"/>
    <mergeCell ref="A4:M4"/>
    <mergeCell ref="K5:L5"/>
    <mergeCell ref="C5:D5"/>
    <mergeCell ref="A9:M9"/>
    <mergeCell ref="A24:M24"/>
    <mergeCell ref="A10:M10"/>
    <mergeCell ref="A14:M14"/>
    <mergeCell ref="A13:M13"/>
    <mergeCell ref="A18:M18"/>
    <mergeCell ref="A19:M19"/>
  </mergeCells>
  <pageMargins left="0.25" right="0.25" top="0.75" bottom="0.75" header="0.3" footer="0.3"/>
  <pageSetup paperSize="9" scale="65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Q26"/>
  <sheetViews>
    <sheetView workbookViewId="0">
      <pane ySplit="7" topLeftCell="A8" activePane="bottomLeft" state="frozen"/>
      <selection activeCell="F27" sqref="F27"/>
      <selection pane="bottomLeft" activeCell="S11" sqref="S11"/>
    </sheetView>
  </sheetViews>
  <sheetFormatPr baseColWidth="10" defaultRowHeight="15"/>
  <cols>
    <col min="1" max="1" width="2.85546875" style="86" bestFit="1" customWidth="1"/>
    <col min="2" max="2" width="13.7109375" style="86" bestFit="1" customWidth="1"/>
    <col min="3" max="3" width="7.42578125" style="86" bestFit="1" customWidth="1"/>
    <col min="4" max="4" width="7.42578125" style="155" bestFit="1" customWidth="1"/>
    <col min="5" max="5" width="7.42578125" style="86" bestFit="1" customWidth="1"/>
    <col min="6" max="6" width="7.42578125" style="155" bestFit="1" customWidth="1"/>
    <col min="7" max="7" width="7.42578125" style="86" bestFit="1" customWidth="1"/>
    <col min="8" max="8" width="7.42578125" style="155" bestFit="1" customWidth="1"/>
    <col min="9" max="9" width="7.42578125" style="86" bestFit="1" customWidth="1"/>
    <col min="10" max="10" width="7.42578125" style="155" bestFit="1" customWidth="1"/>
    <col min="11" max="11" width="7.42578125" style="86" bestFit="1" customWidth="1"/>
    <col min="12" max="12" width="7.140625" style="155" customWidth="1"/>
    <col min="13" max="13" width="7.42578125" style="86" customWidth="1"/>
    <col min="14" max="14" width="7.7109375" style="155" customWidth="1"/>
    <col min="15" max="15" width="8.5703125" style="88" bestFit="1" customWidth="1"/>
    <col min="16" max="16" width="8.5703125" style="86" bestFit="1" customWidth="1"/>
    <col min="17" max="17" width="10.85546875" style="88" bestFit="1" customWidth="1"/>
    <col min="18" max="16384" width="11.42578125" style="86"/>
  </cols>
  <sheetData>
    <row r="1" spans="1:17" ht="21" customHeight="1">
      <c r="A1" s="302" t="s">
        <v>170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258"/>
      <c r="O1" s="258"/>
      <c r="P1" s="258"/>
      <c r="Q1" s="258"/>
    </row>
    <row r="2" spans="1:17" ht="12.6" customHeight="1">
      <c r="A2" s="304" t="s">
        <v>231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9"/>
      <c r="O2" s="309"/>
      <c r="P2" s="309"/>
      <c r="Q2" s="309"/>
    </row>
    <row r="3" spans="1:17" ht="15" customHeight="1">
      <c r="A3" s="269" t="s">
        <v>85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ht="15" customHeight="1">
      <c r="A4" s="316" t="s">
        <v>171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7"/>
      <c r="P4" s="316"/>
      <c r="Q4" s="317"/>
    </row>
    <row r="5" spans="1:17" ht="51.6" customHeight="1">
      <c r="A5" s="168"/>
      <c r="B5" s="169"/>
      <c r="C5" s="314" t="s">
        <v>34</v>
      </c>
      <c r="D5" s="315"/>
      <c r="E5" s="314" t="s">
        <v>168</v>
      </c>
      <c r="F5" s="315"/>
      <c r="G5" s="314" t="s">
        <v>169</v>
      </c>
      <c r="H5" s="315"/>
      <c r="I5" s="314" t="s">
        <v>36</v>
      </c>
      <c r="J5" s="315"/>
      <c r="K5" s="314" t="s">
        <v>249</v>
      </c>
      <c r="L5" s="315"/>
      <c r="M5" s="314" t="s">
        <v>250</v>
      </c>
      <c r="N5" s="315"/>
      <c r="O5" s="318" t="s">
        <v>3</v>
      </c>
      <c r="P5" s="319"/>
      <c r="Q5" s="87" t="s">
        <v>17</v>
      </c>
    </row>
    <row r="6" spans="1:17" ht="12.95" customHeight="1">
      <c r="A6" s="244" t="s">
        <v>0</v>
      </c>
      <c r="B6" s="245"/>
      <c r="C6" s="56" t="s">
        <v>5</v>
      </c>
      <c r="D6" s="159" t="s">
        <v>6</v>
      </c>
      <c r="E6" s="56" t="s">
        <v>5</v>
      </c>
      <c r="F6" s="159" t="s">
        <v>6</v>
      </c>
      <c r="G6" s="56" t="s">
        <v>5</v>
      </c>
      <c r="H6" s="159" t="s">
        <v>6</v>
      </c>
      <c r="I6" s="56" t="s">
        <v>5</v>
      </c>
      <c r="J6" s="159" t="s">
        <v>6</v>
      </c>
      <c r="K6" s="56" t="s">
        <v>5</v>
      </c>
      <c r="L6" s="159" t="s">
        <v>6</v>
      </c>
      <c r="M6" s="56" t="s">
        <v>5</v>
      </c>
      <c r="N6" s="159" t="s">
        <v>6</v>
      </c>
      <c r="O6" s="87" t="s">
        <v>7</v>
      </c>
      <c r="P6" s="56" t="s">
        <v>5</v>
      </c>
      <c r="Q6" s="87" t="s">
        <v>18</v>
      </c>
    </row>
    <row r="7" spans="1:17" ht="12.95" customHeight="1">
      <c r="A7" s="286" t="s">
        <v>8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310"/>
      <c r="P7" s="287"/>
      <c r="Q7" s="311"/>
    </row>
    <row r="8" spans="1:17" ht="12.95" customHeight="1">
      <c r="A8" s="273" t="s">
        <v>9</v>
      </c>
      <c r="B8" s="280"/>
      <c r="C8" s="26">
        <v>4.5019999999999998</v>
      </c>
      <c r="D8" s="152">
        <v>1.589</v>
      </c>
      <c r="E8" s="26">
        <v>6.6849999999999996</v>
      </c>
      <c r="F8" s="152">
        <v>2.82</v>
      </c>
      <c r="G8" s="26">
        <v>29.788</v>
      </c>
      <c r="H8" s="152">
        <v>4.6509999999999998</v>
      </c>
      <c r="I8" s="26">
        <v>20.975999999999999</v>
      </c>
      <c r="J8" s="152">
        <v>3.9359999999999999</v>
      </c>
      <c r="K8" s="26">
        <v>23.724</v>
      </c>
      <c r="L8" s="152">
        <v>3.871</v>
      </c>
      <c r="M8" s="26">
        <v>14.324999999999999</v>
      </c>
      <c r="N8" s="152">
        <v>4.21</v>
      </c>
      <c r="O8" s="68">
        <v>1048</v>
      </c>
      <c r="P8" s="28">
        <v>100</v>
      </c>
      <c r="Q8" s="68">
        <v>32939</v>
      </c>
    </row>
    <row r="9" spans="1:17" ht="12.95" customHeight="1">
      <c r="A9" s="279" t="s">
        <v>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321"/>
      <c r="P9" s="279"/>
      <c r="Q9" s="321"/>
    </row>
    <row r="10" spans="1:17" ht="12.95" customHeight="1">
      <c r="A10" s="273" t="s">
        <v>10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312"/>
      <c r="P10" s="274"/>
      <c r="Q10" s="313"/>
    </row>
    <row r="11" spans="1:17" s="129" customFormat="1" ht="12.95" customHeight="1">
      <c r="A11" s="29" t="s">
        <v>4</v>
      </c>
      <c r="B11" s="30" t="s">
        <v>12</v>
      </c>
      <c r="C11" s="31">
        <v>4.8029999999999999</v>
      </c>
      <c r="D11" s="153">
        <v>2.6019999999999999</v>
      </c>
      <c r="E11" s="31">
        <v>7.8769999999999998</v>
      </c>
      <c r="F11" s="153">
        <v>5.0250000000000004</v>
      </c>
      <c r="G11" s="31">
        <v>28.375</v>
      </c>
      <c r="H11" s="153">
        <v>7.0869999999999997</v>
      </c>
      <c r="I11" s="31">
        <v>19.396000000000001</v>
      </c>
      <c r="J11" s="153">
        <v>5.944</v>
      </c>
      <c r="K11" s="31">
        <v>24.146000000000001</v>
      </c>
      <c r="L11" s="153">
        <v>5.27</v>
      </c>
      <c r="M11" s="31">
        <v>15.403</v>
      </c>
      <c r="N11" s="153">
        <v>6.6820000000000004</v>
      </c>
      <c r="O11" s="69">
        <v>543</v>
      </c>
      <c r="P11" s="34">
        <v>100</v>
      </c>
      <c r="Q11" s="69">
        <v>16742</v>
      </c>
    </row>
    <row r="12" spans="1:17" ht="12.95" customHeight="1">
      <c r="A12" s="29" t="s">
        <v>4</v>
      </c>
      <c r="B12" s="30" t="s">
        <v>11</v>
      </c>
      <c r="C12" s="31">
        <v>4.1890000000000001</v>
      </c>
      <c r="D12" s="153">
        <v>1.786</v>
      </c>
      <c r="E12" s="31">
        <v>5.4470000000000001</v>
      </c>
      <c r="F12" s="153">
        <v>2.3260000000000001</v>
      </c>
      <c r="G12" s="31">
        <v>31.256</v>
      </c>
      <c r="H12" s="153">
        <v>5.9850000000000003</v>
      </c>
      <c r="I12" s="31">
        <v>22.617000000000001</v>
      </c>
      <c r="J12" s="153">
        <v>5.1260000000000003</v>
      </c>
      <c r="K12" s="31">
        <v>23.286000000000001</v>
      </c>
      <c r="L12" s="153">
        <v>5.7110000000000003</v>
      </c>
      <c r="M12" s="31">
        <v>13.205</v>
      </c>
      <c r="N12" s="153">
        <v>5.0129999999999999</v>
      </c>
      <c r="O12" s="69">
        <v>505</v>
      </c>
      <c r="P12" s="34">
        <v>100</v>
      </c>
      <c r="Q12" s="69">
        <v>16197</v>
      </c>
    </row>
    <row r="13" spans="1:17" ht="12.95" customHeight="1">
      <c r="A13" s="279" t="s">
        <v>8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321"/>
      <c r="P13" s="279"/>
      <c r="Q13" s="321"/>
    </row>
    <row r="14" spans="1:17" ht="12.95" customHeight="1">
      <c r="A14" s="273" t="s">
        <v>13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312"/>
      <c r="P14" s="274"/>
      <c r="Q14" s="313"/>
    </row>
    <row r="15" spans="1:17" ht="12.95" customHeight="1">
      <c r="A15" s="29" t="s">
        <v>4</v>
      </c>
      <c r="B15" s="30" t="s">
        <v>143</v>
      </c>
      <c r="C15" s="32">
        <v>1.464</v>
      </c>
      <c r="D15" s="153">
        <v>0.93700000000000006</v>
      </c>
      <c r="E15" s="32">
        <v>6.4509999999999996</v>
      </c>
      <c r="F15" s="153">
        <v>6.4509999999999996</v>
      </c>
      <c r="G15" s="31">
        <v>34.259</v>
      </c>
      <c r="H15" s="153">
        <v>10.662000000000001</v>
      </c>
      <c r="I15" s="31">
        <v>22.478999999999999</v>
      </c>
      <c r="J15" s="153">
        <v>9.1980000000000004</v>
      </c>
      <c r="K15" s="31">
        <v>18.308</v>
      </c>
      <c r="L15" s="153">
        <v>7.3710000000000004</v>
      </c>
      <c r="M15" s="31">
        <v>17.038</v>
      </c>
      <c r="N15" s="153">
        <v>10.428000000000001</v>
      </c>
      <c r="O15" s="69">
        <v>319</v>
      </c>
      <c r="P15" s="34">
        <v>100</v>
      </c>
      <c r="Q15" s="69">
        <v>10749</v>
      </c>
    </row>
    <row r="16" spans="1:17" ht="12.95" customHeight="1">
      <c r="A16" s="29" t="s">
        <v>4</v>
      </c>
      <c r="B16" s="30" t="s">
        <v>144</v>
      </c>
      <c r="C16" s="31">
        <v>6.1459999999999999</v>
      </c>
      <c r="D16" s="153">
        <v>2.9380000000000002</v>
      </c>
      <c r="E16" s="32">
        <v>4.8259999999999996</v>
      </c>
      <c r="F16" s="153">
        <v>2.0270000000000001</v>
      </c>
      <c r="G16" s="31">
        <v>28.277999999999999</v>
      </c>
      <c r="H16" s="153">
        <v>5.8310000000000004</v>
      </c>
      <c r="I16" s="31">
        <v>19.558</v>
      </c>
      <c r="J16" s="153">
        <v>4.6289999999999996</v>
      </c>
      <c r="K16" s="31">
        <v>26.486000000000001</v>
      </c>
      <c r="L16" s="153">
        <v>5.399</v>
      </c>
      <c r="M16" s="31">
        <v>14.706</v>
      </c>
      <c r="N16" s="153">
        <v>4.4619999999999997</v>
      </c>
      <c r="O16" s="69">
        <v>519</v>
      </c>
      <c r="P16" s="34">
        <v>100</v>
      </c>
      <c r="Q16" s="69">
        <v>15524</v>
      </c>
    </row>
    <row r="17" spans="1:17" ht="12.95" customHeight="1">
      <c r="A17" s="29" t="s">
        <v>4</v>
      </c>
      <c r="B17" s="30" t="s">
        <v>14</v>
      </c>
      <c r="C17" s="32">
        <v>5.673</v>
      </c>
      <c r="D17" s="153">
        <v>3.1960000000000002</v>
      </c>
      <c r="E17" s="32">
        <v>11.574</v>
      </c>
      <c r="F17" s="153">
        <v>4.6840000000000002</v>
      </c>
      <c r="G17" s="31">
        <v>25.863</v>
      </c>
      <c r="H17" s="153">
        <v>6.4960000000000004</v>
      </c>
      <c r="I17" s="31">
        <v>21.856999999999999</v>
      </c>
      <c r="J17" s="153">
        <v>6.0709999999999997</v>
      </c>
      <c r="K17" s="31">
        <v>26.225000000000001</v>
      </c>
      <c r="L17" s="153">
        <v>6.9020000000000001</v>
      </c>
      <c r="M17" s="32">
        <v>8.8079999999999998</v>
      </c>
      <c r="N17" s="153">
        <v>5.05</v>
      </c>
      <c r="O17" s="69">
        <v>210</v>
      </c>
      <c r="P17" s="34">
        <v>100</v>
      </c>
      <c r="Q17" s="69">
        <v>6666</v>
      </c>
    </row>
    <row r="18" spans="1:17" ht="12.95" customHeight="1">
      <c r="A18" s="279" t="s">
        <v>8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321"/>
      <c r="P18" s="279"/>
      <c r="Q18" s="321"/>
    </row>
    <row r="19" spans="1:17" ht="12.95" customHeight="1">
      <c r="A19" s="273" t="s">
        <v>155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312"/>
      <c r="P19" s="274"/>
      <c r="Q19" s="313"/>
    </row>
    <row r="20" spans="1:17" ht="12.95" customHeight="1">
      <c r="A20" s="29" t="s">
        <v>4</v>
      </c>
      <c r="B20" s="30" t="s">
        <v>145</v>
      </c>
      <c r="C20" s="32">
        <v>4.5510000000000002</v>
      </c>
      <c r="D20" s="153">
        <v>4.2110000000000003</v>
      </c>
      <c r="E20" s="32">
        <v>14.074</v>
      </c>
      <c r="F20" s="153">
        <v>7.0990000000000002</v>
      </c>
      <c r="G20" s="31">
        <v>32.81</v>
      </c>
      <c r="H20" s="153">
        <v>11.750999999999999</v>
      </c>
      <c r="I20" s="32">
        <v>16.353000000000002</v>
      </c>
      <c r="J20" s="153">
        <v>7.9589999999999996</v>
      </c>
      <c r="K20" s="32">
        <v>23.367000000000001</v>
      </c>
      <c r="L20" s="153">
        <v>9.3160000000000007</v>
      </c>
      <c r="M20" s="32">
        <v>8.8450000000000006</v>
      </c>
      <c r="N20" s="153">
        <v>5.6559999999999997</v>
      </c>
      <c r="O20" s="69">
        <v>107</v>
      </c>
      <c r="P20" s="34">
        <v>100</v>
      </c>
      <c r="Q20" s="69">
        <v>3437</v>
      </c>
    </row>
    <row r="21" spans="1:17">
      <c r="A21" s="29" t="s">
        <v>4</v>
      </c>
      <c r="B21" s="30" t="s">
        <v>146</v>
      </c>
      <c r="C21" s="31">
        <v>5.9420000000000002</v>
      </c>
      <c r="D21" s="153">
        <v>2.996</v>
      </c>
      <c r="E21" s="31">
        <v>8.4939999999999998</v>
      </c>
      <c r="F21" s="153">
        <v>5.4829999999999997</v>
      </c>
      <c r="G21" s="31">
        <v>30.216999999999999</v>
      </c>
      <c r="H21" s="153">
        <v>7.2210000000000001</v>
      </c>
      <c r="I21" s="31">
        <v>17.669</v>
      </c>
      <c r="J21" s="153">
        <v>4.367</v>
      </c>
      <c r="K21" s="31">
        <v>22.991</v>
      </c>
      <c r="L21" s="153">
        <v>5.2759999999999998</v>
      </c>
      <c r="M21" s="31">
        <v>14.686</v>
      </c>
      <c r="N21" s="153">
        <v>6.798</v>
      </c>
      <c r="O21" s="69">
        <v>476</v>
      </c>
      <c r="P21" s="34">
        <v>100</v>
      </c>
      <c r="Q21" s="69">
        <v>15308</v>
      </c>
    </row>
    <row r="22" spans="1:17">
      <c r="A22" s="29" t="s">
        <v>4</v>
      </c>
      <c r="B22" s="30" t="s">
        <v>147</v>
      </c>
      <c r="C22" s="32">
        <v>4.0720000000000001</v>
      </c>
      <c r="D22" s="153">
        <v>1.944</v>
      </c>
      <c r="E22" s="32">
        <v>4.1890000000000001</v>
      </c>
      <c r="F22" s="153">
        <v>2.5009999999999999</v>
      </c>
      <c r="G22" s="31">
        <v>25.387</v>
      </c>
      <c r="H22" s="153">
        <v>6.6479999999999997</v>
      </c>
      <c r="I22" s="31">
        <v>20.558</v>
      </c>
      <c r="J22" s="153">
        <v>5.8929999999999998</v>
      </c>
      <c r="K22" s="31">
        <v>30.337</v>
      </c>
      <c r="L22" s="153">
        <v>7.8220000000000001</v>
      </c>
      <c r="M22" s="31">
        <v>15.456</v>
      </c>
      <c r="N22" s="153">
        <v>6.6849999999999996</v>
      </c>
      <c r="O22" s="69">
        <v>345</v>
      </c>
      <c r="P22" s="34">
        <v>100</v>
      </c>
      <c r="Q22" s="69">
        <v>9721</v>
      </c>
    </row>
    <row r="24" spans="1:17">
      <c r="A24" s="320" t="s">
        <v>96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</row>
    <row r="25" spans="1:17">
      <c r="A25" s="259" t="s">
        <v>259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</row>
    <row r="26" spans="1:17">
      <c r="A26" s="259" t="s">
        <v>260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</row>
  </sheetData>
  <mergeCells count="23">
    <mergeCell ref="A25:Q25"/>
    <mergeCell ref="A26:Q26"/>
    <mergeCell ref="A24:Q24"/>
    <mergeCell ref="A14:Q14"/>
    <mergeCell ref="A9:Q9"/>
    <mergeCell ref="A13:Q13"/>
    <mergeCell ref="A18:Q18"/>
    <mergeCell ref="A19:Q19"/>
    <mergeCell ref="A1:Q1"/>
    <mergeCell ref="A2:Q2"/>
    <mergeCell ref="A3:Q3"/>
    <mergeCell ref="A7:Q7"/>
    <mergeCell ref="A10:Q10"/>
    <mergeCell ref="K5:L5"/>
    <mergeCell ref="A8:B8"/>
    <mergeCell ref="G5:H5"/>
    <mergeCell ref="I5:J5"/>
    <mergeCell ref="A4:Q4"/>
    <mergeCell ref="E5:F5"/>
    <mergeCell ref="C5:D5"/>
    <mergeCell ref="M5:N5"/>
    <mergeCell ref="O5:P5"/>
    <mergeCell ref="A6:B6"/>
  </mergeCells>
  <pageMargins left="0.25" right="0.25" top="0.75" bottom="0.75" header="0.3" footer="0.3"/>
  <pageSetup paperSize="9" scale="70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64</vt:i4>
      </vt:variant>
      <vt:variant>
        <vt:lpstr>Benannte Bereiche</vt:lpstr>
      </vt:variant>
      <vt:variant>
        <vt:i4>44</vt:i4>
      </vt:variant>
    </vt:vector>
  </HeadingPairs>
  <TitlesOfParts>
    <vt:vector size="108" baseType="lpstr">
      <vt:lpstr>Tabellenverzeichnis</vt:lpstr>
      <vt:lpstr>Tabelle_1_1_1</vt:lpstr>
      <vt:lpstr>Tabelle_1_1_2</vt:lpstr>
      <vt:lpstr>Tabelle_1_2_1</vt:lpstr>
      <vt:lpstr>Tabelle_1_2_2</vt:lpstr>
      <vt:lpstr>Tabelle_1_2_3</vt:lpstr>
      <vt:lpstr>Tabelle_1_2_4</vt:lpstr>
      <vt:lpstr>Tabelle_1_2_5</vt:lpstr>
      <vt:lpstr>Tabelle_1_2_6</vt:lpstr>
      <vt:lpstr>Tabelle_1_2_7</vt:lpstr>
      <vt:lpstr>Tabelle_1_2_8</vt:lpstr>
      <vt:lpstr>Tabelle_1_3_1</vt:lpstr>
      <vt:lpstr>Tabelle_1_3_2</vt:lpstr>
      <vt:lpstr>Tabelle_1_3_3</vt:lpstr>
      <vt:lpstr>Tabelle_1_3_4</vt:lpstr>
      <vt:lpstr>Tabelle_1_3_5</vt:lpstr>
      <vt:lpstr>Tabelle_1_4_1</vt:lpstr>
      <vt:lpstr>Tabelle_1_4_2</vt:lpstr>
      <vt:lpstr>Tabelle_1_4_3</vt:lpstr>
      <vt:lpstr>Tabelle_1_4_4</vt:lpstr>
      <vt:lpstr>Tabelle_1_4_5</vt:lpstr>
      <vt:lpstr>Tabelle_1_4_6</vt:lpstr>
      <vt:lpstr>Tabelle_1_4_7</vt:lpstr>
      <vt:lpstr>Tabelle_1_5_1</vt:lpstr>
      <vt:lpstr>Tabelle_1_5_2</vt:lpstr>
      <vt:lpstr>Tabelle_1_5_3</vt:lpstr>
      <vt:lpstr>Tabelle_1_6_1</vt:lpstr>
      <vt:lpstr>Tabelle_1_6_2</vt:lpstr>
      <vt:lpstr>Tabelle_1_6_3</vt:lpstr>
      <vt:lpstr>Tabelle_1_7_1</vt:lpstr>
      <vt:lpstr>Tabelle_1_7_2</vt:lpstr>
      <vt:lpstr>Tabelle_1_7_3</vt:lpstr>
      <vt:lpstr>Tabelle_2_1_2</vt:lpstr>
      <vt:lpstr>Tabelle_2_1_3</vt:lpstr>
      <vt:lpstr>Tabelle_2_2_1</vt:lpstr>
      <vt:lpstr>Tabelle_2_2_2</vt:lpstr>
      <vt:lpstr>Tabelle_2_2_3</vt:lpstr>
      <vt:lpstr>Tabelle_2_2_4</vt:lpstr>
      <vt:lpstr>Tabelle_2_3_1</vt:lpstr>
      <vt:lpstr>Tabelle_2_3_2</vt:lpstr>
      <vt:lpstr>Tabelle_2_4_1</vt:lpstr>
      <vt:lpstr>Tabelle_2_4_2</vt:lpstr>
      <vt:lpstr>Tabelle_2_4_3</vt:lpstr>
      <vt:lpstr>Tabelle_2_5_1</vt:lpstr>
      <vt:lpstr>Tabelle_2_5_2</vt:lpstr>
      <vt:lpstr>Tabelle_2_5_3</vt:lpstr>
      <vt:lpstr>Tabelle_2_5_4</vt:lpstr>
      <vt:lpstr>Tabelle_2_5_5</vt:lpstr>
      <vt:lpstr>Tabelle_2_6_1</vt:lpstr>
      <vt:lpstr>Tabelle_2_6_2</vt:lpstr>
      <vt:lpstr>Tabelle_2_6_3</vt:lpstr>
      <vt:lpstr>Tabelle_2_6_4</vt:lpstr>
      <vt:lpstr>Tab_7_1_1</vt:lpstr>
      <vt:lpstr>Tab_7_1_2</vt:lpstr>
      <vt:lpstr>Tab_7_1_3</vt:lpstr>
      <vt:lpstr>Tab_7_1_4</vt:lpstr>
      <vt:lpstr>Tab_7_1_5</vt:lpstr>
      <vt:lpstr>Tab_7_1_6</vt:lpstr>
      <vt:lpstr>Tab_7_1_7</vt:lpstr>
      <vt:lpstr>Tab_7_1_8</vt:lpstr>
      <vt:lpstr>Tab_7_2_1</vt:lpstr>
      <vt:lpstr>Tab_7_2_2</vt:lpstr>
      <vt:lpstr>Tab_7_2_3</vt:lpstr>
      <vt:lpstr>Tab_7_2_4</vt:lpstr>
      <vt:lpstr>Tab_7_1_1!Druckbereich</vt:lpstr>
      <vt:lpstr>Tab_7_1_2!Druckbereich</vt:lpstr>
      <vt:lpstr>Tab_7_1_3!Druckbereich</vt:lpstr>
      <vt:lpstr>Tab_7_1_4!Druckbereich</vt:lpstr>
      <vt:lpstr>Tab_7_1_5!Druckbereich</vt:lpstr>
      <vt:lpstr>Tab_7_1_6!Druckbereich</vt:lpstr>
      <vt:lpstr>Tab_7_1_7!Druckbereich</vt:lpstr>
      <vt:lpstr>Tab_7_1_8!Druckbereich</vt:lpstr>
      <vt:lpstr>Tab_7_2_1!Druckbereich</vt:lpstr>
      <vt:lpstr>Tab_7_2_2!Druckbereich</vt:lpstr>
      <vt:lpstr>Tab_7_2_3!Druckbereich</vt:lpstr>
      <vt:lpstr>Tab_7_2_4!Druckbereich</vt:lpstr>
      <vt:lpstr>Tabelle_1_1_1!Druckbereich</vt:lpstr>
      <vt:lpstr>Tabelle_1_1_2!Druckbereich</vt:lpstr>
      <vt:lpstr>Tabelle_1_2_1!Druckbereich</vt:lpstr>
      <vt:lpstr>Tabelle_1_2_2!Druckbereich</vt:lpstr>
      <vt:lpstr>Tabelle_1_2_3!Druckbereich</vt:lpstr>
      <vt:lpstr>Tabelle_1_2_4!Druckbereich</vt:lpstr>
      <vt:lpstr>Tabelle_1_2_5!Druckbereich</vt:lpstr>
      <vt:lpstr>Tabelle_1_2_6!Druckbereich</vt:lpstr>
      <vt:lpstr>Tabelle_1_2_7!Druckbereich</vt:lpstr>
      <vt:lpstr>Tabelle_1_2_8!Druckbereich</vt:lpstr>
      <vt:lpstr>Tabelle_1_3_1!Druckbereich</vt:lpstr>
      <vt:lpstr>Tabelle_1_3_2!Druckbereich</vt:lpstr>
      <vt:lpstr>Tabelle_1_3_3!Druckbereich</vt:lpstr>
      <vt:lpstr>Tabelle_1_3_4!Druckbereich</vt:lpstr>
      <vt:lpstr>Tabelle_1_3_5!Druckbereich</vt:lpstr>
      <vt:lpstr>Tabelle_1_4_1!Druckbereich</vt:lpstr>
      <vt:lpstr>Tabelle_1_4_2!Druckbereich</vt:lpstr>
      <vt:lpstr>Tabelle_1_4_3!Druckbereich</vt:lpstr>
      <vt:lpstr>Tabelle_1_4_4!Druckbereich</vt:lpstr>
      <vt:lpstr>Tabelle_1_4_5!Druckbereich</vt:lpstr>
      <vt:lpstr>Tabelle_1_4_6!Druckbereich</vt:lpstr>
      <vt:lpstr>Tabelle_1_4_7!Druckbereich</vt:lpstr>
      <vt:lpstr>Tabelle_1_5_1!Druckbereich</vt:lpstr>
      <vt:lpstr>Tabelle_1_5_2!Druckbereich</vt:lpstr>
      <vt:lpstr>Tabelle_1_5_3!Druckbereich</vt:lpstr>
      <vt:lpstr>Tabelle_1_6_1!Druckbereich</vt:lpstr>
      <vt:lpstr>Tabelle_1_6_2!Druckbereich</vt:lpstr>
      <vt:lpstr>Tabelle_1_6_3!Druckbereich</vt:lpstr>
      <vt:lpstr>Tabelle_1_7_1!Druckbereich</vt:lpstr>
      <vt:lpstr>Tabelle_1_7_2!Druckbereich</vt:lpstr>
      <vt:lpstr>Tabelle_1_7_3!Druckbereich</vt:lpstr>
      <vt:lpstr>Tabelle_2_2_4!Druckbereich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Hilti Sophie</cp:lastModifiedBy>
  <cp:lastPrinted>2019-09-03T09:21:55Z</cp:lastPrinted>
  <dcterms:created xsi:type="dcterms:W3CDTF">2014-04-28T08:05:47Z</dcterms:created>
  <dcterms:modified xsi:type="dcterms:W3CDTF">2022-05-06T13:43:56Z</dcterms:modified>
</cp:coreProperties>
</file>