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codeName="DieseArbeitsmappe" defaultThemeVersion="124226"/>
  <mc:AlternateContent xmlns:mc="http://schemas.openxmlformats.org/markup-compatibility/2006">
    <mc:Choice Requires="x15">
      <x15ac:absPath xmlns:x15ac="http://schemas.microsoft.com/office/spreadsheetml/2010/11/ac" url="G:\A Statistiken\Gesundheitsversorgungsstatistik\2024\Kontrollen\"/>
    </mc:Choice>
  </mc:AlternateContent>
  <xr:revisionPtr revIDLastSave="0" documentId="13_ncr:1_{6564DF90-A803-4B51-A551-7C9F7F61764C}" xr6:coauthVersionLast="36" xr6:coauthVersionMax="36" xr10:uidLastSave="{00000000-0000-0000-0000-000000000000}"/>
  <bookViews>
    <workbookView xWindow="13200" yWindow="105" windowWidth="6960" windowHeight="8640" tabRatio="718" activeTab="1" xr2:uid="{00000000-000D-0000-FFFF-FFFF00000000}"/>
  </bookViews>
  <sheets>
    <sheet name="Metadaten" sheetId="38" r:id="rId1"/>
    <sheet name="Inhalt" sheetId="1" r:id="rId2"/>
    <sheet name="Bewilligungen" sheetId="40" r:id="rId3"/>
    <sheet name="1.1" sheetId="30" r:id="rId4"/>
    <sheet name="1.2" sheetId="3" r:id="rId5"/>
    <sheet name="1.3" sheetId="5" r:id="rId6"/>
    <sheet name="Infrastrukt., Massnahm., Diagn." sheetId="41" r:id="rId7"/>
    <sheet name="2.1" sheetId="6" r:id="rId8"/>
    <sheet name="2.2" sheetId="7" r:id="rId9"/>
    <sheet name="2.3" sheetId="10" r:id="rId10"/>
    <sheet name="2.4" sheetId="8" r:id="rId11"/>
    <sheet name="2.5" sheetId="28" r:id="rId12"/>
    <sheet name="Zeitreihen" sheetId="39" r:id="rId13"/>
    <sheet name="3.1" sheetId="31" r:id="rId14"/>
    <sheet name="3.2" sheetId="32" r:id="rId15"/>
    <sheet name="3.3" sheetId="33" r:id="rId16"/>
    <sheet name="3.4" sheetId="20" r:id="rId17"/>
    <sheet name="3.5" sheetId="35" r:id="rId18"/>
    <sheet name="3.6" sheetId="34" r:id="rId19"/>
    <sheet name="3.7" sheetId="37" r:id="rId20"/>
  </sheets>
  <definedNames>
    <definedName name="_xlnm.Print_Area" localSheetId="3">'1.1'!$A$1:$C$31</definedName>
    <definedName name="_xlnm.Print_Area" localSheetId="4">'1.2'!$A$1:$F$20</definedName>
    <definedName name="_xlnm.Print_Area" localSheetId="5">'1.3'!$A$1:$F$24</definedName>
    <definedName name="_xlnm.Print_Area" localSheetId="7">'2.1'!$A$1:$G$18</definedName>
    <definedName name="_xlnm.Print_Area" localSheetId="8">'2.2'!$A$1:$B$17</definedName>
    <definedName name="_xlnm.Print_Area" localSheetId="9">'2.3'!$A$1:$C$14</definedName>
    <definedName name="_xlnm.Print_Area" localSheetId="10">'2.4'!$A$1:$B$35</definedName>
    <definedName name="_xlnm.Print_Area" localSheetId="11">'2.5'!$A$1:$J$73</definedName>
    <definedName name="_xlnm.Print_Area" localSheetId="13">'3.1'!$A$1:$N$29</definedName>
    <definedName name="_xlnm.Print_Area" localSheetId="14">'3.2'!$A$1:$I$33</definedName>
    <definedName name="_xlnm.Print_Area" localSheetId="15">'3.3'!$A$1:$M$37</definedName>
    <definedName name="_xlnm.Print_Area" localSheetId="16">'3.4'!$A$1:$G$29</definedName>
    <definedName name="_xlnm.Print_Area" localSheetId="17">'3.5'!$A$1:$F$26</definedName>
    <definedName name="_xlnm.Print_Area" localSheetId="18">'3.6'!$A$1:$M$22</definedName>
    <definedName name="_xlnm.Print_Area" localSheetId="19">'3.7'!$A$1:$W$59</definedName>
    <definedName name="_xlnm.Print_Area" localSheetId="1">Inhalt!$A$1:$A$21</definedName>
  </definedNames>
  <calcPr calcId="191029"/>
</workbook>
</file>

<file path=xl/calcChain.xml><?xml version="1.0" encoding="utf-8"?>
<calcChain xmlns="http://schemas.openxmlformats.org/spreadsheetml/2006/main">
  <c r="A21" i="1" l="1"/>
  <c r="A20" i="1"/>
  <c r="A19" i="1"/>
  <c r="A18" i="1"/>
  <c r="A17" i="1"/>
  <c r="A16" i="1"/>
  <c r="A15" i="1"/>
  <c r="E11" i="6" l="1"/>
  <c r="D11" i="6"/>
  <c r="C11" i="6"/>
  <c r="F9" i="5"/>
  <c r="E9" i="5"/>
  <c r="D9" i="5"/>
  <c r="C9" i="5"/>
  <c r="B9" i="5"/>
  <c r="D9" i="3"/>
  <c r="C9" i="3"/>
  <c r="B9" i="3"/>
</calcChain>
</file>

<file path=xl/sharedStrings.xml><?xml version="1.0" encoding="utf-8"?>
<sst xmlns="http://schemas.openxmlformats.org/spreadsheetml/2006/main" count="611" uniqueCount="268">
  <si>
    <t>Tabelle 1.1</t>
  </si>
  <si>
    <t>Total</t>
  </si>
  <si>
    <t>Erläuterung zur Tabelle:</t>
  </si>
  <si>
    <t>.</t>
  </si>
  <si>
    <t>bis 35 Jahre</t>
  </si>
  <si>
    <t>35 bis 44 Jahre</t>
  </si>
  <si>
    <t>45 bis 54 Jahre</t>
  </si>
  <si>
    <t>55 bis 64 Jahre</t>
  </si>
  <si>
    <t>75+ Jahre</t>
  </si>
  <si>
    <t>Männer</t>
  </si>
  <si>
    <t>Frauen</t>
  </si>
  <si>
    <t>Tabelle 1.2</t>
  </si>
  <si>
    <t>Tabelle 1.3</t>
  </si>
  <si>
    <t>Spitäler</t>
  </si>
  <si>
    <t>Tabelle 2.1</t>
  </si>
  <si>
    <t>Operationssäle</t>
  </si>
  <si>
    <t>Tagespflegeplätze</t>
  </si>
  <si>
    <t>Chirurgische Tagespflegeplätze</t>
  </si>
  <si>
    <t>Onkologische Tagespflegeplätze</t>
  </si>
  <si>
    <t>Computertomographen</t>
  </si>
  <si>
    <t>Angiographiegeräte</t>
  </si>
  <si>
    <t>Tabelle 2.3</t>
  </si>
  <si>
    <t>25-34 Jahre</t>
  </si>
  <si>
    <t>35-44 Jahre</t>
  </si>
  <si>
    <t>45-54 Jahre</t>
  </si>
  <si>
    <t>55-64 Jahre</t>
  </si>
  <si>
    <t>65+ Jahre</t>
  </si>
  <si>
    <t>Tabelle 2.4</t>
  </si>
  <si>
    <t>Tabelle 2.5</t>
  </si>
  <si>
    <t>Tabelle 2.2</t>
  </si>
  <si>
    <t>Anteil in %</t>
  </si>
  <si>
    <t>Tabelle 3.1</t>
  </si>
  <si>
    <t>Tabelle 3.3</t>
  </si>
  <si>
    <t>Tabelle 3.4</t>
  </si>
  <si>
    <t>Tabelle 3.5</t>
  </si>
  <si>
    <t>Tabelle 3.6</t>
  </si>
  <si>
    <t>Andere</t>
  </si>
  <si>
    <t>Anzahl (N)</t>
  </si>
  <si>
    <t>CH</t>
  </si>
  <si>
    <t>AT</t>
  </si>
  <si>
    <t>DE</t>
  </si>
  <si>
    <t>Durchschnittliche Aufenthaltsdauer (Tage)</t>
  </si>
  <si>
    <t>Verfügbare Betten</t>
  </si>
  <si>
    <t>Öffentlich</t>
  </si>
  <si>
    <t>Privat</t>
  </si>
  <si>
    <t>Pflegeheime</t>
  </si>
  <si>
    <t>Ausbildungsland</t>
  </si>
  <si>
    <t>Pflegehilfspersonal</t>
  </si>
  <si>
    <t>Ausbildungsland: Es wird das Land der ersten Ausbildung berücksichtigt.</t>
  </si>
  <si>
    <t>Pflegefachpersonal</t>
  </si>
  <si>
    <t>Hebammen</t>
  </si>
  <si>
    <t>Betten</t>
  </si>
  <si>
    <t>2009: Ab 2009 ist die Anzahl der Betten in Spitälern deutlich tiefer, weil diese von Pflegeheimen übernommen wurden.</t>
  </si>
  <si>
    <t>Personal</t>
  </si>
  <si>
    <t>bis 24 Jahre</t>
  </si>
  <si>
    <t>Alle Diagnosen</t>
  </si>
  <si>
    <t>Ärztegesellschaften</t>
  </si>
  <si>
    <t>Gesundheitsberufegesellschaften</t>
  </si>
  <si>
    <t>Pflegeheime, Personal: Daten für alle Pflegeheime sind erst ab 2012 verfügbar.</t>
  </si>
  <si>
    <t>ICD-10 Kategorien</t>
  </si>
  <si>
    <t>Gesellschaften</t>
  </si>
  <si>
    <t>Organisationen</t>
  </si>
  <si>
    <t>Computertomographen (CT)</t>
  </si>
  <si>
    <t>Bewilligungen</t>
  </si>
  <si>
    <t xml:space="preserve">Anzahl Bewilligungen: Berücksichtigt werden die Personen, die über eine Bewilligung des Amts für Gesundheit zur eigenverantwortlichen Ausübung eines Gesundheitsberufes gemäss Ärztegesetz oder Gesundheitsgesetz (GesG) verfügen. </t>
  </si>
  <si>
    <t xml:space="preserve">Ärztegesellschaften: Inhaber einer Bewilligung nach dem Ärztegesetz können ihre Tätigkeit auch im Rahmen einer Ärztegesellschaft ausüben. </t>
  </si>
  <si>
    <t>Bestimmte infektiöse u. parasitäre Krankheiten</t>
  </si>
  <si>
    <t>Neubildungen</t>
  </si>
  <si>
    <t>Endokrine, Ernährungs- und Stoffwechselkrankheiten</t>
  </si>
  <si>
    <t>Psychische und Verhaltensstörungen</t>
  </si>
  <si>
    <t>Krankheiten des Nervensystems</t>
  </si>
  <si>
    <t>Krankheiten des Auges und der Augenanhangsgebilde</t>
  </si>
  <si>
    <t>Krankheiten des Ohres und des Warzenfortsatzes</t>
  </si>
  <si>
    <t>Krankheiten des Kreislaufsystems</t>
  </si>
  <si>
    <t>Krankheiten des Atmungssystems</t>
  </si>
  <si>
    <t>Krankheiten des Verdauungssystems</t>
  </si>
  <si>
    <t>Krankheiten der Haut und der Unterhaut</t>
  </si>
  <si>
    <t>Krankheiten des Muskel-Skelett-Systems u. d. Bindegewebes</t>
  </si>
  <si>
    <t>Krankheiten des Urogenitalsystems</t>
  </si>
  <si>
    <t>Schwangerschaft, Geburt und Wochenbett</t>
  </si>
  <si>
    <t>Bestimmte Zustände, die ihren Ursprung in d. Perinatalperiode haben</t>
  </si>
  <si>
    <t>Angeb. Fehlbildungen, Deformitäten u. Chromosomenanomalien</t>
  </si>
  <si>
    <t>Symptome u. abnorme klin. u. Laborbefunde, die anderenorts nicht klassifiziert sind</t>
  </si>
  <si>
    <t>Verletzungen, Vergiftungen und bestimmte andere Folgen äußerer Ursachen</t>
  </si>
  <si>
    <t>Äussere Ursachen von Morbidität und Mortalität</t>
  </si>
  <si>
    <t>Faktoren, d. d. Gesundheitszustand beeinfl. u. zur Inanspruchnahme d. Gesundheitswesens führen</t>
  </si>
  <si>
    <t>A00-B99</t>
  </si>
  <si>
    <t>C00-D48</t>
  </si>
  <si>
    <t>D50-D89</t>
  </si>
  <si>
    <t>E00-E90</t>
  </si>
  <si>
    <t>F00-F99</t>
  </si>
  <si>
    <t>G00-G99</t>
  </si>
  <si>
    <t>H00-H59</t>
  </si>
  <si>
    <t>H60-H95</t>
  </si>
  <si>
    <t>I00-I99</t>
  </si>
  <si>
    <t>J00-J99</t>
  </si>
  <si>
    <t>K00-K93</t>
  </si>
  <si>
    <t>L00-L99</t>
  </si>
  <si>
    <t>M00-M99</t>
  </si>
  <si>
    <t>N00-N99</t>
  </si>
  <si>
    <t>O00-O99</t>
  </si>
  <si>
    <t>P00-P96</t>
  </si>
  <si>
    <t>Q00-Q99</t>
  </si>
  <si>
    <t>R00-R99</t>
  </si>
  <si>
    <t>S00-T98</t>
  </si>
  <si>
    <t>V01-Y98</t>
  </si>
  <si>
    <t>Z00-Z99</t>
  </si>
  <si>
    <t>A00-Z99</t>
  </si>
  <si>
    <t>Z00-Z99: In der Kategorie Z werden u.a. auch die Neugeborenen erfasst. Aus diesem Grund ist ein Teil des Rückgangs auf die Schliessung der Geburtenabteilung des Liechtensteinischen Landesspitals im Frühjahr 2014 zurückzuführen.</t>
  </si>
  <si>
    <t>C00-D48: 2012 wurde in Zusammenarbeit mit dem Kantonsspital Graubünden die onkologische Sprechstunde eingeführt.</t>
  </si>
  <si>
    <t>O00-O99: Die Geburtenabteilung des Liechtensteinischen Landesspitals wurde im Frühjahr 2014 geschlossen.</t>
  </si>
  <si>
    <t>Fachrichtung: Die Gliederung nach Fachrichtung folgt der Definition von Eurostat/ OECD/ WHO.</t>
  </si>
  <si>
    <t>Bewilligungen für die eigenverantwortliche Ausübung von Gesundheitsberufen in Liechtenstein</t>
  </si>
  <si>
    <t>Gesundheitsinfrastruktur, Massnahmen und Diagnosen</t>
  </si>
  <si>
    <t>Zeitreihen</t>
  </si>
  <si>
    <t>65 bis 74 Jahre</t>
  </si>
  <si>
    <t>Magnetresonanztomographen (MRT)</t>
  </si>
  <si>
    <t>Magnetresonanztomographen</t>
  </si>
  <si>
    <t>Symptome u. abnorme klin. u. Laborbefunde, die andernorts nicht klassifiziert sind</t>
  </si>
  <si>
    <t>Krankheiten des Blutes u. der blutbildenden Organe sowie best. Störungen mit Beteiligung d. Immunsystems</t>
  </si>
  <si>
    <t>Angeborene Fehlbildungen, Deformitäten u. Chromosomenanomalien</t>
  </si>
  <si>
    <t>Computertomographie</t>
  </si>
  <si>
    <t>Endoskopie</t>
  </si>
  <si>
    <t>Magnetresonanztomographie</t>
  </si>
  <si>
    <t>Röntgen</t>
  </si>
  <si>
    <t>Ultraschall</t>
  </si>
  <si>
    <t>Allgemeinchirurgische Operationen</t>
  </si>
  <si>
    <t>davon Appendektomie</t>
  </si>
  <si>
    <t>davon laparoskopische Appendektomie</t>
  </si>
  <si>
    <t>davon Verschluss der Inguinalhernie</t>
  </si>
  <si>
    <t>Dentaleingriffe</t>
  </si>
  <si>
    <t>Eingriffe an Hals, Nasen und Ohren</t>
  </si>
  <si>
    <t>davon Tonsillektomie</t>
  </si>
  <si>
    <t>Gefässchirurgie</t>
  </si>
  <si>
    <t>Gynäkologische Operationen</t>
  </si>
  <si>
    <t>davon Hysterektomie</t>
  </si>
  <si>
    <t>Plastische Operationen</t>
  </si>
  <si>
    <t>Traumatologische und orthopädische Eingriffe</t>
  </si>
  <si>
    <t>davon Ersatz des Hüftgelenks</t>
  </si>
  <si>
    <t>davon totaler Ersatz des Kniegelenks</t>
  </si>
  <si>
    <t>Urologische Operationen</t>
  </si>
  <si>
    <t>davon offene Prostatektomie</t>
  </si>
  <si>
    <t>davon transurethrale Prostatektomie</t>
  </si>
  <si>
    <t>Diverse Eingriffe</t>
  </si>
  <si>
    <t xml:space="preserve">Allgemeinchirurgische Eingriffe </t>
  </si>
  <si>
    <t>Technische Ausstattung: Berücksichtigt werden Grossgeräte in Spitälern.</t>
  </si>
  <si>
    <t>Bestimmte Zustände, mit Ursprung in d. Perinatalperiode</t>
  </si>
  <si>
    <t>Verletzungen, Vergiftungen u. bestimmte andere Folgen äusserer Ursachen</t>
  </si>
  <si>
    <t>Familienhilfe: In der Familienhilfe werden die Angaben der Lebenshilfe Balzers sowie der Familienhilfe Liechtenstein ausgewiesen.</t>
  </si>
  <si>
    <t>Personen mit einer Bewilligung in Gesundheitsberufen und Gesundheitsberufegesellschaften</t>
  </si>
  <si>
    <t>Spitäler, Pflegeheime und Familienhilfen</t>
  </si>
  <si>
    <t>Technische Ausstattung und Medizintechnik in Spitälern</t>
  </si>
  <si>
    <t>davon Cholezystektomie</t>
  </si>
  <si>
    <t>davon laparoskopische Cholezystektomie</t>
  </si>
  <si>
    <t>davon laparoskopischer Verschluss einer Inguinalhernie</t>
  </si>
  <si>
    <t>davon laparoskopische Hysterektomie</t>
  </si>
  <si>
    <t>davon arthroskopische Exzision eines Meniskus am Kniegelenk</t>
  </si>
  <si>
    <t>Familienhilfen</t>
  </si>
  <si>
    <t>Pflegefachpersonal: Die Anzahl des Pflegefachpersonals in Tabelle 2.1 ist höher als in Tabelle 1.1, da das gesamte Pflegefachpersonal in Spitälern, Pflegeheimen und bei den Familienhilfen berücksichtigt wird. D.h. es werden auch Personen ohne Bewilligung zur eigenverantwortlichen Berufsausübung gezählt, die angestellt tätig sind.</t>
  </si>
  <si>
    <t xml:space="preserve">Anzahl Bewilligungen: Berücksichtigt werden die Personen, die jeweils per 31. Dezember über eine Bewilligung des Amts für Gesundheit gemäss Ärztegesetz verfügen. </t>
  </si>
  <si>
    <t>Familienhilfen: In der Kategorie Familienhilfen werden die Angaben der Lebenshilfe Balzers sowie der Familienhilfe Liechtenstein ausgewiesen.</t>
  </si>
  <si>
    <t>Anzahl Bewilligungen: Berücksichtigt werden die Personen, die jeweils per 31. Dezember über eine Bewilligung des Amts für Gesundheit zur eigenverantwortlichen Ausübung eines Gesundheitsberufes gemäss Gesundheitsgesetz (GesG) verfügen. Aufgeführt werden die häufigsten Kategorien.</t>
  </si>
  <si>
    <t>Neurochirurgische Eingriffe</t>
  </si>
  <si>
    <t xml:space="preserve">2017/ 2018: Mit der Eröffnung einer Privatklinik in Liechtenstein im Jahr 2017 wurden chirurgische Eingriffe von einem zusätzlichen Leistungserbringer erbracht, was zu einem Rückgang der Eingriffe im Liechtensteinischen Landesspital geführt hat. Im Juli 2018 stellte diese Privatklinik ihren Betrieb wieder ein. </t>
  </si>
  <si>
    <t>2017: Die Zunahme der Diagnosen ist in Verbindung mit der 2017 eröffneten Privatklinik in Liechtenstein zu sehen.</t>
  </si>
  <si>
    <t>2018: Da die Privatklinik im Juli 2018 wieder geschlossen wurde, sind für das Berichtsjahr keine detaillierten Daten verfügbar. Die bis im Juli gezählten 474 stationären Spitalaustritte können deshalb nicht in die Tabelle aufgenommen werden.</t>
  </si>
  <si>
    <t>2018: Zwei Fälle des Liechtensteinischen Landesspitals konnten nicht codiert werden und sind deshalb in der Tabelle nicht aufgeführt.</t>
  </si>
  <si>
    <t>Pflegefachpersonen</t>
  </si>
  <si>
    <t>ICD-10 Codes: Bis 2011 wurde für die Codierung der Krankheitsfälle der Tessiner Code verwendet, welcher nachträglich auf ICD-10 umcodiert wurde. Seit 2012 wird das ICD-10 Codiersystem verwendet.</t>
  </si>
  <si>
    <t>2019: Im Mai 2019 wurde eine Privatklinik, welche sich auf die Behandlung von schweren Depressionen und Erschöpfungszuständen spezialisiert hat, eröffnet. Die Zunahme der Fälle in der Kategorie F ist in diesem Zusammenhang zu sehen.</t>
  </si>
  <si>
    <t>2018: Die Anzahl der Betten in Spitälern hat sich einerseits aufgrund der Schliessung eines Spitals und andererseits aufgrund einer Strategie "Futura" des Liechtensteinischen Landesspitals (Liechtensteinisches Landesspital, 2018, PULS Nr. 65, S. 3) verringert.</t>
  </si>
  <si>
    <t>Mund-, Kiefer- &amp; Gesichtschirurgie</t>
  </si>
  <si>
    <t>Ultraschall: Die Geburtenabteilung des Liechtensteinischen Landesspitals wurde im Frühjahr 2014 geschlossen, was zu einem Rückgang der Ultraschalluntersuchungen führte. Seit 2019 werden wieder vermehrt gynäkologische Untersuchungen durch Belegärzte durchgeführt.</t>
  </si>
  <si>
    <t>2019:  Die Zunahmen bei den Spitälern sind im Zusammenhang mit einer neu eröffneten Privatklinik zu sehen.</t>
  </si>
  <si>
    <t>Titel</t>
  </si>
  <si>
    <t>Tabelle</t>
  </si>
  <si>
    <t>1 Bewilligungen für die eigenverantwortliche Ausübung von Gesundheitsberufen in Liechtenstein</t>
  </si>
  <si>
    <t>Ärzte mit einer Bewilligung nach Alterskategorie und Geschlecht</t>
  </si>
  <si>
    <t>Ärzte mit einer Bewilligung nach medizinischer Fachrichtung und Ausbildungsland</t>
  </si>
  <si>
    <t>Untersuchungen mit Hilfe bildgebender medizinischer Techniken im Liechtensteinischen Landesspital</t>
  </si>
  <si>
    <t>Chirurgische Eingriffe und Verfahren im Liechtensteinischen Landesspital nach ICD-9-CM</t>
  </si>
  <si>
    <t>Stationäre Krankheitsfälle in liechtensteinischen Spitälern nach ICD-10 Diagnose, Alterskategorie und Geschlecht der Patienten</t>
  </si>
  <si>
    <t>2 Gesundheitsinfrastruktur, Massnahmen und Diagnosen</t>
  </si>
  <si>
    <t>3 Zeitreihen</t>
  </si>
  <si>
    <t>&lt;&lt;&lt; Inhalt</t>
  </si>
  <si>
    <t>Tabelle 3.7</t>
  </si>
  <si>
    <t>Fürstentum Liechtenstein</t>
  </si>
  <si>
    <t>Erscheinungsdatum:</t>
  </si>
  <si>
    <t>Version:</t>
  </si>
  <si>
    <t>Ersetzt Version vom:</t>
  </si>
  <si>
    <t>-</t>
  </si>
  <si>
    <t>Berichtsjahr:</t>
  </si>
  <si>
    <t>Erscheinungsweise:</t>
  </si>
  <si>
    <t>jährlich</t>
  </si>
  <si>
    <t>Herausgeber:</t>
  </si>
  <si>
    <t>Amt für Statistik Liechtenstein</t>
  </si>
  <si>
    <t>Bearbeitung:</t>
  </si>
  <si>
    <t>Sprache:</t>
  </si>
  <si>
    <t>Deutsch</t>
  </si>
  <si>
    <t>Auskunft:</t>
  </si>
  <si>
    <t>Nutzungsbedingungen:</t>
  </si>
  <si>
    <t>CC BY 4.0</t>
  </si>
  <si>
    <t>Publikaitons-ID:</t>
  </si>
  <si>
    <t>Tabelle 3.2</t>
  </si>
  <si>
    <t>2014: Gynäkologische Eingriffe: Die Geburtenabteilung des Liechtensteinischen Landesspitals wurde im Frühjahr 2014 geschlossen. Seit 2019 werden wieder vermehrt gynäkologische Untersuchungen durch Belegärzte und Belegärztinnen durchgeführt.</t>
  </si>
  <si>
    <t>Ein Strich an Stelle einer Zahl bedeutet Null.</t>
  </si>
  <si>
    <t>0 oder 0.0</t>
  </si>
  <si>
    <t>Eine Null an Stelle einer anderen Zahl bedeutet eine Grösse, die kleiner als die Hälfte der verwendeten Zähleinheit ist.</t>
  </si>
  <si>
    <t>Ein Punkt an Stelle einer Zahl bedeutet, dass die Zahlenangabe nicht möglich ist, weil die begrifflichen Voraussetzungen dazu fehlen.</t>
  </si>
  <si>
    <t>*</t>
  </si>
  <si>
    <t>Ein Stern an Stelle einer Zahl bedeutet, dass die Zahlenangabe nicht erhältlich oder nicht erhoben oder aus Datenschutzgründen unterblieben ist.</t>
  </si>
  <si>
    <t>%</t>
  </si>
  <si>
    <t>Prozent</t>
  </si>
  <si>
    <t>Wert unterstrichen</t>
  </si>
  <si>
    <t>Berichtigte definitive Ergebnisse</t>
  </si>
  <si>
    <t>……..</t>
  </si>
  <si>
    <t>Bruch einer Zeitreihe</t>
  </si>
  <si>
    <t>Ärzte/Ärztinnen</t>
  </si>
  <si>
    <t>Allgemeinmediziner/innen</t>
  </si>
  <si>
    <t>Pädiater/innen</t>
  </si>
  <si>
    <t>Gynäkologen/Gynäkologinnen</t>
  </si>
  <si>
    <t>Psychiater/innen</t>
  </si>
  <si>
    <t>Chirurgen/Chirurginnen</t>
  </si>
  <si>
    <t>Medizinische Spezialisten/Spezialistinnen</t>
  </si>
  <si>
    <t>2010: Ab 2010 werden die angestellten Ärzte/Ärztinnen mitberücksichtigt.</t>
  </si>
  <si>
    <t>Ärztinnen und Ärzte mit einer Bewilligung nach medizinischer Fachrichtung und Ausbildungsland</t>
  </si>
  <si>
    <r>
      <t>Medizinisc</t>
    </r>
    <r>
      <rPr>
        <sz val="10"/>
        <rFont val="Calibri"/>
        <family val="2"/>
      </rPr>
      <t>he Spezialisten/Spezialistinnen: Ärzte/Ärztinnen, die sich auf die Diagnosestellung und nicht-chirurgische Behandlung</t>
    </r>
    <r>
      <rPr>
        <sz val="10"/>
        <color theme="1"/>
        <rFont val="Calibri"/>
        <family val="2"/>
        <scheme val="minor"/>
      </rPr>
      <t xml:space="preserve"> von physischen Beschwerden spezialisiert haben. Dazu gehören u.a. Ärzte/Ärztinnen der Kardiologie, Onkologie, Rheumatologie, Neurol</t>
    </r>
    <r>
      <rPr>
        <sz val="10"/>
        <rFont val="Calibri"/>
        <family val="2"/>
      </rPr>
      <t>o</t>
    </r>
    <r>
      <rPr>
        <sz val="10"/>
        <color theme="1"/>
        <rFont val="Calibri"/>
        <family val="2"/>
        <scheme val="minor"/>
      </rPr>
      <t>gie. Die Ärzte/Ärztinnen der Inneren Medizin werden entsprechend der Definition von Eurostat/ OECD/ WHO den medizinischen Spezialisten/Spezialitstinnen zugerechnet. In der Krankenkassenstatistik werden die Ärzte/Ärztinnen der Inneren Medizin den Allgemeinmedizinern zugeordnet.</t>
    </r>
  </si>
  <si>
    <t>Augenoptiker/innen</t>
  </si>
  <si>
    <t>Apotheker/innen</t>
  </si>
  <si>
    <t>Chiropraktoren/Chiropraktorinnen</t>
  </si>
  <si>
    <t>Ergotherapeuten/Ergotherapeutinnen</t>
  </si>
  <si>
    <t>Ernährungsberater/innen</t>
  </si>
  <si>
    <t>Labormedizinische Diagnostiker/innen</t>
  </si>
  <si>
    <t>Logopäden/Logopädinnen</t>
  </si>
  <si>
    <t>Medizinische Masseure/Masseurinnen</t>
  </si>
  <si>
    <t>Naturheilpraktiker/innen</t>
  </si>
  <si>
    <t>Osteopathen/Osteopathinnen</t>
  </si>
  <si>
    <t>Physiotherapeuten/Physiotherapeutinnen</t>
  </si>
  <si>
    <t>Psychologen/Psychologinnen</t>
  </si>
  <si>
    <t>Psychotherapeuten/Psychotherapeutinnen</t>
  </si>
  <si>
    <t>Zahnärzte/Zahnärztinnen</t>
  </si>
  <si>
    <t>Ärztinnen und Ärzte mit einer Bewilligung nach Alterskategorie und Geschlecht</t>
  </si>
  <si>
    <t xml:space="preserve">Gesellschaften: Inhaber einer Bewilligung nach dem Gesundheitsgesetz (GesG) oder Ärztegesetz können ihre Tätigkeit auch im Rahmen einer Gesundheitsberufegesellschaft bzw. Ärztegesellschaft ausüben. </t>
  </si>
  <si>
    <t>Weitere Bewilligungen in Gesundheitsberufen</t>
  </si>
  <si>
    <t>Med. Masseure/Masseurinnen</t>
  </si>
  <si>
    <t>Psychotherapeuten/Physiotherapeutinnen</t>
  </si>
  <si>
    <t>Ärzte/Ärztinnen: Ärzte/Ärztinnen mit einer Bewilligung werden separat in der Tabelle 3.2 aufgeführt.</t>
  </si>
  <si>
    <t>Psychologen/Psychologinnen: Bis und mit 2016 wurden Psychotherapeuten in der Kategorie Psychologen ausgewiesen. Ab 2017 werden die Kategorien separat geführt. Da eine Person über beide Bewilligungen verfügen kann, wird sie in diesem Fall in beiden Berufsgruppen gezählt.</t>
  </si>
  <si>
    <t xml:space="preserve">Gesellschaften: Inhaber/innen einer Bewilligung nach dem Gesundheitsgesetz (GesG) können ihre Tätigkeit auch im Rahmen einer Gesundheitsberufegesellschaft ausüben. </t>
  </si>
  <si>
    <t>2020: Die Zunahme bei der Computertomographie hängt nach Auskunft des Liechtensteinischen Landesspitals einerseits mit Änderungen in der Verrechnung und andererseits mit den zusätzlichen chirurgischen Eingriffen zusammen. Zudem waren bei zahlreichen Covid-19-Patienten und Patientinnen computertomographische Beurteilungen nötig.</t>
  </si>
  <si>
    <t>Karin Knöller</t>
  </si>
  <si>
    <t>karin.knoeller@llv.li, +423 236 64 54</t>
  </si>
  <si>
    <t xml:space="preserve"> </t>
  </si>
  <si>
    <t>Gesundheitsversorgung 2024</t>
  </si>
  <si>
    <t>451.2024.01.1</t>
  </si>
  <si>
    <t>per 31. Dezember 2024</t>
  </si>
  <si>
    <t xml:space="preserve">Total: Berücksichtigt werden die Personen, die per 31. Dezember 2024 über eine Bewilligung des Amts für Gesundheit gemäss Ärztegesetz verfügen. </t>
  </si>
  <si>
    <t>Stationäre Krankheitsfälle in liechtensteinischen Spitälern nach ICD-10 Diagnose, Alterskategorie und Geschlecht der Patienten 2024</t>
  </si>
  <si>
    <r>
      <t xml:space="preserve">2021: Die Daten stimmen nicht mit der Publikation zum Berichtsjahr 2021 überein, da die Zuteilung zweier Personen von der Kategorie
</t>
    </r>
    <r>
      <rPr>
        <i/>
        <sz val="10"/>
        <color theme="1"/>
        <rFont val="Calibri"/>
        <family val="2"/>
        <scheme val="minor"/>
      </rPr>
      <t>Allgemeinmediziner/innen</t>
    </r>
    <r>
      <rPr>
        <sz val="10"/>
        <color theme="1"/>
        <rFont val="Calibri"/>
        <family val="2"/>
        <scheme val="minor"/>
      </rPr>
      <t xml:space="preserve"> auf </t>
    </r>
    <r>
      <rPr>
        <i/>
        <sz val="10"/>
        <color theme="1"/>
        <rFont val="Calibri"/>
        <family val="2"/>
        <scheme val="minor"/>
      </rPr>
      <t>medizinische Spezialisten/Spezialistinnen</t>
    </r>
    <r>
      <rPr>
        <sz val="10"/>
        <color theme="1"/>
        <rFont val="Calibri"/>
        <family val="2"/>
        <scheme val="minor"/>
      </rPr>
      <t xml:space="preserve"> 2022 korrigiert wurde.</t>
    </r>
  </si>
  <si>
    <t xml:space="preserve">Chirurgische Eingriffe und Verfahren im Liechtensteinischen Landesspital nach ICD-9-CM </t>
  </si>
  <si>
    <t>Berichtsjahr 2024</t>
  </si>
  <si>
    <t>Gesundheitsversorgung</t>
  </si>
  <si>
    <t>Ärztinnen und Ärzte mit einer Bewilligung nach medizinischer Fachrichtung und Ärztegesellschaften</t>
  </si>
  <si>
    <t>Untersuchungen mit Hilfe bildgebender Verfahren im Liechtensteinischen Landesspital</t>
  </si>
  <si>
    <t>Chirurgische Eingriffe im Liechtensteinischen Landesspital</t>
  </si>
  <si>
    <t>Die zehn häufigsten ICD-10 Diagnosen stationärer Krankheitsfälle in Spitälern in Liechtenstein</t>
  </si>
  <si>
    <t xml:space="preserve">Psychotherapeuten/Psychotherapeutinnen und Psychologen/Psychologinnen: 2024 verfügten 23 Personen über beide Bewilligungen und sind daher in beiden Berufsgruppen enthalten. Weitere 15 Personen verfügen über mehr als eine Bewilligung des Amtes für Gesundheit. 
</t>
  </si>
  <si>
    <t>Drogisten/Drogistinnen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</si>
</sst>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64" formatCode="0_ ;\-0\ "/>
    <numFmt numFmtId="165" formatCode="0;;\-"/>
    <numFmt numFmtId="166" formatCode="#,###,##0;\-#,###,##0;\ &quot;-&quot;;\ @"/>
    <numFmt numFmtId="167" formatCode="0.000000;;\-"/>
    <numFmt numFmtId="168" formatCode="0.0%"/>
    <numFmt numFmtId="169" formatCode="#,###,##0.0;\-#,###,##0.0;\ &quot;-&quot;;\ @"/>
  </numFmts>
  <fonts count="21" x14ac:knownFonts="1">
    <font>
      <sz val="11"/>
      <color theme="1"/>
      <name val="Calibri"/>
      <family val="2"/>
      <scheme val="minor"/>
    </font>
    <font>
      <sz val="10"/>
      <name val="Arial"/>
      <family val="2"/>
    </font>
    <font>
      <sz val="11"/>
      <color theme="1"/>
      <name val="Calibri"/>
      <family val="2"/>
      <scheme val="minor"/>
    </font>
    <font>
      <sz val="11"/>
      <color rgb="FF006100"/>
      <name val="Calibri"/>
      <family val="2"/>
      <scheme val="minor"/>
    </font>
    <font>
      <sz val="10"/>
      <name val="Calibri"/>
      <family val="2"/>
      <scheme val="minor"/>
    </font>
    <font>
      <b/>
      <sz val="12"/>
      <color theme="1"/>
      <name val="Calibri"/>
      <family val="2"/>
      <scheme val="minor"/>
    </font>
    <font>
      <sz val="12"/>
      <color theme="1"/>
      <name val="Calibri"/>
      <family val="2"/>
      <scheme val="minor"/>
    </font>
    <font>
      <b/>
      <sz val="10"/>
      <color theme="1"/>
      <name val="Calibri"/>
      <family val="2"/>
      <scheme val="minor"/>
    </font>
    <font>
      <sz val="10"/>
      <color theme="1"/>
      <name val="Calibri"/>
      <family val="2"/>
      <scheme val="minor"/>
    </font>
    <font>
      <b/>
      <sz val="10"/>
      <color rgb="FFFFFFFF"/>
      <name val="Calibri"/>
      <family val="2"/>
      <scheme val="minor"/>
    </font>
    <font>
      <b/>
      <sz val="10"/>
      <name val="Calibri"/>
      <family val="2"/>
      <scheme val="minor"/>
    </font>
    <font>
      <u/>
      <sz val="11"/>
      <color theme="10"/>
      <name val="Calibri"/>
      <family val="2"/>
      <scheme val="minor"/>
    </font>
    <font>
      <b/>
      <sz val="12"/>
      <name val="Calibri"/>
      <family val="2"/>
      <scheme val="minor"/>
    </font>
    <font>
      <b/>
      <sz val="10"/>
      <color theme="0" tint="-0.499984740745262"/>
      <name val="Calibri"/>
      <family val="2"/>
      <scheme val="minor"/>
    </font>
    <font>
      <sz val="10"/>
      <color rgb="FFFF0000"/>
      <name val="Calibri"/>
      <family val="2"/>
      <scheme val="minor"/>
    </font>
    <font>
      <sz val="10"/>
      <name val="Calibri"/>
      <family val="2"/>
    </font>
    <font>
      <sz val="10"/>
      <color theme="0" tint="-0.249977111117893"/>
      <name val="Calibri"/>
      <family val="2"/>
      <scheme val="minor"/>
    </font>
    <font>
      <u/>
      <sz val="10"/>
      <color theme="10"/>
      <name val="Calibri"/>
      <family val="2"/>
      <scheme val="minor"/>
    </font>
    <font>
      <i/>
      <sz val="10"/>
      <color theme="1"/>
      <name val="Calibri"/>
      <family val="2"/>
      <scheme val="minor"/>
    </font>
    <font>
      <sz val="12"/>
      <name val="Calibri"/>
      <family val="2"/>
      <scheme val="minor"/>
    </font>
    <font>
      <u/>
      <sz val="10"/>
      <color theme="1"/>
      <name val="Calibri"/>
      <family val="2"/>
      <scheme val="minor"/>
    </font>
  </fonts>
  <fills count="5">
    <fill>
      <patternFill patternType="none"/>
    </fill>
    <fill>
      <patternFill patternType="gray125"/>
    </fill>
    <fill>
      <patternFill patternType="solid">
        <fgColor rgb="FFC6EFCE"/>
      </patternFill>
    </fill>
    <fill>
      <patternFill patternType="solid">
        <fgColor theme="3"/>
        <bgColor indexed="64"/>
      </patternFill>
    </fill>
    <fill>
      <patternFill patternType="solid">
        <fgColor theme="3" tint="0.79998168889431442"/>
        <bgColor indexed="64"/>
      </patternFill>
    </fill>
  </fills>
  <borders count="4">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0" fontId="3" fillId="2" borderId="0" applyNumberFormat="0" applyBorder="0" applyAlignment="0" applyProtection="0"/>
    <xf numFmtId="0" fontId="1" fillId="0" borderId="0"/>
    <xf numFmtId="0" fontId="11" fillId="0" borderId="0" applyNumberFormat="0" applyFill="0" applyBorder="0" applyAlignment="0" applyProtection="0"/>
    <xf numFmtId="0" fontId="2" fillId="0" borderId="0"/>
    <xf numFmtId="9" fontId="2" fillId="0" borderId="0" applyFont="0" applyFill="0" applyBorder="0" applyAlignment="0" applyProtection="0"/>
  </cellStyleXfs>
  <cellXfs count="158">
    <xf numFmtId="0" fontId="0" fillId="0" borderId="0" xfId="0"/>
    <xf numFmtId="41" fontId="0" fillId="0" borderId="0" xfId="0" applyNumberFormat="1"/>
    <xf numFmtId="41" fontId="0" fillId="0" borderId="0" xfId="0" applyNumberFormat="1" applyFill="1" applyBorder="1"/>
    <xf numFmtId="41" fontId="0" fillId="0" borderId="0" xfId="0" applyNumberFormat="1" applyFill="1" applyBorder="1" applyAlignment="1"/>
    <xf numFmtId="164" fontId="0" fillId="0" borderId="0" xfId="0" applyNumberFormat="1" applyFill="1" applyBorder="1"/>
    <xf numFmtId="0" fontId="6" fillId="0" borderId="0" xfId="0" applyFont="1" applyAlignment="1"/>
    <xf numFmtId="0" fontId="6" fillId="0" borderId="0" xfId="0" applyFont="1"/>
    <xf numFmtId="0" fontId="9" fillId="3" borderId="0" xfId="0" applyFont="1" applyFill="1" applyAlignment="1">
      <alignment horizontal="left" vertical="center"/>
    </xf>
    <xf numFmtId="0" fontId="4" fillId="0" borderId="0" xfId="0" applyFont="1" applyAlignment="1">
      <alignment horizontal="left" vertical="center"/>
    </xf>
    <xf numFmtId="0" fontId="4" fillId="0" borderId="0" xfId="0" applyFont="1" applyAlignment="1">
      <alignment vertical="center"/>
    </xf>
    <xf numFmtId="0" fontId="5" fillId="0" borderId="0" xfId="0" applyFont="1" applyAlignment="1">
      <alignment vertical="center"/>
    </xf>
    <xf numFmtId="0" fontId="8" fillId="0" borderId="0" xfId="0" applyFont="1" applyAlignment="1">
      <alignment vertical="center"/>
    </xf>
    <xf numFmtId="0" fontId="7" fillId="0" borderId="0" xfId="0" applyFont="1" applyAlignment="1">
      <alignment vertical="center"/>
    </xf>
    <xf numFmtId="0" fontId="8" fillId="0" borderId="0" xfId="0" applyFont="1" applyAlignment="1">
      <alignment horizontal="left" vertical="center"/>
    </xf>
    <xf numFmtId="0" fontId="8" fillId="0" borderId="0" xfId="0" applyFont="1" applyFill="1" applyAlignment="1">
      <alignment vertical="center"/>
    </xf>
    <xf numFmtId="0" fontId="8" fillId="0" borderId="0" xfId="0" applyFont="1" applyFill="1" applyAlignment="1">
      <alignment horizontal="left" vertical="center"/>
    </xf>
    <xf numFmtId="0" fontId="8" fillId="0" borderId="0" xfId="0" quotePrefix="1" applyFont="1" applyFill="1" applyAlignment="1">
      <alignment horizontal="left" vertical="center"/>
    </xf>
    <xf numFmtId="0" fontId="12" fillId="0" borderId="0" xfId="4" applyFont="1" applyFill="1" applyBorder="1" applyAlignment="1">
      <alignment horizontal="left" vertical="center"/>
    </xf>
    <xf numFmtId="0" fontId="0" fillId="0" borderId="0" xfId="0" applyFont="1" applyAlignment="1">
      <alignment vertical="center"/>
    </xf>
    <xf numFmtId="0" fontId="4" fillId="0" borderId="0" xfId="2" applyFont="1" applyAlignment="1">
      <alignment vertical="center"/>
    </xf>
    <xf numFmtId="0" fontId="4" fillId="0" borderId="0" xfId="0" applyFont="1" applyAlignment="1">
      <alignment horizontal="left" vertical="center"/>
    </xf>
    <xf numFmtId="0" fontId="7" fillId="0" borderId="0" xfId="0" applyFont="1" applyFill="1" applyAlignment="1">
      <alignment vertical="center"/>
    </xf>
    <xf numFmtId="0" fontId="7" fillId="0" borderId="0" xfId="0" applyFont="1" applyAlignment="1">
      <alignment horizontal="right" vertical="center" wrapText="1"/>
    </xf>
    <xf numFmtId="0" fontId="7" fillId="0" borderId="0" xfId="0" applyFont="1" applyBorder="1" applyAlignment="1">
      <alignment horizontal="right" vertical="center"/>
    </xf>
    <xf numFmtId="0" fontId="7" fillId="0" borderId="1" xfId="0" applyFont="1" applyFill="1" applyBorder="1" applyAlignment="1">
      <alignment vertical="center"/>
    </xf>
    <xf numFmtId="166" fontId="7" fillId="0" borderId="1" xfId="0" applyNumberFormat="1" applyFont="1" applyBorder="1" applyAlignment="1">
      <alignment vertical="center"/>
    </xf>
    <xf numFmtId="0" fontId="8" fillId="0" borderId="0" xfId="0" applyFont="1" applyFill="1" applyBorder="1" applyAlignment="1">
      <alignment horizontal="left" vertical="center"/>
    </xf>
    <xf numFmtId="166" fontId="4" fillId="0" borderId="0" xfId="0" applyNumberFormat="1" applyFont="1" applyFill="1" applyBorder="1" applyAlignment="1">
      <alignment vertical="center"/>
    </xf>
    <xf numFmtId="166" fontId="4" fillId="0" borderId="0" xfId="0" applyNumberFormat="1" applyFont="1" applyFill="1" applyAlignment="1">
      <alignment horizontal="right" vertical="center"/>
    </xf>
    <xf numFmtId="166" fontId="4" fillId="0" borderId="0" xfId="0" applyNumberFormat="1" applyFont="1" applyFill="1" applyAlignment="1">
      <alignment vertical="center"/>
    </xf>
    <xf numFmtId="0" fontId="8" fillId="0" borderId="0" xfId="0" applyFont="1" applyFill="1" applyBorder="1" applyAlignment="1">
      <alignment vertical="center"/>
    </xf>
    <xf numFmtId="0" fontId="8" fillId="0" borderId="0" xfId="0" quotePrefix="1" applyFont="1" applyFill="1" applyBorder="1" applyAlignment="1">
      <alignment horizontal="left" vertical="center"/>
    </xf>
    <xf numFmtId="166" fontId="8" fillId="0" borderId="0" xfId="0" applyNumberFormat="1" applyFont="1" applyAlignment="1">
      <alignment vertical="center"/>
    </xf>
    <xf numFmtId="0" fontId="7" fillId="0" borderId="0" xfId="0" applyFont="1" applyAlignment="1">
      <alignment horizontal="left" vertical="center"/>
    </xf>
    <xf numFmtId="0" fontId="13" fillId="0" borderId="0" xfId="0" applyFont="1" applyAlignment="1">
      <alignment horizontal="right" vertical="center"/>
    </xf>
    <xf numFmtId="0" fontId="8" fillId="0" borderId="1" xfId="0" applyFont="1" applyBorder="1" applyAlignment="1">
      <alignment vertical="center"/>
    </xf>
    <xf numFmtId="0" fontId="14" fillId="0" borderId="0" xfId="0" applyFont="1" applyAlignment="1">
      <alignment vertical="center"/>
    </xf>
    <xf numFmtId="166" fontId="10" fillId="4" borderId="1" xfId="0" applyNumberFormat="1" applyFont="1" applyFill="1" applyBorder="1" applyAlignment="1">
      <alignment horizontal="right" vertical="center"/>
    </xf>
    <xf numFmtId="166" fontId="4" fillId="4" borderId="0" xfId="0" applyNumberFormat="1" applyFont="1" applyFill="1" applyBorder="1" applyAlignment="1">
      <alignment horizontal="right" vertical="center"/>
    </xf>
    <xf numFmtId="166" fontId="4" fillId="0" borderId="0" xfId="0" applyNumberFormat="1" applyFont="1" applyFill="1" applyBorder="1" applyAlignment="1">
      <alignment horizontal="right" vertical="center"/>
    </xf>
    <xf numFmtId="166" fontId="4" fillId="0" borderId="1" xfId="0" applyNumberFormat="1" applyFont="1" applyFill="1" applyBorder="1" applyAlignment="1">
      <alignment horizontal="right" vertical="center"/>
    </xf>
    <xf numFmtId="0" fontId="7" fillId="0" borderId="1" xfId="0" applyFont="1" applyBorder="1" applyAlignment="1">
      <alignment vertical="center"/>
    </xf>
    <xf numFmtId="0" fontId="10" fillId="0" borderId="0" xfId="0" applyFont="1" applyAlignment="1">
      <alignment horizontal="left" vertical="center"/>
    </xf>
    <xf numFmtId="0" fontId="8" fillId="0" borderId="2" xfId="0" applyFont="1" applyBorder="1" applyAlignment="1">
      <alignment vertical="center"/>
    </xf>
    <xf numFmtId="0" fontId="7" fillId="0" borderId="2" xfId="0" applyFont="1" applyBorder="1" applyAlignment="1">
      <alignment vertical="center"/>
    </xf>
    <xf numFmtId="0" fontId="16" fillId="0" borderId="0" xfId="0" applyFont="1" applyAlignment="1">
      <alignment vertical="center"/>
    </xf>
    <xf numFmtId="0" fontId="8" fillId="0" borderId="1" xfId="0" applyFont="1" applyBorder="1" applyAlignment="1">
      <alignment horizontal="left" vertical="center"/>
    </xf>
    <xf numFmtId="41" fontId="8" fillId="0" borderId="0" xfId="0" applyNumberFormat="1" applyFont="1" applyFill="1" applyAlignment="1">
      <alignment vertical="center"/>
    </xf>
    <xf numFmtId="41" fontId="8" fillId="0" borderId="0" xfId="0" applyNumberFormat="1" applyFont="1" applyAlignment="1">
      <alignment vertical="center"/>
    </xf>
    <xf numFmtId="0" fontId="11" fillId="0" borderId="0" xfId="3" applyAlignment="1">
      <alignment vertical="center"/>
    </xf>
    <xf numFmtId="0" fontId="17" fillId="0" borderId="0" xfId="3" applyFont="1" applyAlignment="1">
      <alignment vertical="center"/>
    </xf>
    <xf numFmtId="0" fontId="7" fillId="0" borderId="0" xfId="0" applyFont="1" applyAlignment="1">
      <alignment horizontal="left" vertical="center" wrapText="1"/>
    </xf>
    <xf numFmtId="0" fontId="8" fillId="0" borderId="0" xfId="0" applyFont="1" applyBorder="1" applyAlignment="1">
      <alignment horizontal="left" vertical="center"/>
    </xf>
    <xf numFmtId="0" fontId="16" fillId="0" borderId="0" xfId="0" applyFont="1" applyAlignment="1">
      <alignment horizontal="left" vertical="center"/>
    </xf>
    <xf numFmtId="0" fontId="10" fillId="0" borderId="2" xfId="0" applyFont="1" applyBorder="1" applyAlignment="1">
      <alignment vertical="center"/>
    </xf>
    <xf numFmtId="0" fontId="4" fillId="0" borderId="2" xfId="0" applyFont="1" applyBorder="1" applyAlignment="1">
      <alignment vertical="center"/>
    </xf>
    <xf numFmtId="0" fontId="7" fillId="0" borderId="2" xfId="0" applyFont="1" applyBorder="1" applyAlignment="1">
      <alignment vertical="center" wrapText="1"/>
    </xf>
    <xf numFmtId="0" fontId="13" fillId="0" borderId="0" xfId="0" applyFont="1" applyBorder="1" applyAlignment="1">
      <alignment horizontal="right" vertical="center"/>
    </xf>
    <xf numFmtId="0" fontId="7" fillId="0" borderId="3" xfId="0" applyFont="1" applyBorder="1" applyAlignment="1">
      <alignment horizontal="left" vertical="center"/>
    </xf>
    <xf numFmtId="0" fontId="7" fillId="0" borderId="3" xfId="0" applyFont="1" applyBorder="1" applyAlignment="1">
      <alignment horizontal="left" vertical="center" wrapText="1"/>
    </xf>
    <xf numFmtId="0" fontId="7" fillId="0" borderId="3" xfId="0" applyFont="1" applyFill="1" applyBorder="1" applyAlignment="1">
      <alignment horizontal="left" vertical="center"/>
    </xf>
    <xf numFmtId="0" fontId="8" fillId="0" borderId="3" xfId="0" applyFont="1" applyBorder="1" applyAlignment="1">
      <alignment horizontal="left" vertical="center"/>
    </xf>
    <xf numFmtId="0" fontId="17" fillId="0" borderId="0" xfId="3" applyFont="1" applyAlignment="1">
      <alignment horizontal="left" vertical="center"/>
    </xf>
    <xf numFmtId="0" fontId="6" fillId="0" borderId="0" xfId="0" applyFont="1" applyAlignment="1">
      <alignment vertical="center"/>
    </xf>
    <xf numFmtId="0" fontId="6" fillId="0" borderId="0" xfId="0" applyFont="1" applyAlignment="1">
      <alignment horizontal="left" vertical="center"/>
    </xf>
    <xf numFmtId="0" fontId="5" fillId="0" borderId="0" xfId="0" applyFont="1" applyAlignment="1">
      <alignment vertical="center" wrapText="1"/>
    </xf>
    <xf numFmtId="0" fontId="8" fillId="0" borderId="0" xfId="0" applyFont="1" applyAlignment="1">
      <alignment horizontal="left" vertical="center"/>
    </xf>
    <xf numFmtId="0" fontId="8" fillId="0" borderId="1" xfId="0" applyFont="1" applyFill="1" applyBorder="1" applyAlignment="1">
      <alignment horizontal="left" vertical="center"/>
    </xf>
    <xf numFmtId="0" fontId="7" fillId="0" borderId="1" xfId="0" applyFont="1" applyFill="1" applyBorder="1" applyAlignment="1">
      <alignment horizontal="left" vertical="center"/>
    </xf>
    <xf numFmtId="41" fontId="8" fillId="0" borderId="0" xfId="0" applyNumberFormat="1" applyFont="1" applyFill="1" applyBorder="1" applyAlignment="1">
      <alignment horizontal="left" vertical="center"/>
    </xf>
    <xf numFmtId="0" fontId="8" fillId="0" borderId="0" xfId="1" applyFont="1" applyFill="1" applyAlignment="1">
      <alignment horizontal="left" vertical="center"/>
    </xf>
    <xf numFmtId="0" fontId="4" fillId="0" borderId="0" xfId="2" applyFont="1" applyFill="1" applyAlignment="1">
      <alignment horizontal="left" vertical="center"/>
    </xf>
    <xf numFmtId="0" fontId="17" fillId="0" borderId="0" xfId="3" applyFont="1" applyFill="1" applyAlignment="1">
      <alignment horizontal="left" vertical="center"/>
    </xf>
    <xf numFmtId="166" fontId="10" fillId="0" borderId="1" xfId="0" applyNumberFormat="1" applyFont="1" applyFill="1" applyBorder="1" applyAlignment="1">
      <alignment horizontal="right" vertical="center"/>
    </xf>
    <xf numFmtId="0" fontId="8" fillId="0" borderId="0" xfId="0" applyFont="1" applyAlignment="1">
      <alignment horizontal="left" vertical="center" wrapText="1"/>
    </xf>
    <xf numFmtId="165" fontId="8" fillId="0" borderId="0" xfId="0" applyNumberFormat="1" applyFont="1" applyFill="1" applyBorder="1" applyAlignment="1">
      <alignment horizontal="left" vertical="center"/>
    </xf>
    <xf numFmtId="0" fontId="13" fillId="0" borderId="0" xfId="0" applyFont="1" applyAlignment="1">
      <alignment horizontal="left" vertical="center"/>
    </xf>
    <xf numFmtId="0" fontId="13" fillId="0" borderId="0" xfId="0" applyFont="1" applyAlignment="1">
      <alignment vertical="center"/>
    </xf>
    <xf numFmtId="166" fontId="4" fillId="4" borderId="1" xfId="0" applyNumberFormat="1" applyFont="1" applyFill="1" applyBorder="1" applyAlignment="1">
      <alignment horizontal="right" vertical="center"/>
    </xf>
    <xf numFmtId="0" fontId="4" fillId="0" borderId="0" xfId="0" applyFont="1" applyFill="1" applyAlignment="1">
      <alignment vertical="center"/>
    </xf>
    <xf numFmtId="0" fontId="8" fillId="0" borderId="0" xfId="0" applyFont="1" applyFill="1" applyAlignment="1">
      <alignment horizontal="left" vertical="center" wrapText="1"/>
    </xf>
    <xf numFmtId="0" fontId="4" fillId="0" borderId="0" xfId="0" applyFont="1" applyFill="1" applyAlignment="1">
      <alignment horizontal="left" vertical="center"/>
    </xf>
    <xf numFmtId="0" fontId="4" fillId="0" borderId="1" xfId="0" applyFont="1" applyFill="1" applyBorder="1" applyAlignment="1">
      <alignment horizontal="left" vertical="center"/>
    </xf>
    <xf numFmtId="0" fontId="12" fillId="0" borderId="0" xfId="0" applyFont="1" applyAlignment="1">
      <alignment vertical="center"/>
    </xf>
    <xf numFmtId="0" fontId="19" fillId="0" borderId="0" xfId="0" applyFont="1" applyAlignment="1">
      <alignment vertical="center"/>
    </xf>
    <xf numFmtId="0" fontId="10" fillId="0" borderId="0" xfId="0" applyFont="1" applyFill="1" applyBorder="1" applyAlignment="1">
      <alignment horizontal="left" vertical="center"/>
    </xf>
    <xf numFmtId="0" fontId="10" fillId="0" borderId="0" xfId="0" applyFont="1" applyFill="1" applyAlignment="1">
      <alignment horizontal="left" vertical="center" wrapText="1"/>
    </xf>
    <xf numFmtId="0" fontId="10" fillId="0" borderId="0" xfId="0" applyFont="1" applyFill="1" applyBorder="1" applyAlignment="1">
      <alignment horizontal="left" vertical="center" wrapText="1"/>
    </xf>
    <xf numFmtId="0" fontId="8" fillId="0" borderId="0" xfId="0" applyFont="1" applyBorder="1" applyAlignment="1">
      <alignment horizontal="left" vertical="center" wrapText="1"/>
    </xf>
    <xf numFmtId="0" fontId="8" fillId="0" borderId="2" xfId="0" applyFont="1" applyBorder="1" applyAlignment="1">
      <alignment horizontal="left" vertical="center"/>
    </xf>
    <xf numFmtId="0" fontId="7" fillId="0" borderId="2" xfId="0" applyFont="1" applyBorder="1" applyAlignment="1">
      <alignment horizontal="left" vertical="center"/>
    </xf>
    <xf numFmtId="0" fontId="7" fillId="0" borderId="2" xfId="0" applyFont="1" applyFill="1" applyBorder="1" applyAlignment="1">
      <alignment vertical="center"/>
    </xf>
    <xf numFmtId="0" fontId="7" fillId="0" borderId="2" xfId="0" applyFont="1" applyBorder="1" applyAlignment="1">
      <alignment horizontal="left" vertical="center" wrapText="1"/>
    </xf>
    <xf numFmtId="1" fontId="8" fillId="0" borderId="0" xfId="0" applyNumberFormat="1" applyFont="1" applyFill="1" applyAlignment="1">
      <alignment horizontal="left" vertical="center"/>
    </xf>
    <xf numFmtId="0" fontId="7" fillId="0" borderId="2" xfId="0" applyFont="1" applyFill="1" applyBorder="1" applyAlignment="1">
      <alignment horizontal="left" vertical="center"/>
    </xf>
    <xf numFmtId="0" fontId="4" fillId="0" borderId="0" xfId="0" applyFont="1" applyFill="1" applyBorder="1" applyAlignment="1">
      <alignment vertical="center"/>
    </xf>
    <xf numFmtId="0" fontId="8" fillId="0" borderId="0" xfId="0" quotePrefix="1" applyFont="1" applyFill="1" applyAlignment="1">
      <alignment vertical="center"/>
    </xf>
    <xf numFmtId="164" fontId="8" fillId="0" borderId="1" xfId="0" applyNumberFormat="1" applyFont="1" applyBorder="1" applyAlignment="1">
      <alignment horizontal="left" vertical="center"/>
    </xf>
    <xf numFmtId="164" fontId="8" fillId="0" borderId="0" xfId="0" applyNumberFormat="1" applyFont="1" applyAlignment="1">
      <alignment horizontal="left" vertical="center"/>
    </xf>
    <xf numFmtId="0" fontId="8" fillId="0" borderId="1" xfId="0" applyNumberFormat="1" applyFont="1" applyBorder="1" applyAlignment="1">
      <alignment horizontal="left" vertical="center"/>
    </xf>
    <xf numFmtId="0" fontId="8" fillId="0" borderId="0" xfId="0" applyNumberFormat="1" applyFont="1" applyAlignment="1">
      <alignment horizontal="left" vertical="center"/>
    </xf>
    <xf numFmtId="164" fontId="8" fillId="0" borderId="0" xfId="0" applyNumberFormat="1" applyFont="1" applyFill="1" applyAlignment="1">
      <alignment horizontal="left" vertical="center"/>
    </xf>
    <xf numFmtId="0" fontId="7" fillId="0" borderId="2" xfId="0" applyFont="1" applyFill="1" applyBorder="1" applyAlignment="1">
      <alignment horizontal="left" vertical="center" wrapText="1"/>
    </xf>
    <xf numFmtId="164" fontId="8" fillId="0" borderId="0" xfId="0" applyNumberFormat="1" applyFont="1" applyFill="1" applyBorder="1" applyAlignment="1">
      <alignment horizontal="left" vertical="center"/>
    </xf>
    <xf numFmtId="0" fontId="5" fillId="0" borderId="0" xfId="0" applyFont="1" applyFill="1" applyAlignment="1">
      <alignment vertical="center"/>
    </xf>
    <xf numFmtId="0" fontId="6" fillId="0" borderId="0" xfId="0" applyFont="1" applyFill="1" applyAlignment="1">
      <alignment vertical="center"/>
    </xf>
    <xf numFmtId="0" fontId="20" fillId="0" borderId="2" xfId="0" applyFont="1" applyBorder="1" applyAlignment="1">
      <alignment horizontal="left" vertical="center"/>
    </xf>
    <xf numFmtId="0" fontId="4" fillId="0" borderId="0" xfId="0" applyFont="1" applyBorder="1" applyAlignment="1">
      <alignment horizontal="left" vertical="center"/>
    </xf>
    <xf numFmtId="14" fontId="4" fillId="0" borderId="0" xfId="0" applyNumberFormat="1" applyFont="1" applyBorder="1" applyAlignment="1">
      <alignment horizontal="left" vertical="center"/>
    </xf>
    <xf numFmtId="0" fontId="4" fillId="0" borderId="0" xfId="0" applyFont="1" applyFill="1" applyBorder="1" applyAlignment="1">
      <alignment horizontal="left" vertical="center"/>
    </xf>
    <xf numFmtId="167" fontId="8" fillId="0" borderId="0" xfId="0" applyNumberFormat="1" applyFont="1" applyFill="1" applyBorder="1" applyAlignment="1">
      <alignment horizontal="left" vertical="center"/>
    </xf>
    <xf numFmtId="0" fontId="14" fillId="0" borderId="0" xfId="0" applyFont="1" applyFill="1" applyAlignment="1">
      <alignment vertical="center"/>
    </xf>
    <xf numFmtId="0" fontId="8" fillId="0" borderId="0" xfId="0" applyFont="1" applyFill="1" applyAlignment="1">
      <alignment horizontal="left" vertical="center" indent="2"/>
    </xf>
    <xf numFmtId="0" fontId="18" fillId="0" borderId="0" xfId="0" applyFont="1" applyFill="1" applyAlignment="1">
      <alignment horizontal="left" vertical="center" indent="4"/>
    </xf>
    <xf numFmtId="0" fontId="8" fillId="0" borderId="0" xfId="0" applyFont="1" applyAlignment="1">
      <alignment horizontal="left" vertical="center" indent="2"/>
    </xf>
    <xf numFmtId="169" fontId="4" fillId="0" borderId="0" xfId="0" applyNumberFormat="1" applyFont="1" applyFill="1" applyBorder="1" applyAlignment="1">
      <alignment horizontal="right" vertical="center"/>
    </xf>
    <xf numFmtId="0" fontId="4" fillId="0" borderId="0" xfId="0" applyFont="1" applyAlignment="1">
      <alignment horizontal="left" vertical="center"/>
    </xf>
    <xf numFmtId="0" fontId="4" fillId="0" borderId="0" xfId="0" applyFont="1" applyFill="1" applyAlignment="1">
      <alignment horizontal="left" vertical="center"/>
    </xf>
    <xf numFmtId="0" fontId="8" fillId="0" borderId="0" xfId="0" applyFont="1" applyAlignment="1">
      <alignment horizontal="left" vertical="center"/>
    </xf>
    <xf numFmtId="168" fontId="4" fillId="0" borderId="0" xfId="5" applyNumberFormat="1" applyFont="1" applyFill="1" applyBorder="1" applyAlignment="1">
      <alignment horizontal="right" vertical="center"/>
    </xf>
    <xf numFmtId="0" fontId="4" fillId="0" borderId="0" xfId="0" applyFont="1" applyAlignment="1">
      <alignment horizontal="left" vertical="center"/>
    </xf>
    <xf numFmtId="0" fontId="7" fillId="0" borderId="1" xfId="0" applyFont="1" applyBorder="1" applyAlignment="1">
      <alignment horizontal="left" vertical="center"/>
    </xf>
    <xf numFmtId="0" fontId="7" fillId="0" borderId="1" xfId="0" applyFont="1" applyBorder="1" applyAlignment="1">
      <alignment horizontal="left" vertical="center" wrapText="1"/>
    </xf>
    <xf numFmtId="0" fontId="4" fillId="0" borderId="0" xfId="0" applyFont="1" applyFill="1" applyAlignment="1">
      <alignment horizontal="left" vertical="center"/>
    </xf>
    <xf numFmtId="0" fontId="8" fillId="0" borderId="0" xfId="0" applyFont="1" applyAlignment="1">
      <alignment horizontal="left" vertical="center"/>
    </xf>
    <xf numFmtId="0" fontId="7" fillId="0" borderId="3" xfId="0" applyFont="1" applyBorder="1" applyAlignment="1">
      <alignment horizontal="left" vertical="center"/>
    </xf>
    <xf numFmtId="167" fontId="4" fillId="0" borderId="0" xfId="5" applyNumberFormat="1" applyFont="1" applyFill="1" applyBorder="1" applyAlignment="1">
      <alignment horizontal="right" vertical="center"/>
    </xf>
    <xf numFmtId="165" fontId="4" fillId="0" borderId="0" xfId="5" applyNumberFormat="1" applyFont="1" applyFill="1" applyBorder="1" applyAlignment="1">
      <alignment horizontal="right" vertical="center"/>
    </xf>
    <xf numFmtId="0" fontId="8" fillId="0" borderId="0" xfId="0" applyFont="1" applyAlignment="1">
      <alignment vertical="center"/>
    </xf>
    <xf numFmtId="0" fontId="4" fillId="0" borderId="0" xfId="2" applyFont="1" applyAlignment="1">
      <alignment vertical="center"/>
    </xf>
    <xf numFmtId="0" fontId="8" fillId="0" borderId="0" xfId="0" applyFont="1" applyFill="1" applyAlignment="1">
      <alignment vertical="center"/>
    </xf>
    <xf numFmtId="0" fontId="8" fillId="0" borderId="0" xfId="0" applyFont="1" applyAlignment="1">
      <alignment horizontal="left" vertical="center"/>
    </xf>
    <xf numFmtId="0" fontId="8" fillId="0" borderId="0" xfId="0" applyFont="1" applyAlignment="1"/>
    <xf numFmtId="0" fontId="8" fillId="0" borderId="0" xfId="0" applyFont="1" applyFill="1" applyAlignment="1"/>
    <xf numFmtId="0" fontId="8" fillId="0" borderId="0" xfId="0" applyFont="1" applyAlignment="1">
      <alignment horizontal="right" vertical="center"/>
    </xf>
    <xf numFmtId="0" fontId="7" fillId="0" borderId="0" xfId="0" applyFont="1" applyAlignment="1">
      <alignment horizontal="right" vertical="center"/>
    </xf>
    <xf numFmtId="0" fontId="17" fillId="0" borderId="0" xfId="3" applyFont="1" applyFill="1" applyAlignment="1">
      <alignment horizontal="right"/>
    </xf>
    <xf numFmtId="0" fontId="17" fillId="0" borderId="0" xfId="3" applyFont="1" applyAlignment="1">
      <alignment horizontal="right" vertical="center"/>
    </xf>
    <xf numFmtId="0" fontId="17" fillId="0" borderId="0" xfId="3" applyFont="1" applyFill="1" applyAlignment="1">
      <alignment horizontal="right" vertical="center"/>
    </xf>
    <xf numFmtId="0" fontId="17" fillId="0" borderId="0" xfId="3" applyNumberFormat="1" applyFont="1" applyFill="1" applyAlignment="1">
      <alignment horizontal="right" vertical="center"/>
    </xf>
    <xf numFmtId="0" fontId="17" fillId="0" borderId="0" xfId="3" quotePrefix="1" applyNumberFormat="1" applyFont="1" applyFill="1" applyAlignment="1">
      <alignment horizontal="right" vertical="center"/>
    </xf>
    <xf numFmtId="0" fontId="8" fillId="0" borderId="0" xfId="0" applyFont="1" applyAlignment="1">
      <alignment vertical="center" wrapText="1"/>
    </xf>
    <xf numFmtId="0" fontId="7" fillId="0" borderId="0" xfId="0" applyFont="1" applyFill="1" applyBorder="1" applyAlignment="1">
      <alignment horizontal="left" vertical="center"/>
    </xf>
    <xf numFmtId="0" fontId="8" fillId="0" borderId="0" xfId="0" applyFont="1" applyAlignment="1">
      <alignment vertical="center"/>
    </xf>
    <xf numFmtId="0" fontId="7" fillId="0" borderId="0" xfId="0" applyFont="1" applyAlignment="1">
      <alignment vertical="center"/>
    </xf>
    <xf numFmtId="0" fontId="7" fillId="0" borderId="0" xfId="0" applyFont="1" applyAlignment="1">
      <alignment horizontal="left" vertical="center"/>
    </xf>
    <xf numFmtId="0" fontId="4" fillId="0" borderId="0" xfId="0" applyFont="1" applyAlignment="1">
      <alignment vertical="center"/>
    </xf>
    <xf numFmtId="0" fontId="4" fillId="0" borderId="0" xfId="2" applyFont="1" applyAlignment="1">
      <alignment vertical="center"/>
    </xf>
    <xf numFmtId="0" fontId="7" fillId="0" borderId="0" xfId="0" applyFont="1" applyFill="1" applyAlignment="1">
      <alignment vertical="center"/>
    </xf>
    <xf numFmtId="0" fontId="8" fillId="0" borderId="0" xfId="0" applyFont="1" applyFill="1" applyAlignment="1">
      <alignment vertical="center"/>
    </xf>
    <xf numFmtId="0" fontId="10" fillId="0" borderId="0" xfId="0" applyFont="1" applyFill="1" applyAlignment="1">
      <alignment horizontal="left" vertical="center"/>
    </xf>
    <xf numFmtId="0" fontId="4" fillId="0" borderId="0" xfId="0" applyFont="1" applyFill="1" applyAlignment="1">
      <alignment horizontal="left" vertical="center"/>
    </xf>
    <xf numFmtId="0" fontId="8" fillId="0" borderId="0" xfId="0" applyFont="1" applyAlignment="1">
      <alignment horizontal="left" vertical="center"/>
    </xf>
    <xf numFmtId="0" fontId="7" fillId="0" borderId="3" xfId="0" applyFont="1" applyFill="1" applyBorder="1" applyAlignment="1">
      <alignment horizontal="left" vertical="center"/>
    </xf>
    <xf numFmtId="0" fontId="7" fillId="0" borderId="3" xfId="0" applyFont="1" applyBorder="1" applyAlignment="1">
      <alignment horizontal="left" vertical="center" wrapText="1"/>
    </xf>
    <xf numFmtId="0" fontId="7" fillId="0" borderId="3" xfId="0" applyFont="1" applyBorder="1" applyAlignment="1">
      <alignment horizontal="left" vertical="center"/>
    </xf>
    <xf numFmtId="0" fontId="8" fillId="0" borderId="0" xfId="0" applyFont="1" applyBorder="1" applyAlignment="1">
      <alignment horizontal="left" vertical="center" wrapText="1"/>
    </xf>
    <xf numFmtId="0" fontId="8" fillId="0" borderId="0" xfId="0" applyFont="1" applyAlignment="1">
      <alignment horizontal="left" vertical="center" wrapText="1"/>
    </xf>
  </cellXfs>
  <cellStyles count="6">
    <cellStyle name="Gut" xfId="1" builtinId="26"/>
    <cellStyle name="Link" xfId="3" builtinId="8"/>
    <cellStyle name="Prozent" xfId="5" builtinId="5"/>
    <cellStyle name="Standard" xfId="0" builtinId="0"/>
    <cellStyle name="Standard 2" xfId="2" xr:uid="{00000000-0005-0000-0000-000002000000}"/>
    <cellStyle name="Standard 4" xfId="4" xr:uid="{B15CF743-A81E-4D9A-A5AC-E3405387E50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FEB3BA-48BB-4DF7-9213-C2D81A42112A}">
  <sheetPr>
    <tabColor theme="3" tint="0.59999389629810485"/>
  </sheetPr>
  <dimension ref="A1:B25"/>
  <sheetViews>
    <sheetView zoomScaleNormal="100" workbookViewId="0">
      <selection activeCell="D31" sqref="D31"/>
    </sheetView>
  </sheetViews>
  <sheetFormatPr baseColWidth="10" defaultRowHeight="15.75" customHeight="1" x14ac:dyDescent="0.25"/>
  <cols>
    <col min="1" max="1" width="21.5703125" customWidth="1"/>
    <col min="2" max="2" width="32.5703125" customWidth="1"/>
  </cols>
  <sheetData>
    <row r="1" spans="1:2" ht="18" customHeight="1" x14ac:dyDescent="0.25">
      <c r="A1" s="10" t="s">
        <v>253</v>
      </c>
    </row>
    <row r="2" spans="1:2" ht="15.75" customHeight="1" x14ac:dyDescent="0.25">
      <c r="A2" s="107" t="s">
        <v>186</v>
      </c>
    </row>
    <row r="4" spans="1:2" ht="15.75" customHeight="1" x14ac:dyDescent="0.25">
      <c r="A4" s="107" t="s">
        <v>187</v>
      </c>
      <c r="B4" s="108">
        <v>45769</v>
      </c>
    </row>
    <row r="5" spans="1:2" ht="15.75" customHeight="1" x14ac:dyDescent="0.25">
      <c r="A5" s="107" t="s">
        <v>188</v>
      </c>
      <c r="B5" s="107">
        <v>1</v>
      </c>
    </row>
    <row r="6" spans="1:2" ht="15.75" customHeight="1" x14ac:dyDescent="0.25">
      <c r="A6" s="107" t="s">
        <v>189</v>
      </c>
      <c r="B6" s="107" t="s">
        <v>190</v>
      </c>
    </row>
    <row r="7" spans="1:2" ht="15.75" customHeight="1" x14ac:dyDescent="0.25">
      <c r="A7" s="107" t="s">
        <v>191</v>
      </c>
      <c r="B7" s="109">
        <v>2024</v>
      </c>
    </row>
    <row r="8" spans="1:2" ht="15.75" customHeight="1" x14ac:dyDescent="0.25">
      <c r="A8" s="107" t="s">
        <v>192</v>
      </c>
      <c r="B8" s="107" t="s">
        <v>193</v>
      </c>
    </row>
    <row r="9" spans="1:2" ht="15.75" customHeight="1" x14ac:dyDescent="0.25">
      <c r="A9" s="107" t="s">
        <v>194</v>
      </c>
      <c r="B9" s="107" t="s">
        <v>195</v>
      </c>
    </row>
    <row r="10" spans="1:2" ht="15.75" customHeight="1" x14ac:dyDescent="0.25">
      <c r="A10" s="107" t="s">
        <v>196</v>
      </c>
      <c r="B10" s="107" t="s">
        <v>250</v>
      </c>
    </row>
    <row r="11" spans="1:2" ht="15.75" customHeight="1" x14ac:dyDescent="0.25">
      <c r="A11" s="107" t="s">
        <v>199</v>
      </c>
      <c r="B11" s="107" t="s">
        <v>251</v>
      </c>
    </row>
    <row r="12" spans="1:2" ht="15.75" customHeight="1" x14ac:dyDescent="0.25">
      <c r="A12" s="107" t="s">
        <v>197</v>
      </c>
      <c r="B12" s="107" t="s">
        <v>198</v>
      </c>
    </row>
    <row r="13" spans="1:2" ht="15.75" customHeight="1" x14ac:dyDescent="0.25">
      <c r="A13" s="107" t="s">
        <v>200</v>
      </c>
      <c r="B13" s="107" t="s">
        <v>201</v>
      </c>
    </row>
    <row r="14" spans="1:2" ht="15.75" customHeight="1" x14ac:dyDescent="0.25">
      <c r="A14" s="107" t="s">
        <v>202</v>
      </c>
      <c r="B14" s="107" t="s">
        <v>254</v>
      </c>
    </row>
    <row r="19" spans="1:2" ht="15.75" customHeight="1" x14ac:dyDescent="0.25">
      <c r="A19" s="107" t="s">
        <v>190</v>
      </c>
      <c r="B19" s="107" t="s">
        <v>205</v>
      </c>
    </row>
    <row r="20" spans="1:2" ht="15.75" customHeight="1" x14ac:dyDescent="0.25">
      <c r="A20" s="107" t="s">
        <v>206</v>
      </c>
      <c r="B20" s="107" t="s">
        <v>207</v>
      </c>
    </row>
    <row r="21" spans="1:2" ht="15.75" customHeight="1" x14ac:dyDescent="0.25">
      <c r="A21" s="107" t="s">
        <v>3</v>
      </c>
      <c r="B21" s="107" t="s">
        <v>208</v>
      </c>
    </row>
    <row r="22" spans="1:2" ht="15.75" customHeight="1" x14ac:dyDescent="0.25">
      <c r="A22" s="107" t="s">
        <v>209</v>
      </c>
      <c r="B22" s="107" t="s">
        <v>210</v>
      </c>
    </row>
    <row r="23" spans="1:2" ht="15.75" customHeight="1" x14ac:dyDescent="0.25">
      <c r="A23" s="107" t="s">
        <v>211</v>
      </c>
      <c r="B23" s="107" t="s">
        <v>212</v>
      </c>
    </row>
    <row r="24" spans="1:2" ht="15.75" customHeight="1" x14ac:dyDescent="0.25">
      <c r="A24" s="107" t="s">
        <v>213</v>
      </c>
      <c r="B24" s="107" t="s">
        <v>214</v>
      </c>
    </row>
    <row r="25" spans="1:2" ht="15.75" customHeight="1" x14ac:dyDescent="0.25">
      <c r="A25" s="107" t="s">
        <v>215</v>
      </c>
      <c r="B25" s="107" t="s">
        <v>216</v>
      </c>
    </row>
  </sheetData>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9"/>
  <dimension ref="A1:F12"/>
  <sheetViews>
    <sheetView zoomScaleNormal="100" workbookViewId="0">
      <selection sqref="A1:C14"/>
    </sheetView>
  </sheetViews>
  <sheetFormatPr baseColWidth="10" defaultColWidth="11.42578125" defaultRowHeight="15.95" customHeight="1" x14ac:dyDescent="0.25"/>
  <cols>
    <col min="1" max="1" width="29.28515625" style="13" customWidth="1"/>
    <col min="2" max="16384" width="11.42578125" style="13"/>
  </cols>
  <sheetData>
    <row r="1" spans="1:6" ht="18" customHeight="1" x14ac:dyDescent="0.25">
      <c r="A1" s="10" t="s">
        <v>179</v>
      </c>
      <c r="B1" s="10"/>
      <c r="C1" s="10"/>
      <c r="D1" s="10"/>
      <c r="E1" s="10"/>
      <c r="F1" s="10"/>
    </row>
    <row r="2" spans="1:6" ht="15.95" customHeight="1" x14ac:dyDescent="0.25">
      <c r="A2" s="147" t="s">
        <v>260</v>
      </c>
      <c r="B2" s="147"/>
    </row>
    <row r="3" spans="1:6" s="131" customFormat="1" ht="15.95" customHeight="1" x14ac:dyDescent="0.25">
      <c r="A3" s="129"/>
      <c r="B3" s="129"/>
    </row>
    <row r="4" spans="1:6" ht="15.95" customHeight="1" x14ac:dyDescent="0.25">
      <c r="A4" s="62" t="s">
        <v>184</v>
      </c>
    </row>
    <row r="6" spans="1:6" ht="15.95" customHeight="1" x14ac:dyDescent="0.25">
      <c r="A6" s="120" t="s">
        <v>21</v>
      </c>
    </row>
    <row r="7" spans="1:6" s="66" customFormat="1" ht="15.95" customHeight="1" x14ac:dyDescent="0.25">
      <c r="A7" s="20"/>
      <c r="B7" s="90" t="s">
        <v>37</v>
      </c>
      <c r="C7" s="52"/>
    </row>
    <row r="8" spans="1:6" ht="15.95" customHeight="1" x14ac:dyDescent="0.25">
      <c r="A8" s="67" t="s">
        <v>121</v>
      </c>
      <c r="B8" s="39">
        <v>4604</v>
      </c>
      <c r="C8" s="39"/>
    </row>
    <row r="9" spans="1:6" ht="15.95" customHeight="1" x14ac:dyDescent="0.25">
      <c r="A9" s="26" t="s">
        <v>122</v>
      </c>
      <c r="B9" s="39">
        <v>890</v>
      </c>
      <c r="C9" s="39"/>
    </row>
    <row r="10" spans="1:6" ht="15.95" customHeight="1" x14ac:dyDescent="0.25">
      <c r="A10" s="15" t="s">
        <v>123</v>
      </c>
      <c r="B10" s="39">
        <v>5612</v>
      </c>
      <c r="C10" s="39"/>
    </row>
    <row r="11" spans="1:6" ht="15.95" customHeight="1" x14ac:dyDescent="0.25">
      <c r="A11" s="15" t="s">
        <v>124</v>
      </c>
      <c r="B11" s="39">
        <v>5389</v>
      </c>
      <c r="C11" s="39"/>
    </row>
    <row r="12" spans="1:6" ht="15.95" customHeight="1" x14ac:dyDescent="0.25">
      <c r="A12" s="15" t="s">
        <v>125</v>
      </c>
      <c r="B12" s="39">
        <v>2155</v>
      </c>
      <c r="C12" s="39"/>
    </row>
  </sheetData>
  <mergeCells count="1">
    <mergeCell ref="A2:B2"/>
  </mergeCells>
  <hyperlinks>
    <hyperlink ref="A4" location="Inhalt!A1" display="&lt;&lt;&lt; Inhalt" xr:uid="{7A1936A7-EC29-4B1F-8F59-CC35C8DB2E33}"/>
  </hyperlinks>
  <pageMargins left="0.7" right="0.7" top="0.78740157499999996" bottom="0.78740157499999996"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8">
    <pageSetUpPr fitToPage="1"/>
  </sheetPr>
  <dimension ref="A1:F36"/>
  <sheetViews>
    <sheetView zoomScaleNormal="100" workbookViewId="0">
      <selection activeCell="H33" sqref="H33"/>
    </sheetView>
  </sheetViews>
  <sheetFormatPr baseColWidth="10" defaultColWidth="11.42578125" defaultRowHeight="15.95" customHeight="1" x14ac:dyDescent="0.25"/>
  <cols>
    <col min="1" max="1" width="60" style="13" customWidth="1"/>
    <col min="2" max="16384" width="11.42578125" style="13"/>
  </cols>
  <sheetData>
    <row r="1" spans="1:5" ht="18" customHeight="1" x14ac:dyDescent="0.25">
      <c r="A1" s="10" t="s">
        <v>259</v>
      </c>
      <c r="B1" s="10"/>
      <c r="C1" s="10"/>
      <c r="D1" s="10"/>
      <c r="E1" s="65"/>
    </row>
    <row r="2" spans="1:5" ht="15.75" customHeight="1" x14ac:dyDescent="0.25">
      <c r="A2" s="147" t="s">
        <v>260</v>
      </c>
      <c r="B2" s="147"/>
    </row>
    <row r="3" spans="1:5" s="131" customFormat="1" ht="15.75" customHeight="1" x14ac:dyDescent="0.25">
      <c r="A3" s="129"/>
      <c r="B3" s="129"/>
    </row>
    <row r="4" spans="1:5" ht="15.75" customHeight="1" x14ac:dyDescent="0.25">
      <c r="A4" s="72" t="s">
        <v>184</v>
      </c>
      <c r="B4" s="71"/>
    </row>
    <row r="5" spans="1:5" ht="15.75" customHeight="1" x14ac:dyDescent="0.25"/>
    <row r="6" spans="1:5" s="8" customFormat="1" ht="15.75" customHeight="1" x14ac:dyDescent="0.25">
      <c r="A6" s="8" t="s">
        <v>27</v>
      </c>
    </row>
    <row r="7" spans="1:5" ht="15.75" customHeight="1" x14ac:dyDescent="0.25">
      <c r="B7" s="33" t="s">
        <v>37</v>
      </c>
    </row>
    <row r="8" spans="1:5" ht="15.75" customHeight="1" x14ac:dyDescent="0.25">
      <c r="A8" s="68" t="s">
        <v>1</v>
      </c>
      <c r="B8" s="73">
        <v>1545</v>
      </c>
    </row>
    <row r="9" spans="1:5" ht="15.75" customHeight="1" x14ac:dyDescent="0.25">
      <c r="A9" s="26" t="s">
        <v>126</v>
      </c>
      <c r="B9" s="39">
        <v>508</v>
      </c>
    </row>
    <row r="10" spans="1:5" ht="15.75" customHeight="1" x14ac:dyDescent="0.25">
      <c r="A10" s="112" t="s">
        <v>127</v>
      </c>
      <c r="B10" s="39">
        <v>41</v>
      </c>
    </row>
    <row r="11" spans="1:5" ht="15.75" customHeight="1" x14ac:dyDescent="0.25">
      <c r="A11" s="113" t="s">
        <v>128</v>
      </c>
      <c r="B11" s="39">
        <v>41</v>
      </c>
    </row>
    <row r="12" spans="1:5" ht="15.75" customHeight="1" x14ac:dyDescent="0.25">
      <c r="A12" s="112" t="s">
        <v>152</v>
      </c>
      <c r="B12" s="39">
        <v>17</v>
      </c>
    </row>
    <row r="13" spans="1:5" ht="15.75" customHeight="1" x14ac:dyDescent="0.25">
      <c r="A13" s="113" t="s">
        <v>153</v>
      </c>
      <c r="B13" s="39">
        <v>16</v>
      </c>
    </row>
    <row r="14" spans="1:5" ht="15.75" customHeight="1" x14ac:dyDescent="0.25">
      <c r="A14" s="112" t="s">
        <v>129</v>
      </c>
      <c r="B14" s="39">
        <v>46</v>
      </c>
    </row>
    <row r="15" spans="1:5" ht="15.75" customHeight="1" x14ac:dyDescent="0.25">
      <c r="A15" s="113" t="s">
        <v>154</v>
      </c>
      <c r="B15" s="39">
        <v>15</v>
      </c>
    </row>
    <row r="16" spans="1:5" ht="15.75" customHeight="1" x14ac:dyDescent="0.25">
      <c r="A16" s="26" t="s">
        <v>130</v>
      </c>
      <c r="B16" s="39">
        <v>23</v>
      </c>
    </row>
    <row r="17" spans="1:6" ht="15.75" customHeight="1" x14ac:dyDescent="0.25">
      <c r="A17" s="26" t="s">
        <v>131</v>
      </c>
      <c r="B17" s="39">
        <v>0</v>
      </c>
    </row>
    <row r="18" spans="1:6" ht="15.75" customHeight="1" x14ac:dyDescent="0.25">
      <c r="A18" s="112" t="s">
        <v>132</v>
      </c>
      <c r="B18" s="39" t="s">
        <v>190</v>
      </c>
    </row>
    <row r="19" spans="1:6" ht="15.75" customHeight="1" x14ac:dyDescent="0.25">
      <c r="A19" s="26" t="s">
        <v>133</v>
      </c>
      <c r="B19" s="39">
        <v>39</v>
      </c>
    </row>
    <row r="20" spans="1:6" ht="15.75" customHeight="1" x14ac:dyDescent="0.25">
      <c r="A20" s="70" t="s">
        <v>134</v>
      </c>
      <c r="B20" s="39">
        <v>37</v>
      </c>
      <c r="F20" s="13" t="s">
        <v>252</v>
      </c>
    </row>
    <row r="21" spans="1:6" ht="15.75" customHeight="1" x14ac:dyDescent="0.25">
      <c r="A21" s="112" t="s">
        <v>135</v>
      </c>
      <c r="B21" s="39">
        <v>5</v>
      </c>
    </row>
    <row r="22" spans="1:6" ht="15.75" customHeight="1" x14ac:dyDescent="0.25">
      <c r="A22" s="113" t="s">
        <v>155</v>
      </c>
      <c r="B22" s="39">
        <v>5</v>
      </c>
    </row>
    <row r="23" spans="1:6" ht="15.75" customHeight="1" x14ac:dyDescent="0.25">
      <c r="A23" s="26" t="s">
        <v>171</v>
      </c>
      <c r="B23" s="39">
        <v>94</v>
      </c>
    </row>
    <row r="24" spans="1:6" ht="15.75" customHeight="1" x14ac:dyDescent="0.25">
      <c r="A24" s="26" t="s">
        <v>162</v>
      </c>
      <c r="B24" s="39">
        <v>36</v>
      </c>
    </row>
    <row r="25" spans="1:6" ht="15.75" customHeight="1" x14ac:dyDescent="0.25">
      <c r="A25" s="26" t="s">
        <v>136</v>
      </c>
      <c r="B25" s="39">
        <v>112</v>
      </c>
    </row>
    <row r="26" spans="1:6" ht="15.75" customHeight="1" x14ac:dyDescent="0.25">
      <c r="A26" s="26" t="s">
        <v>137</v>
      </c>
      <c r="B26" s="39">
        <v>609</v>
      </c>
    </row>
    <row r="27" spans="1:6" ht="15.75" customHeight="1" x14ac:dyDescent="0.25">
      <c r="A27" s="112" t="s">
        <v>156</v>
      </c>
      <c r="B27" s="39">
        <v>78</v>
      </c>
    </row>
    <row r="28" spans="1:6" ht="15.75" customHeight="1" x14ac:dyDescent="0.25">
      <c r="A28" s="112" t="s">
        <v>138</v>
      </c>
      <c r="B28" s="39">
        <v>8</v>
      </c>
    </row>
    <row r="29" spans="1:6" ht="15.75" customHeight="1" x14ac:dyDescent="0.25">
      <c r="A29" s="112" t="s">
        <v>139</v>
      </c>
      <c r="B29" s="39">
        <v>12</v>
      </c>
    </row>
    <row r="30" spans="1:6" ht="15.75" customHeight="1" x14ac:dyDescent="0.25">
      <c r="A30" s="26" t="s">
        <v>140</v>
      </c>
      <c r="B30" s="39">
        <v>67</v>
      </c>
    </row>
    <row r="31" spans="1:6" ht="15.75" customHeight="1" x14ac:dyDescent="0.25">
      <c r="A31" s="112" t="s">
        <v>141</v>
      </c>
      <c r="B31" s="39" t="s">
        <v>190</v>
      </c>
    </row>
    <row r="32" spans="1:6" ht="15.75" customHeight="1" x14ac:dyDescent="0.25">
      <c r="A32" s="112" t="s">
        <v>142</v>
      </c>
      <c r="B32" s="39">
        <v>7</v>
      </c>
    </row>
    <row r="33" spans="1:2" ht="15.75" customHeight="1" x14ac:dyDescent="0.25">
      <c r="A33" s="26" t="s">
        <v>143</v>
      </c>
      <c r="B33" s="39">
        <v>20</v>
      </c>
    </row>
    <row r="34" spans="1:2" ht="15.75" customHeight="1" x14ac:dyDescent="0.25">
      <c r="A34" s="15"/>
    </row>
    <row r="35" spans="1:2" ht="15.75" customHeight="1" x14ac:dyDescent="0.25"/>
    <row r="36" spans="1:2" ht="15.75" customHeight="1" x14ac:dyDescent="0.25"/>
  </sheetData>
  <mergeCells count="1">
    <mergeCell ref="A2:B2"/>
  </mergeCells>
  <hyperlinks>
    <hyperlink ref="A4" location="Inhalt!A1" display="&lt;&lt;&lt; Inhalt" xr:uid="{5A09BB52-BFCF-4956-941A-56A207DDCCA9}"/>
  </hyperlinks>
  <pageMargins left="0.7" right="0.7" top="0.78740157499999996" bottom="0.78740157499999996" header="0.3" footer="0.3"/>
  <pageSetup paperSize="9"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10">
    <pageSetUpPr fitToPage="1"/>
  </sheetPr>
  <dimension ref="A1:L73"/>
  <sheetViews>
    <sheetView zoomScaleNormal="100" workbookViewId="0"/>
  </sheetViews>
  <sheetFormatPr baseColWidth="10" defaultColWidth="11.42578125" defaultRowHeight="15.75" customHeight="1" x14ac:dyDescent="0.25"/>
  <cols>
    <col min="1" max="1" width="8.7109375" style="13" customWidth="1"/>
    <col min="2" max="2" width="9.5703125" style="13" customWidth="1"/>
    <col min="3" max="3" width="70.7109375" style="13" customWidth="1"/>
    <col min="4" max="4" width="5.85546875" style="13" customWidth="1"/>
    <col min="5" max="5" width="10.85546875" style="13" customWidth="1"/>
    <col min="6" max="7" width="10.5703125" style="13" customWidth="1"/>
    <col min="8" max="8" width="10.140625" style="13" customWidth="1"/>
    <col min="9" max="9" width="10.7109375" style="13" customWidth="1"/>
    <col min="10" max="10" width="8.5703125" style="13" customWidth="1"/>
    <col min="11" max="16384" width="11.42578125" style="13"/>
  </cols>
  <sheetData>
    <row r="1" spans="1:12" ht="18" customHeight="1" x14ac:dyDescent="0.25">
      <c r="A1" s="10" t="s">
        <v>257</v>
      </c>
      <c r="B1" s="10"/>
      <c r="C1" s="10"/>
      <c r="D1" s="10"/>
      <c r="E1" s="10"/>
      <c r="F1" s="10"/>
      <c r="G1" s="10"/>
      <c r="H1" s="10"/>
      <c r="I1" s="10"/>
      <c r="J1" s="10"/>
    </row>
    <row r="2" spans="1:12" ht="15.75" customHeight="1" x14ac:dyDescent="0.25">
      <c r="A2" s="147" t="s">
        <v>260</v>
      </c>
      <c r="B2" s="147"/>
      <c r="C2" s="11"/>
      <c r="D2" s="11"/>
      <c r="E2" s="11"/>
      <c r="F2" s="11"/>
      <c r="G2" s="11"/>
      <c r="H2" s="11"/>
      <c r="I2" s="11"/>
      <c r="J2" s="11"/>
    </row>
    <row r="3" spans="1:12" s="131" customFormat="1" ht="15.75" customHeight="1" x14ac:dyDescent="0.25">
      <c r="A3" s="129"/>
      <c r="B3" s="129"/>
      <c r="C3" s="128"/>
      <c r="D3" s="128"/>
      <c r="E3" s="128"/>
      <c r="F3" s="128"/>
      <c r="G3" s="128"/>
      <c r="H3" s="128"/>
      <c r="I3" s="128"/>
      <c r="J3" s="128"/>
    </row>
    <row r="4" spans="1:12" ht="15.75" customHeight="1" x14ac:dyDescent="0.25">
      <c r="A4" s="62" t="s">
        <v>184</v>
      </c>
    </row>
    <row r="6" spans="1:12" ht="15.75" customHeight="1" x14ac:dyDescent="0.25">
      <c r="A6" s="9" t="s">
        <v>28</v>
      </c>
      <c r="B6" s="9"/>
      <c r="C6" s="11"/>
      <c r="D6" s="11"/>
      <c r="E6" s="11"/>
      <c r="F6" s="11"/>
      <c r="G6" s="11"/>
      <c r="H6" s="11"/>
      <c r="I6" s="11"/>
      <c r="J6" s="11"/>
    </row>
    <row r="7" spans="1:12" ht="15.75" customHeight="1" x14ac:dyDescent="0.25">
      <c r="D7" s="51" t="s">
        <v>1</v>
      </c>
      <c r="E7" s="51" t="s">
        <v>54</v>
      </c>
      <c r="F7" s="51" t="s">
        <v>22</v>
      </c>
      <c r="G7" s="51" t="s">
        <v>23</v>
      </c>
      <c r="H7" s="51" t="s">
        <v>24</v>
      </c>
      <c r="I7" s="51" t="s">
        <v>25</v>
      </c>
      <c r="J7" s="51" t="s">
        <v>26</v>
      </c>
    </row>
    <row r="8" spans="1:12" ht="15.75" customHeight="1" x14ac:dyDescent="0.25">
      <c r="A8" s="121" t="s">
        <v>1</v>
      </c>
      <c r="B8" s="122" t="s">
        <v>107</v>
      </c>
      <c r="C8" s="122" t="s">
        <v>55</v>
      </c>
      <c r="D8" s="37">
        <v>2023</v>
      </c>
      <c r="E8" s="73">
        <v>156</v>
      </c>
      <c r="F8" s="73">
        <v>175</v>
      </c>
      <c r="G8" s="73">
        <v>187</v>
      </c>
      <c r="H8" s="73">
        <v>254</v>
      </c>
      <c r="I8" s="73">
        <v>310</v>
      </c>
      <c r="J8" s="73">
        <v>941</v>
      </c>
      <c r="K8" s="75"/>
      <c r="L8" s="75"/>
    </row>
    <row r="9" spans="1:12" ht="15.75" customHeight="1" x14ac:dyDescent="0.25">
      <c r="B9" s="13" t="s">
        <v>86</v>
      </c>
      <c r="C9" s="74" t="s">
        <v>66</v>
      </c>
      <c r="D9" s="38">
        <v>106</v>
      </c>
      <c r="E9" s="39">
        <v>7</v>
      </c>
      <c r="F9" s="39">
        <v>6</v>
      </c>
      <c r="G9" s="39">
        <v>7</v>
      </c>
      <c r="H9" s="39">
        <v>10</v>
      </c>
      <c r="I9" s="39">
        <v>11</v>
      </c>
      <c r="J9" s="39">
        <v>65</v>
      </c>
      <c r="K9" s="75"/>
      <c r="L9" s="75"/>
    </row>
    <row r="10" spans="1:12" ht="15.75" customHeight="1" x14ac:dyDescent="0.25">
      <c r="B10" s="13" t="s">
        <v>87</v>
      </c>
      <c r="C10" s="74" t="s">
        <v>67</v>
      </c>
      <c r="D10" s="38">
        <v>60</v>
      </c>
      <c r="E10" s="39">
        <v>1</v>
      </c>
      <c r="F10" s="39">
        <v>1</v>
      </c>
      <c r="G10" s="39">
        <v>3</v>
      </c>
      <c r="H10" s="39">
        <v>6</v>
      </c>
      <c r="I10" s="39">
        <v>10</v>
      </c>
      <c r="J10" s="39">
        <v>39</v>
      </c>
      <c r="K10" s="75"/>
      <c r="L10" s="75"/>
    </row>
    <row r="11" spans="1:12" ht="15.75" customHeight="1" x14ac:dyDescent="0.25">
      <c r="B11" s="13" t="s">
        <v>88</v>
      </c>
      <c r="C11" s="131" t="s">
        <v>119</v>
      </c>
      <c r="D11" s="38">
        <v>12</v>
      </c>
      <c r="E11" s="39">
        <v>0</v>
      </c>
      <c r="F11" s="39">
        <v>1</v>
      </c>
      <c r="G11" s="39">
        <v>1</v>
      </c>
      <c r="H11" s="39">
        <v>3</v>
      </c>
      <c r="I11" s="39">
        <v>0</v>
      </c>
      <c r="J11" s="39">
        <v>7</v>
      </c>
      <c r="K11" s="75"/>
      <c r="L11" s="75"/>
    </row>
    <row r="12" spans="1:12" ht="15.75" customHeight="1" x14ac:dyDescent="0.25">
      <c r="B12" s="13" t="s">
        <v>89</v>
      </c>
      <c r="C12" s="74" t="s">
        <v>68</v>
      </c>
      <c r="D12" s="38">
        <v>31</v>
      </c>
      <c r="E12" s="39">
        <v>1</v>
      </c>
      <c r="F12" s="39">
        <v>1</v>
      </c>
      <c r="G12" s="39">
        <v>2</v>
      </c>
      <c r="H12" s="39">
        <v>2</v>
      </c>
      <c r="I12" s="39">
        <v>5</v>
      </c>
      <c r="J12" s="39">
        <v>20</v>
      </c>
      <c r="K12" s="75"/>
      <c r="L12" s="75"/>
    </row>
    <row r="13" spans="1:12" ht="15.75" customHeight="1" x14ac:dyDescent="0.25">
      <c r="B13" s="13" t="s">
        <v>90</v>
      </c>
      <c r="C13" s="74" t="s">
        <v>69</v>
      </c>
      <c r="D13" s="38">
        <v>324</v>
      </c>
      <c r="E13" s="39">
        <v>28</v>
      </c>
      <c r="F13" s="39">
        <v>55</v>
      </c>
      <c r="G13" s="39">
        <v>53</v>
      </c>
      <c r="H13" s="39">
        <v>67</v>
      </c>
      <c r="I13" s="39">
        <v>63</v>
      </c>
      <c r="J13" s="39">
        <v>58</v>
      </c>
      <c r="K13" s="75"/>
      <c r="L13" s="75"/>
    </row>
    <row r="14" spans="1:12" ht="15.75" customHeight="1" x14ac:dyDescent="0.25">
      <c r="B14" s="13" t="s">
        <v>91</v>
      </c>
      <c r="C14" s="74" t="s">
        <v>70</v>
      </c>
      <c r="D14" s="38">
        <v>31</v>
      </c>
      <c r="E14" s="39">
        <v>4</v>
      </c>
      <c r="F14" s="39">
        <v>2</v>
      </c>
      <c r="G14" s="39">
        <v>1</v>
      </c>
      <c r="H14" s="39">
        <v>4</v>
      </c>
      <c r="I14" s="39">
        <v>4</v>
      </c>
      <c r="J14" s="39">
        <v>16</v>
      </c>
      <c r="K14" s="75"/>
      <c r="L14" s="75"/>
    </row>
    <row r="15" spans="1:12" ht="15.75" customHeight="1" x14ac:dyDescent="0.25">
      <c r="B15" s="13" t="s">
        <v>92</v>
      </c>
      <c r="C15" s="74" t="s">
        <v>71</v>
      </c>
      <c r="D15" s="38">
        <v>0</v>
      </c>
      <c r="E15" s="39">
        <v>0</v>
      </c>
      <c r="F15" s="39">
        <v>0</v>
      </c>
      <c r="G15" s="39">
        <v>0</v>
      </c>
      <c r="H15" s="39">
        <v>0</v>
      </c>
      <c r="I15" s="39">
        <v>0</v>
      </c>
      <c r="J15" s="39">
        <v>0</v>
      </c>
      <c r="K15" s="75"/>
      <c r="L15" s="75"/>
    </row>
    <row r="16" spans="1:12" ht="15.75" customHeight="1" x14ac:dyDescent="0.25">
      <c r="B16" s="13" t="s">
        <v>93</v>
      </c>
      <c r="C16" s="74" t="s">
        <v>72</v>
      </c>
      <c r="D16" s="38">
        <v>12</v>
      </c>
      <c r="E16" s="39">
        <v>0</v>
      </c>
      <c r="F16" s="39">
        <v>1</v>
      </c>
      <c r="G16" s="39">
        <v>1</v>
      </c>
      <c r="H16" s="39">
        <v>2</v>
      </c>
      <c r="I16" s="39">
        <v>0</v>
      </c>
      <c r="J16" s="39">
        <v>8</v>
      </c>
      <c r="K16" s="75"/>
      <c r="L16" s="75"/>
    </row>
    <row r="17" spans="1:12" ht="15.75" customHeight="1" x14ac:dyDescent="0.25">
      <c r="B17" s="13" t="s">
        <v>94</v>
      </c>
      <c r="C17" s="74" t="s">
        <v>73</v>
      </c>
      <c r="D17" s="38">
        <v>176</v>
      </c>
      <c r="E17" s="39">
        <v>1</v>
      </c>
      <c r="F17" s="39">
        <v>1</v>
      </c>
      <c r="G17" s="39">
        <v>5</v>
      </c>
      <c r="H17" s="39">
        <v>14</v>
      </c>
      <c r="I17" s="39">
        <v>17</v>
      </c>
      <c r="J17" s="39">
        <v>138</v>
      </c>
      <c r="K17" s="75"/>
      <c r="L17" s="75"/>
    </row>
    <row r="18" spans="1:12" ht="15.75" customHeight="1" x14ac:dyDescent="0.25">
      <c r="B18" s="13" t="s">
        <v>95</v>
      </c>
      <c r="C18" s="74" t="s">
        <v>74</v>
      </c>
      <c r="D18" s="38">
        <v>155</v>
      </c>
      <c r="E18" s="39">
        <v>9</v>
      </c>
      <c r="F18" s="39">
        <v>7</v>
      </c>
      <c r="G18" s="39">
        <v>14</v>
      </c>
      <c r="H18" s="39">
        <v>12</v>
      </c>
      <c r="I18" s="39">
        <v>13</v>
      </c>
      <c r="J18" s="39">
        <v>100</v>
      </c>
      <c r="K18" s="110"/>
      <c r="L18" s="75"/>
    </row>
    <row r="19" spans="1:12" ht="15.75" customHeight="1" x14ac:dyDescent="0.25">
      <c r="B19" s="13" t="s">
        <v>96</v>
      </c>
      <c r="C19" s="74" t="s">
        <v>75</v>
      </c>
      <c r="D19" s="38">
        <v>224</v>
      </c>
      <c r="E19" s="39">
        <v>22</v>
      </c>
      <c r="F19" s="39">
        <v>16</v>
      </c>
      <c r="G19" s="39">
        <v>25</v>
      </c>
      <c r="H19" s="39">
        <v>24</v>
      </c>
      <c r="I19" s="39">
        <v>40</v>
      </c>
      <c r="J19" s="39">
        <v>97</v>
      </c>
      <c r="K19" s="75"/>
      <c r="L19" s="75"/>
    </row>
    <row r="20" spans="1:12" ht="15.75" customHeight="1" x14ac:dyDescent="0.25">
      <c r="B20" s="13" t="s">
        <v>97</v>
      </c>
      <c r="C20" s="74" t="s">
        <v>76</v>
      </c>
      <c r="D20" s="38">
        <v>41</v>
      </c>
      <c r="E20" s="39">
        <v>10</v>
      </c>
      <c r="F20" s="39">
        <v>2</v>
      </c>
      <c r="G20" s="39">
        <v>1</v>
      </c>
      <c r="H20" s="39">
        <v>7</v>
      </c>
      <c r="I20" s="39">
        <v>9</v>
      </c>
      <c r="J20" s="39">
        <v>12</v>
      </c>
      <c r="K20" s="75"/>
      <c r="L20" s="75"/>
    </row>
    <row r="21" spans="1:12" ht="15.75" customHeight="1" x14ac:dyDescent="0.25">
      <c r="B21" s="13" t="s">
        <v>98</v>
      </c>
      <c r="C21" s="74" t="s">
        <v>77</v>
      </c>
      <c r="D21" s="38">
        <v>263</v>
      </c>
      <c r="E21" s="39">
        <v>0</v>
      </c>
      <c r="F21" s="39">
        <v>17</v>
      </c>
      <c r="G21" s="39">
        <v>24</v>
      </c>
      <c r="H21" s="39">
        <v>45</v>
      </c>
      <c r="I21" s="39">
        <v>67</v>
      </c>
      <c r="J21" s="39">
        <v>110</v>
      </c>
      <c r="K21" s="75"/>
      <c r="L21" s="75"/>
    </row>
    <row r="22" spans="1:12" ht="15.75" customHeight="1" x14ac:dyDescent="0.25">
      <c r="B22" s="13" t="s">
        <v>99</v>
      </c>
      <c r="C22" s="74" t="s">
        <v>78</v>
      </c>
      <c r="D22" s="38">
        <v>133</v>
      </c>
      <c r="E22" s="39">
        <v>13</v>
      </c>
      <c r="F22" s="39">
        <v>20</v>
      </c>
      <c r="G22" s="39">
        <v>9</v>
      </c>
      <c r="H22" s="39">
        <v>13</v>
      </c>
      <c r="I22" s="39">
        <v>14</v>
      </c>
      <c r="J22" s="39">
        <v>64</v>
      </c>
      <c r="K22" s="75"/>
      <c r="L22" s="75"/>
    </row>
    <row r="23" spans="1:12" ht="15.75" customHeight="1" x14ac:dyDescent="0.25">
      <c r="B23" s="13" t="s">
        <v>100</v>
      </c>
      <c r="C23" s="74" t="s">
        <v>79</v>
      </c>
      <c r="D23" s="38">
        <v>1</v>
      </c>
      <c r="E23" s="39">
        <v>0</v>
      </c>
      <c r="F23" s="39">
        <v>1</v>
      </c>
      <c r="G23" s="39">
        <v>0</v>
      </c>
      <c r="H23" s="39">
        <v>0</v>
      </c>
      <c r="I23" s="39">
        <v>0</v>
      </c>
      <c r="J23" s="39">
        <v>0</v>
      </c>
      <c r="K23" s="75"/>
      <c r="L23" s="75"/>
    </row>
    <row r="24" spans="1:12" ht="15.75" customHeight="1" x14ac:dyDescent="0.25">
      <c r="B24" s="13" t="s">
        <v>101</v>
      </c>
      <c r="C24" s="74" t="s">
        <v>146</v>
      </c>
      <c r="D24" s="38">
        <v>1</v>
      </c>
      <c r="E24" s="39">
        <v>1</v>
      </c>
      <c r="F24" s="39">
        <v>0</v>
      </c>
      <c r="G24" s="39">
        <v>0</v>
      </c>
      <c r="H24" s="39">
        <v>0</v>
      </c>
      <c r="I24" s="39">
        <v>0</v>
      </c>
      <c r="J24" s="39">
        <v>0</v>
      </c>
      <c r="K24" s="75"/>
      <c r="L24" s="75"/>
    </row>
    <row r="25" spans="1:12" ht="15.75" customHeight="1" x14ac:dyDescent="0.25">
      <c r="B25" s="13" t="s">
        <v>102</v>
      </c>
      <c r="C25" s="74" t="s">
        <v>120</v>
      </c>
      <c r="D25" s="38">
        <v>2</v>
      </c>
      <c r="E25" s="39">
        <v>2</v>
      </c>
      <c r="F25" s="39">
        <v>0</v>
      </c>
      <c r="G25" s="39">
        <v>0</v>
      </c>
      <c r="H25" s="39">
        <v>0</v>
      </c>
      <c r="I25" s="39">
        <v>0</v>
      </c>
      <c r="J25" s="39">
        <v>0</v>
      </c>
      <c r="K25" s="75"/>
      <c r="L25" s="75"/>
    </row>
    <row r="26" spans="1:12" ht="15.75" customHeight="1" x14ac:dyDescent="0.25">
      <c r="B26" s="13" t="s">
        <v>103</v>
      </c>
      <c r="C26" s="74" t="s">
        <v>118</v>
      </c>
      <c r="D26" s="38">
        <v>65</v>
      </c>
      <c r="E26" s="39">
        <v>9</v>
      </c>
      <c r="F26" s="39">
        <v>4</v>
      </c>
      <c r="G26" s="39">
        <v>2</v>
      </c>
      <c r="H26" s="39">
        <v>2</v>
      </c>
      <c r="I26" s="39">
        <v>6</v>
      </c>
      <c r="J26" s="39">
        <v>42</v>
      </c>
      <c r="K26" s="75"/>
      <c r="L26" s="75"/>
    </row>
    <row r="27" spans="1:12" ht="15.75" customHeight="1" x14ac:dyDescent="0.25">
      <c r="B27" s="13" t="s">
        <v>104</v>
      </c>
      <c r="C27" s="74" t="s">
        <v>147</v>
      </c>
      <c r="D27" s="38">
        <v>365</v>
      </c>
      <c r="E27" s="39">
        <v>47</v>
      </c>
      <c r="F27" s="39">
        <v>34</v>
      </c>
      <c r="G27" s="39">
        <v>36</v>
      </c>
      <c r="H27" s="39">
        <v>38</v>
      </c>
      <c r="I27" s="39">
        <v>46</v>
      </c>
      <c r="J27" s="39">
        <v>164</v>
      </c>
      <c r="K27" s="75"/>
      <c r="L27" s="75"/>
    </row>
    <row r="28" spans="1:12" ht="15.75" customHeight="1" x14ac:dyDescent="0.25">
      <c r="B28" s="13" t="s">
        <v>105</v>
      </c>
      <c r="C28" s="74" t="s">
        <v>84</v>
      </c>
      <c r="D28" s="38">
        <v>0</v>
      </c>
      <c r="E28" s="39">
        <v>0</v>
      </c>
      <c r="F28" s="39">
        <v>0</v>
      </c>
      <c r="G28" s="39">
        <v>0</v>
      </c>
      <c r="H28" s="39">
        <v>0</v>
      </c>
      <c r="I28" s="39">
        <v>0</v>
      </c>
      <c r="J28" s="39">
        <v>0</v>
      </c>
      <c r="K28" s="75"/>
      <c r="L28" s="75"/>
    </row>
    <row r="29" spans="1:12" ht="15.75" customHeight="1" x14ac:dyDescent="0.25">
      <c r="B29" s="13" t="s">
        <v>106</v>
      </c>
      <c r="C29" s="131" t="s">
        <v>85</v>
      </c>
      <c r="D29" s="38">
        <v>21</v>
      </c>
      <c r="E29" s="39">
        <v>1</v>
      </c>
      <c r="F29" s="39">
        <v>6</v>
      </c>
      <c r="G29" s="39">
        <v>3</v>
      </c>
      <c r="H29" s="39">
        <v>5</v>
      </c>
      <c r="I29" s="39">
        <v>5</v>
      </c>
      <c r="J29" s="39">
        <v>1</v>
      </c>
      <c r="K29" s="75"/>
      <c r="L29" s="75"/>
    </row>
    <row r="30" spans="1:12" ht="15.75" customHeight="1" x14ac:dyDescent="0.25">
      <c r="A30" s="121" t="s">
        <v>10</v>
      </c>
      <c r="B30" s="121" t="s">
        <v>107</v>
      </c>
      <c r="C30" s="122" t="s">
        <v>55</v>
      </c>
      <c r="D30" s="37">
        <v>997</v>
      </c>
      <c r="E30" s="73">
        <v>87</v>
      </c>
      <c r="F30" s="73">
        <v>88</v>
      </c>
      <c r="G30" s="73">
        <v>105</v>
      </c>
      <c r="H30" s="73">
        <v>134</v>
      </c>
      <c r="I30" s="73">
        <v>165</v>
      </c>
      <c r="J30" s="73">
        <v>418</v>
      </c>
    </row>
    <row r="31" spans="1:12" ht="15.75" customHeight="1" x14ac:dyDescent="0.25">
      <c r="A31" s="52"/>
      <c r="B31" s="13" t="s">
        <v>86</v>
      </c>
      <c r="C31" s="74" t="s">
        <v>66</v>
      </c>
      <c r="D31" s="38">
        <v>49</v>
      </c>
      <c r="E31" s="39">
        <v>4</v>
      </c>
      <c r="F31" s="39">
        <v>4</v>
      </c>
      <c r="G31" s="39">
        <v>3</v>
      </c>
      <c r="H31" s="39">
        <v>6</v>
      </c>
      <c r="I31" s="39">
        <v>6</v>
      </c>
      <c r="J31" s="39">
        <v>26</v>
      </c>
    </row>
    <row r="32" spans="1:12" ht="15.75" customHeight="1" x14ac:dyDescent="0.25">
      <c r="A32" s="52"/>
      <c r="B32" s="13" t="s">
        <v>87</v>
      </c>
      <c r="C32" s="74" t="s">
        <v>67</v>
      </c>
      <c r="D32" s="38">
        <v>36</v>
      </c>
      <c r="E32" s="39">
        <v>0</v>
      </c>
      <c r="F32" s="39">
        <v>1</v>
      </c>
      <c r="G32" s="39">
        <v>2</v>
      </c>
      <c r="H32" s="39">
        <v>2</v>
      </c>
      <c r="I32" s="39">
        <v>7</v>
      </c>
      <c r="J32" s="39">
        <v>24</v>
      </c>
    </row>
    <row r="33" spans="1:10" ht="15.75" customHeight="1" x14ac:dyDescent="0.25">
      <c r="A33" s="52"/>
      <c r="B33" s="13" t="s">
        <v>88</v>
      </c>
      <c r="C33" s="131" t="s">
        <v>119</v>
      </c>
      <c r="D33" s="38">
        <v>7</v>
      </c>
      <c r="E33" s="39">
        <v>0</v>
      </c>
      <c r="F33" s="39">
        <v>1</v>
      </c>
      <c r="G33" s="39">
        <v>0</v>
      </c>
      <c r="H33" s="39">
        <v>2</v>
      </c>
      <c r="I33" s="39">
        <v>0</v>
      </c>
      <c r="J33" s="39">
        <v>4</v>
      </c>
    </row>
    <row r="34" spans="1:10" ht="15.75" customHeight="1" x14ac:dyDescent="0.25">
      <c r="A34" s="52"/>
      <c r="B34" s="13" t="s">
        <v>89</v>
      </c>
      <c r="C34" s="74" t="s">
        <v>68</v>
      </c>
      <c r="D34" s="38">
        <v>18</v>
      </c>
      <c r="E34" s="39">
        <v>0</v>
      </c>
      <c r="F34" s="39">
        <v>1</v>
      </c>
      <c r="G34" s="39">
        <v>2</v>
      </c>
      <c r="H34" s="39">
        <v>2</v>
      </c>
      <c r="I34" s="39">
        <v>4</v>
      </c>
      <c r="J34" s="39">
        <v>9</v>
      </c>
    </row>
    <row r="35" spans="1:10" ht="15.75" customHeight="1" x14ac:dyDescent="0.25">
      <c r="A35" s="52"/>
      <c r="B35" s="13" t="s">
        <v>90</v>
      </c>
      <c r="C35" s="74" t="s">
        <v>69</v>
      </c>
      <c r="D35" s="38">
        <v>138</v>
      </c>
      <c r="E35" s="39">
        <v>14</v>
      </c>
      <c r="F35" s="39">
        <v>19</v>
      </c>
      <c r="G35" s="39">
        <v>27</v>
      </c>
      <c r="H35" s="39">
        <v>25</v>
      </c>
      <c r="I35" s="39">
        <v>29</v>
      </c>
      <c r="J35" s="39">
        <v>24</v>
      </c>
    </row>
    <row r="36" spans="1:10" ht="15.75" customHeight="1" x14ac:dyDescent="0.25">
      <c r="A36" s="52"/>
      <c r="B36" s="13" t="s">
        <v>91</v>
      </c>
      <c r="C36" s="74" t="s">
        <v>70</v>
      </c>
      <c r="D36" s="38">
        <v>16</v>
      </c>
      <c r="E36" s="39">
        <v>2</v>
      </c>
      <c r="F36" s="39">
        <v>1</v>
      </c>
      <c r="G36" s="39">
        <v>0</v>
      </c>
      <c r="H36" s="39">
        <v>3</v>
      </c>
      <c r="I36" s="39">
        <v>3</v>
      </c>
      <c r="J36" s="39">
        <v>7</v>
      </c>
    </row>
    <row r="37" spans="1:10" ht="15.75" customHeight="1" x14ac:dyDescent="0.25">
      <c r="A37" s="52"/>
      <c r="B37" s="13" t="s">
        <v>92</v>
      </c>
      <c r="C37" s="74" t="s">
        <v>71</v>
      </c>
      <c r="D37" s="38">
        <v>0</v>
      </c>
      <c r="E37" s="39">
        <v>0</v>
      </c>
      <c r="F37" s="39">
        <v>0</v>
      </c>
      <c r="G37" s="39">
        <v>0</v>
      </c>
      <c r="H37" s="39">
        <v>0</v>
      </c>
      <c r="I37" s="39">
        <v>0</v>
      </c>
      <c r="J37" s="39">
        <v>0</v>
      </c>
    </row>
    <row r="38" spans="1:10" ht="15.75" customHeight="1" x14ac:dyDescent="0.25">
      <c r="A38" s="52"/>
      <c r="B38" s="13" t="s">
        <v>93</v>
      </c>
      <c r="C38" s="74" t="s">
        <v>72</v>
      </c>
      <c r="D38" s="38">
        <v>4</v>
      </c>
      <c r="E38" s="39">
        <v>0</v>
      </c>
      <c r="F38" s="39">
        <v>1</v>
      </c>
      <c r="G38" s="39">
        <v>1</v>
      </c>
      <c r="H38" s="39">
        <v>0</v>
      </c>
      <c r="I38" s="39">
        <v>0</v>
      </c>
      <c r="J38" s="39">
        <v>2</v>
      </c>
    </row>
    <row r="39" spans="1:10" ht="15.75" customHeight="1" x14ac:dyDescent="0.25">
      <c r="A39" s="52"/>
      <c r="B39" s="13" t="s">
        <v>94</v>
      </c>
      <c r="C39" s="74" t="s">
        <v>73</v>
      </c>
      <c r="D39" s="38">
        <v>94</v>
      </c>
      <c r="E39" s="39">
        <v>1</v>
      </c>
      <c r="F39" s="39">
        <v>0</v>
      </c>
      <c r="G39" s="39">
        <v>3</v>
      </c>
      <c r="H39" s="39">
        <v>11</v>
      </c>
      <c r="I39" s="39">
        <v>13</v>
      </c>
      <c r="J39" s="39">
        <v>66</v>
      </c>
    </row>
    <row r="40" spans="1:10" ht="15.75" customHeight="1" x14ac:dyDescent="0.25">
      <c r="A40" s="52"/>
      <c r="B40" s="13" t="s">
        <v>95</v>
      </c>
      <c r="C40" s="74" t="s">
        <v>74</v>
      </c>
      <c r="D40" s="38">
        <v>69</v>
      </c>
      <c r="E40" s="39">
        <v>5</v>
      </c>
      <c r="F40" s="39">
        <v>5</v>
      </c>
      <c r="G40" s="39">
        <v>7</v>
      </c>
      <c r="H40" s="39">
        <v>6</v>
      </c>
      <c r="I40" s="39">
        <v>7</v>
      </c>
      <c r="J40" s="39">
        <v>39</v>
      </c>
    </row>
    <row r="41" spans="1:10" ht="15.75" customHeight="1" x14ac:dyDescent="0.25">
      <c r="A41" s="52"/>
      <c r="B41" s="13" t="s">
        <v>96</v>
      </c>
      <c r="C41" s="74" t="s">
        <v>75</v>
      </c>
      <c r="D41" s="38">
        <v>114</v>
      </c>
      <c r="E41" s="39">
        <v>13</v>
      </c>
      <c r="F41" s="39">
        <v>9</v>
      </c>
      <c r="G41" s="39">
        <v>13</v>
      </c>
      <c r="H41" s="39">
        <v>14</v>
      </c>
      <c r="I41" s="39">
        <v>19</v>
      </c>
      <c r="J41" s="39">
        <v>46</v>
      </c>
    </row>
    <row r="42" spans="1:10" ht="15.75" customHeight="1" x14ac:dyDescent="0.25">
      <c r="A42" s="52"/>
      <c r="B42" s="13" t="s">
        <v>97</v>
      </c>
      <c r="C42" s="74" t="s">
        <v>76</v>
      </c>
      <c r="D42" s="38">
        <v>22</v>
      </c>
      <c r="E42" s="39">
        <v>7</v>
      </c>
      <c r="F42" s="39">
        <v>1</v>
      </c>
      <c r="G42" s="39">
        <v>0</v>
      </c>
      <c r="H42" s="39">
        <v>6</v>
      </c>
      <c r="I42" s="39">
        <v>3</v>
      </c>
      <c r="J42" s="39">
        <v>5</v>
      </c>
    </row>
    <row r="43" spans="1:10" ht="15.75" customHeight="1" x14ac:dyDescent="0.25">
      <c r="A43" s="52"/>
      <c r="B43" s="13" t="s">
        <v>98</v>
      </c>
      <c r="C43" s="74" t="s">
        <v>77</v>
      </c>
      <c r="D43" s="38">
        <v>123</v>
      </c>
      <c r="E43" s="39">
        <v>0</v>
      </c>
      <c r="F43" s="39">
        <v>6</v>
      </c>
      <c r="G43" s="39">
        <v>15</v>
      </c>
      <c r="H43" s="39">
        <v>22</v>
      </c>
      <c r="I43" s="39">
        <v>36</v>
      </c>
      <c r="J43" s="39">
        <v>44</v>
      </c>
    </row>
    <row r="44" spans="1:10" ht="15.75" customHeight="1" x14ac:dyDescent="0.25">
      <c r="A44" s="52"/>
      <c r="B44" s="13" t="s">
        <v>99</v>
      </c>
      <c r="C44" s="74" t="s">
        <v>78</v>
      </c>
      <c r="D44" s="38">
        <v>79</v>
      </c>
      <c r="E44" s="39">
        <v>6</v>
      </c>
      <c r="F44" s="39">
        <v>11</v>
      </c>
      <c r="G44" s="39">
        <v>6</v>
      </c>
      <c r="H44" s="39">
        <v>8</v>
      </c>
      <c r="I44" s="39">
        <v>10</v>
      </c>
      <c r="J44" s="39">
        <v>38</v>
      </c>
    </row>
    <row r="45" spans="1:10" ht="15.75" customHeight="1" x14ac:dyDescent="0.25">
      <c r="A45" s="52"/>
      <c r="B45" s="13" t="s">
        <v>100</v>
      </c>
      <c r="C45" s="74" t="s">
        <v>79</v>
      </c>
      <c r="D45" s="38">
        <v>0</v>
      </c>
      <c r="E45" s="39">
        <v>0</v>
      </c>
      <c r="F45" s="39">
        <v>0</v>
      </c>
      <c r="G45" s="39">
        <v>0</v>
      </c>
      <c r="H45" s="39">
        <v>0</v>
      </c>
      <c r="I45" s="39">
        <v>0</v>
      </c>
      <c r="J45" s="39">
        <v>0</v>
      </c>
    </row>
    <row r="46" spans="1:10" ht="15.75" customHeight="1" x14ac:dyDescent="0.25">
      <c r="A46" s="52"/>
      <c r="B46" s="13" t="s">
        <v>101</v>
      </c>
      <c r="C46" s="74" t="s">
        <v>146</v>
      </c>
      <c r="D46" s="38">
        <v>0</v>
      </c>
      <c r="E46" s="39">
        <v>0</v>
      </c>
      <c r="F46" s="39">
        <v>0</v>
      </c>
      <c r="G46" s="39">
        <v>0</v>
      </c>
      <c r="H46" s="39">
        <v>0</v>
      </c>
      <c r="I46" s="39">
        <v>0</v>
      </c>
      <c r="J46" s="39">
        <v>0</v>
      </c>
    </row>
    <row r="47" spans="1:10" ht="15.75" customHeight="1" x14ac:dyDescent="0.25">
      <c r="A47" s="52"/>
      <c r="B47" s="13" t="s">
        <v>102</v>
      </c>
      <c r="C47" s="74" t="s">
        <v>120</v>
      </c>
      <c r="D47" s="38">
        <v>1</v>
      </c>
      <c r="E47" s="39">
        <v>1</v>
      </c>
      <c r="F47" s="39">
        <v>0</v>
      </c>
      <c r="G47" s="39">
        <v>0</v>
      </c>
      <c r="H47" s="39">
        <v>0</v>
      </c>
      <c r="I47" s="39">
        <v>0</v>
      </c>
      <c r="J47" s="39">
        <v>0</v>
      </c>
    </row>
    <row r="48" spans="1:10" ht="15.75" customHeight="1" x14ac:dyDescent="0.25">
      <c r="A48" s="52"/>
      <c r="B48" s="13" t="s">
        <v>103</v>
      </c>
      <c r="C48" s="74" t="s">
        <v>118</v>
      </c>
      <c r="D48" s="38">
        <v>27</v>
      </c>
      <c r="E48" s="39">
        <v>3</v>
      </c>
      <c r="F48" s="39">
        <v>1</v>
      </c>
      <c r="G48" s="39">
        <v>1</v>
      </c>
      <c r="H48" s="39">
        <v>1</v>
      </c>
      <c r="I48" s="39">
        <v>3</v>
      </c>
      <c r="J48" s="39">
        <v>18</v>
      </c>
    </row>
    <row r="49" spans="1:10" ht="15.75" customHeight="1" x14ac:dyDescent="0.25">
      <c r="A49" s="52"/>
      <c r="B49" s="13" t="s">
        <v>104</v>
      </c>
      <c r="C49" s="74" t="s">
        <v>147</v>
      </c>
      <c r="D49" s="38">
        <v>200</v>
      </c>
      <c r="E49" s="39">
        <v>31</v>
      </c>
      <c r="F49" s="39">
        <v>27</v>
      </c>
      <c r="G49" s="39">
        <v>25</v>
      </c>
      <c r="H49" s="39">
        <v>26</v>
      </c>
      <c r="I49" s="39">
        <v>25</v>
      </c>
      <c r="J49" s="39">
        <v>66</v>
      </c>
    </row>
    <row r="50" spans="1:10" ht="15.75" customHeight="1" x14ac:dyDescent="0.25">
      <c r="A50" s="52"/>
      <c r="B50" s="13" t="s">
        <v>105</v>
      </c>
      <c r="C50" s="74" t="s">
        <v>84</v>
      </c>
      <c r="D50" s="38">
        <v>0</v>
      </c>
      <c r="E50" s="39">
        <v>0</v>
      </c>
      <c r="F50" s="39">
        <v>0</v>
      </c>
      <c r="G50" s="39">
        <v>0</v>
      </c>
      <c r="H50" s="39">
        <v>0</v>
      </c>
      <c r="I50" s="39">
        <v>0</v>
      </c>
      <c r="J50" s="39">
        <v>0</v>
      </c>
    </row>
    <row r="51" spans="1:10" ht="15.75" customHeight="1" x14ac:dyDescent="0.25">
      <c r="A51" s="52"/>
      <c r="B51" s="13" t="s">
        <v>106</v>
      </c>
      <c r="C51" s="131" t="s">
        <v>85</v>
      </c>
      <c r="D51" s="38">
        <v>0</v>
      </c>
      <c r="E51" s="39">
        <v>0</v>
      </c>
      <c r="F51" s="39">
        <v>0</v>
      </c>
      <c r="G51" s="39">
        <v>0</v>
      </c>
      <c r="H51" s="39">
        <v>0</v>
      </c>
      <c r="I51" s="39">
        <v>0</v>
      </c>
      <c r="J51" s="39">
        <v>0</v>
      </c>
    </row>
    <row r="52" spans="1:10" ht="15.75" customHeight="1" x14ac:dyDescent="0.25">
      <c r="A52" s="121" t="s">
        <v>9</v>
      </c>
      <c r="B52" s="121" t="s">
        <v>107</v>
      </c>
      <c r="C52" s="122" t="s">
        <v>55</v>
      </c>
      <c r="D52" s="37">
        <v>1026</v>
      </c>
      <c r="E52" s="73">
        <v>69</v>
      </c>
      <c r="F52" s="73">
        <v>87</v>
      </c>
      <c r="G52" s="73">
        <v>82</v>
      </c>
      <c r="H52" s="73">
        <v>120</v>
      </c>
      <c r="I52" s="73">
        <v>145</v>
      </c>
      <c r="J52" s="73">
        <v>523</v>
      </c>
    </row>
    <row r="53" spans="1:10" ht="15.75" customHeight="1" x14ac:dyDescent="0.25">
      <c r="A53" s="52"/>
      <c r="B53" s="13" t="s">
        <v>86</v>
      </c>
      <c r="C53" s="74" t="s">
        <v>66</v>
      </c>
      <c r="D53" s="38">
        <v>57</v>
      </c>
      <c r="E53" s="39">
        <v>3</v>
      </c>
      <c r="F53" s="39">
        <v>2</v>
      </c>
      <c r="G53" s="39">
        <v>4</v>
      </c>
      <c r="H53" s="39">
        <v>4</v>
      </c>
      <c r="I53" s="39">
        <v>5</v>
      </c>
      <c r="J53" s="39">
        <v>39</v>
      </c>
    </row>
    <row r="54" spans="1:10" ht="15.75" customHeight="1" x14ac:dyDescent="0.25">
      <c r="A54" s="52"/>
      <c r="B54" s="13" t="s">
        <v>87</v>
      </c>
      <c r="C54" s="74" t="s">
        <v>67</v>
      </c>
      <c r="D54" s="38">
        <v>24</v>
      </c>
      <c r="E54" s="39">
        <v>1</v>
      </c>
      <c r="F54" s="39">
        <v>0</v>
      </c>
      <c r="G54" s="39">
        <v>1</v>
      </c>
      <c r="H54" s="39">
        <v>4</v>
      </c>
      <c r="I54" s="39">
        <v>3</v>
      </c>
      <c r="J54" s="39">
        <v>15</v>
      </c>
    </row>
    <row r="55" spans="1:10" ht="15.75" customHeight="1" x14ac:dyDescent="0.25">
      <c r="A55" s="52"/>
      <c r="B55" s="13" t="s">
        <v>88</v>
      </c>
      <c r="C55" s="131" t="s">
        <v>119</v>
      </c>
      <c r="D55" s="38">
        <v>5</v>
      </c>
      <c r="E55" s="39">
        <v>0</v>
      </c>
      <c r="F55" s="39">
        <v>0</v>
      </c>
      <c r="G55" s="39">
        <v>1</v>
      </c>
      <c r="H55" s="39">
        <v>1</v>
      </c>
      <c r="I55" s="39">
        <v>0</v>
      </c>
      <c r="J55" s="39">
        <v>3</v>
      </c>
    </row>
    <row r="56" spans="1:10" ht="15.75" customHeight="1" x14ac:dyDescent="0.25">
      <c r="A56" s="52"/>
      <c r="B56" s="13" t="s">
        <v>89</v>
      </c>
      <c r="C56" s="74" t="s">
        <v>68</v>
      </c>
      <c r="D56" s="38">
        <v>13</v>
      </c>
      <c r="E56" s="39">
        <v>1</v>
      </c>
      <c r="F56" s="39">
        <v>0</v>
      </c>
      <c r="G56" s="39">
        <v>0</v>
      </c>
      <c r="H56" s="39">
        <v>0</v>
      </c>
      <c r="I56" s="39">
        <v>1</v>
      </c>
      <c r="J56" s="39">
        <v>11</v>
      </c>
    </row>
    <row r="57" spans="1:10" ht="15.75" customHeight="1" x14ac:dyDescent="0.25">
      <c r="A57" s="52"/>
      <c r="B57" s="13" t="s">
        <v>90</v>
      </c>
      <c r="C57" s="74" t="s">
        <v>69</v>
      </c>
      <c r="D57" s="38">
        <v>186</v>
      </c>
      <c r="E57" s="39">
        <v>14</v>
      </c>
      <c r="F57" s="39">
        <v>36</v>
      </c>
      <c r="G57" s="39">
        <v>26</v>
      </c>
      <c r="H57" s="39">
        <v>42</v>
      </c>
      <c r="I57" s="39">
        <v>34</v>
      </c>
      <c r="J57" s="39">
        <v>34</v>
      </c>
    </row>
    <row r="58" spans="1:10" ht="15.75" customHeight="1" x14ac:dyDescent="0.25">
      <c r="A58" s="52"/>
      <c r="B58" s="13" t="s">
        <v>91</v>
      </c>
      <c r="C58" s="74" t="s">
        <v>70</v>
      </c>
      <c r="D58" s="38">
        <v>15</v>
      </c>
      <c r="E58" s="39">
        <v>2</v>
      </c>
      <c r="F58" s="39">
        <v>1</v>
      </c>
      <c r="G58" s="39">
        <v>1</v>
      </c>
      <c r="H58" s="39">
        <v>1</v>
      </c>
      <c r="I58" s="39">
        <v>1</v>
      </c>
      <c r="J58" s="39">
        <v>9</v>
      </c>
    </row>
    <row r="59" spans="1:10" ht="15.75" customHeight="1" x14ac:dyDescent="0.25">
      <c r="A59" s="52"/>
      <c r="B59" s="13" t="s">
        <v>92</v>
      </c>
      <c r="C59" s="74" t="s">
        <v>71</v>
      </c>
      <c r="D59" s="38">
        <v>0</v>
      </c>
      <c r="E59" s="39">
        <v>0</v>
      </c>
      <c r="F59" s="39">
        <v>0</v>
      </c>
      <c r="G59" s="39">
        <v>0</v>
      </c>
      <c r="H59" s="39">
        <v>0</v>
      </c>
      <c r="I59" s="39">
        <v>0</v>
      </c>
      <c r="J59" s="39">
        <v>0</v>
      </c>
    </row>
    <row r="60" spans="1:10" ht="15.75" customHeight="1" x14ac:dyDescent="0.25">
      <c r="A60" s="52"/>
      <c r="B60" s="13" t="s">
        <v>93</v>
      </c>
      <c r="C60" s="74" t="s">
        <v>72</v>
      </c>
      <c r="D60" s="38">
        <v>8</v>
      </c>
      <c r="E60" s="39">
        <v>0</v>
      </c>
      <c r="F60" s="39">
        <v>0</v>
      </c>
      <c r="G60" s="39">
        <v>0</v>
      </c>
      <c r="H60" s="39">
        <v>2</v>
      </c>
      <c r="I60" s="39">
        <v>0</v>
      </c>
      <c r="J60" s="39">
        <v>6</v>
      </c>
    </row>
    <row r="61" spans="1:10" ht="15.75" customHeight="1" x14ac:dyDescent="0.25">
      <c r="A61" s="52"/>
      <c r="B61" s="13" t="s">
        <v>94</v>
      </c>
      <c r="C61" s="74" t="s">
        <v>73</v>
      </c>
      <c r="D61" s="38">
        <v>82</v>
      </c>
      <c r="E61" s="39">
        <v>0</v>
      </c>
      <c r="F61" s="39">
        <v>1</v>
      </c>
      <c r="G61" s="39">
        <v>2</v>
      </c>
      <c r="H61" s="39">
        <v>3</v>
      </c>
      <c r="I61" s="39">
        <v>4</v>
      </c>
      <c r="J61" s="39">
        <v>72</v>
      </c>
    </row>
    <row r="62" spans="1:10" ht="15.75" customHeight="1" x14ac:dyDescent="0.25">
      <c r="A62" s="52"/>
      <c r="B62" s="13" t="s">
        <v>95</v>
      </c>
      <c r="C62" s="74" t="s">
        <v>74</v>
      </c>
      <c r="D62" s="38">
        <v>86</v>
      </c>
      <c r="E62" s="39">
        <v>4</v>
      </c>
      <c r="F62" s="39">
        <v>2</v>
      </c>
      <c r="G62" s="39">
        <v>7</v>
      </c>
      <c r="H62" s="39">
        <v>6</v>
      </c>
      <c r="I62" s="39">
        <v>6</v>
      </c>
      <c r="J62" s="39">
        <v>61</v>
      </c>
    </row>
    <row r="63" spans="1:10" ht="15.75" customHeight="1" x14ac:dyDescent="0.25">
      <c r="A63" s="52"/>
      <c r="B63" s="13" t="s">
        <v>96</v>
      </c>
      <c r="C63" s="74" t="s">
        <v>75</v>
      </c>
      <c r="D63" s="38">
        <v>110</v>
      </c>
      <c r="E63" s="39">
        <v>9</v>
      </c>
      <c r="F63" s="39">
        <v>7</v>
      </c>
      <c r="G63" s="39">
        <v>12</v>
      </c>
      <c r="H63" s="39">
        <v>10</v>
      </c>
      <c r="I63" s="39">
        <v>21</v>
      </c>
      <c r="J63" s="39">
        <v>51</v>
      </c>
    </row>
    <row r="64" spans="1:10" ht="15.75" customHeight="1" x14ac:dyDescent="0.25">
      <c r="A64" s="52"/>
      <c r="B64" s="13" t="s">
        <v>97</v>
      </c>
      <c r="C64" s="74" t="s">
        <v>76</v>
      </c>
      <c r="D64" s="38">
        <v>19</v>
      </c>
      <c r="E64" s="39">
        <v>3</v>
      </c>
      <c r="F64" s="39">
        <v>1</v>
      </c>
      <c r="G64" s="39">
        <v>1</v>
      </c>
      <c r="H64" s="39">
        <v>1</v>
      </c>
      <c r="I64" s="39">
        <v>6</v>
      </c>
      <c r="J64" s="39">
        <v>7</v>
      </c>
    </row>
    <row r="65" spans="1:10" ht="15.75" customHeight="1" x14ac:dyDescent="0.25">
      <c r="A65" s="52"/>
      <c r="B65" s="13" t="s">
        <v>98</v>
      </c>
      <c r="C65" s="74" t="s">
        <v>77</v>
      </c>
      <c r="D65" s="38">
        <v>140</v>
      </c>
      <c r="E65" s="39">
        <v>0</v>
      </c>
      <c r="F65" s="39">
        <v>11</v>
      </c>
      <c r="G65" s="39">
        <v>9</v>
      </c>
      <c r="H65" s="39">
        <v>23</v>
      </c>
      <c r="I65" s="39">
        <v>31</v>
      </c>
      <c r="J65" s="39">
        <v>66</v>
      </c>
    </row>
    <row r="66" spans="1:10" ht="15.75" customHeight="1" x14ac:dyDescent="0.25">
      <c r="A66" s="52"/>
      <c r="B66" s="13" t="s">
        <v>99</v>
      </c>
      <c r="C66" s="74" t="s">
        <v>78</v>
      </c>
      <c r="D66" s="38">
        <v>54</v>
      </c>
      <c r="E66" s="39">
        <v>7</v>
      </c>
      <c r="F66" s="39">
        <v>9</v>
      </c>
      <c r="G66" s="39">
        <v>3</v>
      </c>
      <c r="H66" s="39">
        <v>5</v>
      </c>
      <c r="I66" s="39">
        <v>4</v>
      </c>
      <c r="J66" s="39">
        <v>26</v>
      </c>
    </row>
    <row r="67" spans="1:10" ht="15.75" customHeight="1" x14ac:dyDescent="0.25">
      <c r="A67" s="52"/>
      <c r="B67" s="13" t="s">
        <v>100</v>
      </c>
      <c r="C67" s="74" t="s">
        <v>79</v>
      </c>
      <c r="D67" s="38">
        <v>1</v>
      </c>
      <c r="E67" s="39">
        <v>0</v>
      </c>
      <c r="F67" s="39">
        <v>1</v>
      </c>
      <c r="G67" s="39">
        <v>0</v>
      </c>
      <c r="H67" s="39">
        <v>0</v>
      </c>
      <c r="I67" s="39">
        <v>0</v>
      </c>
      <c r="J67" s="39">
        <v>0</v>
      </c>
    </row>
    <row r="68" spans="1:10" ht="15.75" customHeight="1" x14ac:dyDescent="0.25">
      <c r="A68" s="52"/>
      <c r="B68" s="13" t="s">
        <v>101</v>
      </c>
      <c r="C68" s="74" t="s">
        <v>146</v>
      </c>
      <c r="D68" s="38">
        <v>1</v>
      </c>
      <c r="E68" s="39">
        <v>1</v>
      </c>
      <c r="F68" s="39">
        <v>0</v>
      </c>
      <c r="G68" s="39">
        <v>0</v>
      </c>
      <c r="H68" s="39">
        <v>0</v>
      </c>
      <c r="I68" s="39">
        <v>0</v>
      </c>
      <c r="J68" s="39">
        <v>0</v>
      </c>
    </row>
    <row r="69" spans="1:10" ht="15.75" customHeight="1" x14ac:dyDescent="0.25">
      <c r="A69" s="52"/>
      <c r="B69" s="13" t="s">
        <v>102</v>
      </c>
      <c r="C69" s="74" t="s">
        <v>120</v>
      </c>
      <c r="D69" s="38">
        <v>1</v>
      </c>
      <c r="E69" s="39">
        <v>1</v>
      </c>
      <c r="F69" s="39">
        <v>0</v>
      </c>
      <c r="G69" s="39">
        <v>0</v>
      </c>
      <c r="H69" s="39">
        <v>0</v>
      </c>
      <c r="I69" s="39">
        <v>0</v>
      </c>
      <c r="J69" s="39">
        <v>0</v>
      </c>
    </row>
    <row r="70" spans="1:10" ht="15.75" customHeight="1" x14ac:dyDescent="0.25">
      <c r="A70" s="52"/>
      <c r="B70" s="13" t="s">
        <v>103</v>
      </c>
      <c r="C70" s="74" t="s">
        <v>118</v>
      </c>
      <c r="D70" s="38">
        <v>38</v>
      </c>
      <c r="E70" s="39">
        <v>6</v>
      </c>
      <c r="F70" s="39">
        <v>3</v>
      </c>
      <c r="G70" s="39">
        <v>1</v>
      </c>
      <c r="H70" s="39">
        <v>1</v>
      </c>
      <c r="I70" s="39">
        <v>3</v>
      </c>
      <c r="J70" s="39">
        <v>24</v>
      </c>
    </row>
    <row r="71" spans="1:10" ht="15.75" customHeight="1" x14ac:dyDescent="0.25">
      <c r="A71" s="52"/>
      <c r="B71" s="13" t="s">
        <v>104</v>
      </c>
      <c r="C71" s="74" t="s">
        <v>147</v>
      </c>
      <c r="D71" s="38">
        <v>165</v>
      </c>
      <c r="E71" s="39">
        <v>16</v>
      </c>
      <c r="F71" s="39">
        <v>7</v>
      </c>
      <c r="G71" s="39">
        <v>11</v>
      </c>
      <c r="H71" s="39">
        <v>12</v>
      </c>
      <c r="I71" s="39">
        <v>21</v>
      </c>
      <c r="J71" s="39">
        <v>98</v>
      </c>
    </row>
    <row r="72" spans="1:10" ht="15.75" customHeight="1" x14ac:dyDescent="0.25">
      <c r="A72" s="52"/>
      <c r="B72" s="13" t="s">
        <v>105</v>
      </c>
      <c r="C72" s="74" t="s">
        <v>84</v>
      </c>
      <c r="D72" s="38">
        <v>0</v>
      </c>
      <c r="E72" s="39">
        <v>0</v>
      </c>
      <c r="F72" s="39">
        <v>0</v>
      </c>
      <c r="G72" s="39">
        <v>0</v>
      </c>
      <c r="H72" s="39">
        <v>0</v>
      </c>
      <c r="I72" s="39">
        <v>0</v>
      </c>
      <c r="J72" s="39">
        <v>0</v>
      </c>
    </row>
    <row r="73" spans="1:10" ht="15.75" customHeight="1" x14ac:dyDescent="0.25">
      <c r="A73" s="52"/>
      <c r="B73" s="13" t="s">
        <v>106</v>
      </c>
      <c r="C73" s="131" t="s">
        <v>85</v>
      </c>
      <c r="D73" s="38">
        <v>21</v>
      </c>
      <c r="E73" s="39">
        <v>1</v>
      </c>
      <c r="F73" s="39">
        <v>6</v>
      </c>
      <c r="G73" s="39">
        <v>3</v>
      </c>
      <c r="H73" s="39">
        <v>5</v>
      </c>
      <c r="I73" s="39">
        <v>5</v>
      </c>
      <c r="J73" s="39">
        <v>1</v>
      </c>
    </row>
  </sheetData>
  <mergeCells count="1">
    <mergeCell ref="A2:B2"/>
  </mergeCells>
  <hyperlinks>
    <hyperlink ref="A4" location="Inhalt!A1" display="&lt;&lt;&lt; Inhalt" xr:uid="{41AF4434-15ED-4762-922A-304D21975A2D}"/>
  </hyperlinks>
  <pageMargins left="0.7" right="0.7" top="0.78740157499999996" bottom="0.78740157499999996" header="0.3" footer="0.3"/>
  <pageSetup paperSize="9" scale="5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49226-864A-4CF6-85FB-45E31307D091}">
  <sheetPr>
    <tabColor theme="3" tint="0.79998168889431442"/>
  </sheetPr>
  <dimension ref="A1:A3"/>
  <sheetViews>
    <sheetView workbookViewId="0">
      <selection activeCell="J39" sqref="J39"/>
    </sheetView>
  </sheetViews>
  <sheetFormatPr baseColWidth="10" defaultRowHeight="15" x14ac:dyDescent="0.25"/>
  <sheetData>
    <row r="1" spans="1:1" ht="15.75" x14ac:dyDescent="0.25">
      <c r="A1" s="10" t="s">
        <v>261</v>
      </c>
    </row>
    <row r="3" spans="1:1" ht="15.75" x14ac:dyDescent="0.25">
      <c r="A3" s="6" t="s">
        <v>114</v>
      </c>
    </row>
  </sheetData>
  <pageMargins left="0.7" right="0.7" top="0.78740157499999996" bottom="0.78740157499999996"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Tabelle16">
    <pageSetUpPr fitToPage="1"/>
  </sheetPr>
  <dimension ref="A1:N33"/>
  <sheetViews>
    <sheetView zoomScaleNormal="100" workbookViewId="0">
      <selection activeCell="M29" sqref="M29"/>
    </sheetView>
  </sheetViews>
  <sheetFormatPr baseColWidth="10" defaultColWidth="11.42578125" defaultRowHeight="15.75" customHeight="1" x14ac:dyDescent="0.25"/>
  <cols>
    <col min="1" max="1" width="5.5703125" style="8" customWidth="1"/>
    <col min="2" max="2" width="15.140625" style="8" customWidth="1"/>
    <col min="3" max="3" width="17.28515625" style="8" customWidth="1"/>
    <col min="4" max="4" width="30.85546875" style="8" customWidth="1"/>
    <col min="5" max="5" width="11.85546875" style="8" customWidth="1"/>
    <col min="6" max="6" width="25" style="8" customWidth="1"/>
    <col min="7" max="7" width="21.28515625" style="8" customWidth="1"/>
    <col min="8" max="8" width="17.7109375" style="8" customWidth="1"/>
    <col min="9" max="9" width="34.28515625" style="8" customWidth="1"/>
    <col min="10" max="10" width="24.140625" style="8" customWidth="1"/>
    <col min="11" max="11" width="35.85546875" style="8" customWidth="1"/>
    <col min="12" max="12" width="21.28515625" style="8" customWidth="1"/>
    <col min="13" max="13" width="39" style="8" customWidth="1"/>
    <col min="14" max="14" width="28.7109375" style="8" customWidth="1"/>
    <col min="15" max="16384" width="11.42578125" style="8"/>
  </cols>
  <sheetData>
    <row r="1" spans="1:14" ht="18" customHeight="1" x14ac:dyDescent="0.25">
      <c r="A1" s="83" t="s">
        <v>149</v>
      </c>
      <c r="B1" s="83"/>
      <c r="C1" s="83"/>
      <c r="D1" s="83"/>
      <c r="E1" s="83"/>
      <c r="F1" s="83"/>
      <c r="G1" s="83"/>
      <c r="H1" s="83"/>
      <c r="I1" s="83"/>
      <c r="J1" s="83"/>
      <c r="K1" s="84"/>
      <c r="L1" s="84"/>
      <c r="M1" s="84"/>
      <c r="N1" s="84"/>
    </row>
    <row r="3" spans="1:14" ht="15.75" customHeight="1" x14ac:dyDescent="0.25">
      <c r="A3" s="50" t="s">
        <v>184</v>
      </c>
      <c r="B3" s="50"/>
    </row>
    <row r="4" spans="1:14" ht="15.75" customHeight="1" x14ac:dyDescent="0.25">
      <c r="A4" s="42"/>
    </row>
    <row r="5" spans="1:14" ht="15.75" customHeight="1" x14ac:dyDescent="0.25">
      <c r="A5" s="9" t="s">
        <v>31</v>
      </c>
      <c r="B5" s="9"/>
      <c r="C5" s="9"/>
      <c r="D5" s="9"/>
      <c r="E5" s="9"/>
      <c r="F5" s="9"/>
      <c r="G5" s="9"/>
      <c r="H5" s="9"/>
      <c r="I5" s="9"/>
      <c r="J5" s="9"/>
      <c r="K5" s="9"/>
      <c r="L5" s="9"/>
      <c r="M5" s="9"/>
      <c r="N5" s="9"/>
    </row>
    <row r="6" spans="1:14" ht="15.75" customHeight="1" x14ac:dyDescent="0.25">
      <c r="A6" s="81"/>
      <c r="B6" s="85" t="s">
        <v>228</v>
      </c>
      <c r="C6" s="86" t="s">
        <v>227</v>
      </c>
      <c r="D6" s="86" t="s">
        <v>230</v>
      </c>
      <c r="E6" s="87" t="s">
        <v>50</v>
      </c>
      <c r="F6" s="86" t="s">
        <v>244</v>
      </c>
      <c r="G6" s="86" t="s">
        <v>235</v>
      </c>
      <c r="H6" s="87" t="s">
        <v>167</v>
      </c>
      <c r="I6" s="87" t="s">
        <v>237</v>
      </c>
      <c r="J6" s="87" t="s">
        <v>238</v>
      </c>
      <c r="K6" s="87" t="s">
        <v>245</v>
      </c>
      <c r="L6" s="87" t="s">
        <v>240</v>
      </c>
      <c r="M6" s="87" t="s">
        <v>243</v>
      </c>
      <c r="N6" s="87" t="s">
        <v>57</v>
      </c>
    </row>
    <row r="7" spans="1:14" ht="15.75" customHeight="1" x14ac:dyDescent="0.25">
      <c r="A7" s="82">
        <v>2008</v>
      </c>
      <c r="B7" s="40" t="s">
        <v>3</v>
      </c>
      <c r="C7" s="40">
        <v>8</v>
      </c>
      <c r="D7" s="40">
        <v>7</v>
      </c>
      <c r="E7" s="40">
        <v>12</v>
      </c>
      <c r="F7" s="40">
        <v>9</v>
      </c>
      <c r="G7" s="40">
        <v>17</v>
      </c>
      <c r="H7" s="40">
        <v>18</v>
      </c>
      <c r="I7" s="40">
        <v>45</v>
      </c>
      <c r="J7" s="40">
        <v>17</v>
      </c>
      <c r="K7" s="40" t="s">
        <v>3</v>
      </c>
      <c r="L7" s="40">
        <v>30</v>
      </c>
      <c r="M7" s="40">
        <v>17</v>
      </c>
      <c r="N7" s="40" t="s">
        <v>3</v>
      </c>
    </row>
    <row r="8" spans="1:14" ht="15.75" customHeight="1" x14ac:dyDescent="0.25">
      <c r="A8" s="81">
        <v>2009</v>
      </c>
      <c r="B8" s="39">
        <v>8</v>
      </c>
      <c r="C8" s="39">
        <v>7</v>
      </c>
      <c r="D8" s="39">
        <v>11</v>
      </c>
      <c r="E8" s="39">
        <v>7</v>
      </c>
      <c r="F8" s="39">
        <v>9</v>
      </c>
      <c r="G8" s="39">
        <v>21</v>
      </c>
      <c r="H8" s="39">
        <v>22</v>
      </c>
      <c r="I8" s="39">
        <v>45</v>
      </c>
      <c r="J8" s="39">
        <v>19</v>
      </c>
      <c r="K8" s="39" t="s">
        <v>3</v>
      </c>
      <c r="L8" s="39">
        <v>42</v>
      </c>
      <c r="M8" s="39">
        <v>18</v>
      </c>
      <c r="N8" s="39" t="s">
        <v>3</v>
      </c>
    </row>
    <row r="9" spans="1:14" ht="15.75" customHeight="1" x14ac:dyDescent="0.25">
      <c r="A9" s="81">
        <v>2010</v>
      </c>
      <c r="B9" s="39">
        <v>9</v>
      </c>
      <c r="C9" s="39">
        <v>7</v>
      </c>
      <c r="D9" s="39">
        <v>13</v>
      </c>
      <c r="E9" s="39">
        <v>8</v>
      </c>
      <c r="F9" s="39">
        <v>13</v>
      </c>
      <c r="G9" s="39">
        <v>25</v>
      </c>
      <c r="H9" s="39">
        <v>19</v>
      </c>
      <c r="I9" s="39">
        <v>52</v>
      </c>
      <c r="J9" s="39">
        <v>17</v>
      </c>
      <c r="K9" s="39" t="s">
        <v>3</v>
      </c>
      <c r="L9" s="39">
        <v>44</v>
      </c>
      <c r="M9" s="39">
        <v>23</v>
      </c>
      <c r="N9" s="39" t="s">
        <v>3</v>
      </c>
    </row>
    <row r="10" spans="1:14" ht="15.75" customHeight="1" x14ac:dyDescent="0.25">
      <c r="A10" s="81">
        <v>2011</v>
      </c>
      <c r="B10" s="39">
        <v>11</v>
      </c>
      <c r="C10" s="39">
        <v>7</v>
      </c>
      <c r="D10" s="39">
        <v>18</v>
      </c>
      <c r="E10" s="39">
        <v>9</v>
      </c>
      <c r="F10" s="39">
        <v>15</v>
      </c>
      <c r="G10" s="39">
        <v>26</v>
      </c>
      <c r="H10" s="39">
        <v>18</v>
      </c>
      <c r="I10" s="39">
        <v>77</v>
      </c>
      <c r="J10" s="39">
        <v>18</v>
      </c>
      <c r="K10" s="39" t="s">
        <v>3</v>
      </c>
      <c r="L10" s="39">
        <v>52</v>
      </c>
      <c r="M10" s="39">
        <v>30</v>
      </c>
      <c r="N10" s="39">
        <v>15</v>
      </c>
    </row>
    <row r="11" spans="1:14" ht="15.75" customHeight="1" x14ac:dyDescent="0.25">
      <c r="A11" s="81">
        <v>2012</v>
      </c>
      <c r="B11" s="39">
        <v>12</v>
      </c>
      <c r="C11" s="39">
        <v>10</v>
      </c>
      <c r="D11" s="39">
        <v>18</v>
      </c>
      <c r="E11" s="39">
        <v>11</v>
      </c>
      <c r="F11" s="39">
        <v>18</v>
      </c>
      <c r="G11" s="39">
        <v>29</v>
      </c>
      <c r="H11" s="39">
        <v>21</v>
      </c>
      <c r="I11" s="39">
        <v>85</v>
      </c>
      <c r="J11" s="39">
        <v>17</v>
      </c>
      <c r="K11" s="39" t="s">
        <v>3</v>
      </c>
      <c r="L11" s="39">
        <v>53</v>
      </c>
      <c r="M11" s="39">
        <v>32</v>
      </c>
      <c r="N11" s="39">
        <v>40</v>
      </c>
    </row>
    <row r="12" spans="1:14" ht="15.75" customHeight="1" x14ac:dyDescent="0.25">
      <c r="A12" s="81">
        <v>2013</v>
      </c>
      <c r="B12" s="39">
        <v>13</v>
      </c>
      <c r="C12" s="39">
        <v>10</v>
      </c>
      <c r="D12" s="39">
        <v>18</v>
      </c>
      <c r="E12" s="39">
        <v>11</v>
      </c>
      <c r="F12" s="39">
        <v>18</v>
      </c>
      <c r="G12" s="39">
        <v>30</v>
      </c>
      <c r="H12" s="39">
        <v>26</v>
      </c>
      <c r="I12" s="39">
        <v>85</v>
      </c>
      <c r="J12" s="39">
        <v>20</v>
      </c>
      <c r="K12" s="39" t="s">
        <v>3</v>
      </c>
      <c r="L12" s="39">
        <v>56</v>
      </c>
      <c r="M12" s="39">
        <v>34</v>
      </c>
      <c r="N12" s="39">
        <v>50</v>
      </c>
    </row>
    <row r="13" spans="1:14" ht="15.75" customHeight="1" x14ac:dyDescent="0.25">
      <c r="A13" s="81">
        <v>2014</v>
      </c>
      <c r="B13" s="39">
        <v>17</v>
      </c>
      <c r="C13" s="39">
        <v>10</v>
      </c>
      <c r="D13" s="39">
        <v>17</v>
      </c>
      <c r="E13" s="39">
        <v>11</v>
      </c>
      <c r="F13" s="39">
        <v>21</v>
      </c>
      <c r="G13" s="39">
        <v>31</v>
      </c>
      <c r="H13" s="39">
        <v>27</v>
      </c>
      <c r="I13" s="39">
        <v>89</v>
      </c>
      <c r="J13" s="39">
        <v>19</v>
      </c>
      <c r="K13" s="39" t="s">
        <v>3</v>
      </c>
      <c r="L13" s="39">
        <v>57</v>
      </c>
      <c r="M13" s="39">
        <v>34</v>
      </c>
      <c r="N13" s="39">
        <v>53</v>
      </c>
    </row>
    <row r="14" spans="1:14" ht="15.75" customHeight="1" x14ac:dyDescent="0.25">
      <c r="A14" s="81">
        <v>2015</v>
      </c>
      <c r="B14" s="39">
        <v>17</v>
      </c>
      <c r="C14" s="39">
        <v>13</v>
      </c>
      <c r="D14" s="39">
        <v>19</v>
      </c>
      <c r="E14" s="39">
        <v>10</v>
      </c>
      <c r="F14" s="39">
        <v>19</v>
      </c>
      <c r="G14" s="39">
        <v>31</v>
      </c>
      <c r="H14" s="39">
        <v>28</v>
      </c>
      <c r="I14" s="39">
        <v>94</v>
      </c>
      <c r="J14" s="39">
        <v>22</v>
      </c>
      <c r="K14" s="39" t="s">
        <v>3</v>
      </c>
      <c r="L14" s="39">
        <v>58</v>
      </c>
      <c r="M14" s="39">
        <v>34</v>
      </c>
      <c r="N14" s="39">
        <v>57</v>
      </c>
    </row>
    <row r="15" spans="1:14" ht="15.75" customHeight="1" x14ac:dyDescent="0.25">
      <c r="A15" s="81">
        <v>2016</v>
      </c>
      <c r="B15" s="39">
        <v>16</v>
      </c>
      <c r="C15" s="39">
        <v>15</v>
      </c>
      <c r="D15" s="39">
        <v>18</v>
      </c>
      <c r="E15" s="39">
        <v>12</v>
      </c>
      <c r="F15" s="39">
        <v>22</v>
      </c>
      <c r="G15" s="39">
        <v>32</v>
      </c>
      <c r="H15" s="39">
        <v>30</v>
      </c>
      <c r="I15" s="39">
        <v>96</v>
      </c>
      <c r="J15" s="39">
        <v>26</v>
      </c>
      <c r="K15" s="39" t="s">
        <v>3</v>
      </c>
      <c r="L15" s="39">
        <v>58</v>
      </c>
      <c r="M15" s="39">
        <v>35</v>
      </c>
      <c r="N15" s="39">
        <v>62</v>
      </c>
    </row>
    <row r="16" spans="1:14" ht="15.75" customHeight="1" x14ac:dyDescent="0.25">
      <c r="A16" s="81">
        <v>2017</v>
      </c>
      <c r="B16" s="39">
        <v>21</v>
      </c>
      <c r="C16" s="39">
        <v>15</v>
      </c>
      <c r="D16" s="39">
        <v>18</v>
      </c>
      <c r="E16" s="39">
        <v>11</v>
      </c>
      <c r="F16" s="39">
        <v>21</v>
      </c>
      <c r="G16" s="39">
        <v>33</v>
      </c>
      <c r="H16" s="39">
        <v>32</v>
      </c>
      <c r="I16" s="39">
        <v>99</v>
      </c>
      <c r="J16" s="39">
        <v>23</v>
      </c>
      <c r="K16" s="39">
        <v>23</v>
      </c>
      <c r="L16" s="39">
        <v>58</v>
      </c>
      <c r="M16" s="39">
        <v>38</v>
      </c>
      <c r="N16" s="39">
        <v>65</v>
      </c>
    </row>
    <row r="17" spans="1:14" ht="15.75" customHeight="1" x14ac:dyDescent="0.25">
      <c r="A17" s="81">
        <v>2018</v>
      </c>
      <c r="B17" s="39">
        <v>25</v>
      </c>
      <c r="C17" s="39">
        <v>16</v>
      </c>
      <c r="D17" s="39">
        <v>18</v>
      </c>
      <c r="E17" s="39">
        <v>12</v>
      </c>
      <c r="F17" s="39">
        <v>19</v>
      </c>
      <c r="G17" s="39">
        <v>35</v>
      </c>
      <c r="H17" s="39">
        <v>31</v>
      </c>
      <c r="I17" s="39">
        <v>96</v>
      </c>
      <c r="J17" s="39">
        <v>25</v>
      </c>
      <c r="K17" s="39">
        <v>22</v>
      </c>
      <c r="L17" s="39">
        <v>57</v>
      </c>
      <c r="M17" s="39">
        <v>38</v>
      </c>
      <c r="N17" s="39">
        <v>70</v>
      </c>
    </row>
    <row r="18" spans="1:14" ht="15.75" customHeight="1" x14ac:dyDescent="0.25">
      <c r="A18" s="81">
        <v>2019</v>
      </c>
      <c r="B18" s="39">
        <v>24</v>
      </c>
      <c r="C18" s="39">
        <v>15</v>
      </c>
      <c r="D18" s="39">
        <v>19</v>
      </c>
      <c r="E18" s="39">
        <v>14</v>
      </c>
      <c r="F18" s="39">
        <v>20</v>
      </c>
      <c r="G18" s="39">
        <v>35</v>
      </c>
      <c r="H18" s="39">
        <v>33</v>
      </c>
      <c r="I18" s="39">
        <v>96</v>
      </c>
      <c r="J18" s="39">
        <v>26</v>
      </c>
      <c r="K18" s="39">
        <v>24</v>
      </c>
      <c r="L18" s="39">
        <v>59</v>
      </c>
      <c r="M18" s="39">
        <v>37</v>
      </c>
      <c r="N18" s="39">
        <v>69</v>
      </c>
    </row>
    <row r="19" spans="1:14" ht="15.75" customHeight="1" x14ac:dyDescent="0.25">
      <c r="A19" s="81">
        <v>2020</v>
      </c>
      <c r="B19" s="39">
        <v>23</v>
      </c>
      <c r="C19" s="39">
        <v>16</v>
      </c>
      <c r="D19" s="39">
        <v>16</v>
      </c>
      <c r="E19" s="39">
        <v>15</v>
      </c>
      <c r="F19" s="39">
        <v>23</v>
      </c>
      <c r="G19" s="39">
        <v>34</v>
      </c>
      <c r="H19" s="39">
        <v>36</v>
      </c>
      <c r="I19" s="39">
        <v>97</v>
      </c>
      <c r="J19" s="39">
        <v>23</v>
      </c>
      <c r="K19" s="39">
        <v>22</v>
      </c>
      <c r="L19" s="39">
        <v>61</v>
      </c>
      <c r="M19" s="39">
        <v>36</v>
      </c>
      <c r="N19" s="39">
        <v>72</v>
      </c>
    </row>
    <row r="20" spans="1:14" ht="15.75" customHeight="1" x14ac:dyDescent="0.25">
      <c r="A20" s="81">
        <v>2021</v>
      </c>
      <c r="B20" s="39">
        <v>27</v>
      </c>
      <c r="C20" s="39">
        <v>15</v>
      </c>
      <c r="D20" s="39">
        <v>14</v>
      </c>
      <c r="E20" s="39">
        <v>17</v>
      </c>
      <c r="F20" s="39">
        <v>23</v>
      </c>
      <c r="G20" s="39">
        <v>35</v>
      </c>
      <c r="H20" s="39">
        <v>38</v>
      </c>
      <c r="I20" s="39">
        <v>93</v>
      </c>
      <c r="J20" s="39">
        <v>23</v>
      </c>
      <c r="K20" s="39">
        <v>22</v>
      </c>
      <c r="L20" s="39">
        <v>61</v>
      </c>
      <c r="M20" s="39">
        <v>35</v>
      </c>
      <c r="N20" s="39">
        <v>75</v>
      </c>
    </row>
    <row r="21" spans="1:14" ht="15.75" customHeight="1" x14ac:dyDescent="0.25">
      <c r="A21" s="81">
        <v>2022</v>
      </c>
      <c r="B21" s="39">
        <v>29</v>
      </c>
      <c r="C21" s="39">
        <v>14</v>
      </c>
      <c r="D21" s="39">
        <v>14</v>
      </c>
      <c r="E21" s="39">
        <v>21</v>
      </c>
      <c r="F21" s="39">
        <v>20</v>
      </c>
      <c r="G21" s="39">
        <v>38</v>
      </c>
      <c r="H21" s="39">
        <v>34</v>
      </c>
      <c r="I21" s="39">
        <v>95</v>
      </c>
      <c r="J21" s="39">
        <v>22</v>
      </c>
      <c r="K21" s="39">
        <v>24</v>
      </c>
      <c r="L21" s="39">
        <v>58</v>
      </c>
      <c r="M21" s="39">
        <v>33</v>
      </c>
      <c r="N21" s="39">
        <v>75</v>
      </c>
    </row>
    <row r="22" spans="1:14" s="116" customFormat="1" ht="15.75" customHeight="1" x14ac:dyDescent="0.25">
      <c r="A22" s="117">
        <v>2023</v>
      </c>
      <c r="B22" s="39">
        <v>28</v>
      </c>
      <c r="C22" s="39">
        <v>15</v>
      </c>
      <c r="D22" s="39">
        <v>17</v>
      </c>
      <c r="E22" s="39">
        <v>23</v>
      </c>
      <c r="F22" s="39">
        <v>20</v>
      </c>
      <c r="G22" s="39">
        <v>36</v>
      </c>
      <c r="H22" s="39">
        <v>35</v>
      </c>
      <c r="I22" s="39">
        <v>94</v>
      </c>
      <c r="J22" s="39">
        <v>24</v>
      </c>
      <c r="K22" s="39">
        <v>27</v>
      </c>
      <c r="L22" s="39">
        <v>58</v>
      </c>
      <c r="M22" s="39">
        <v>35</v>
      </c>
      <c r="N22" s="39">
        <v>74</v>
      </c>
    </row>
    <row r="23" spans="1:14" s="120" customFormat="1" ht="15.75" customHeight="1" x14ac:dyDescent="0.25">
      <c r="A23" s="123">
        <v>2024</v>
      </c>
      <c r="B23" s="39">
        <v>29</v>
      </c>
      <c r="C23" s="39">
        <v>15</v>
      </c>
      <c r="D23" s="39">
        <v>18</v>
      </c>
      <c r="E23" s="39">
        <v>24</v>
      </c>
      <c r="F23" s="39">
        <v>21</v>
      </c>
      <c r="G23" s="39">
        <v>34</v>
      </c>
      <c r="H23" s="39">
        <v>39</v>
      </c>
      <c r="I23" s="39">
        <v>89</v>
      </c>
      <c r="J23" s="39">
        <v>29</v>
      </c>
      <c r="K23" s="39">
        <v>29</v>
      </c>
      <c r="L23" s="39">
        <v>58</v>
      </c>
      <c r="M23" s="39">
        <v>37</v>
      </c>
      <c r="N23" s="39">
        <v>80</v>
      </c>
    </row>
    <row r="24" spans="1:14" ht="15.75" customHeight="1" x14ac:dyDescent="0.25">
      <c r="A24" s="81"/>
      <c r="B24" s="81"/>
      <c r="C24" s="81"/>
      <c r="D24" s="81"/>
      <c r="E24" s="81"/>
      <c r="F24" s="81"/>
      <c r="G24" s="81"/>
      <c r="H24" s="81"/>
      <c r="I24" s="81"/>
      <c r="J24" s="81"/>
      <c r="K24" s="81"/>
      <c r="L24" s="81"/>
      <c r="M24" s="81"/>
      <c r="N24" s="81"/>
    </row>
    <row r="25" spans="1:14" ht="15.75" customHeight="1" x14ac:dyDescent="0.25">
      <c r="A25" s="150" t="s">
        <v>2</v>
      </c>
      <c r="B25" s="151"/>
      <c r="C25" s="151"/>
      <c r="D25" s="151"/>
      <c r="E25" s="151"/>
      <c r="F25" s="151"/>
      <c r="G25" s="151"/>
      <c r="H25" s="151"/>
      <c r="I25" s="151"/>
      <c r="J25" s="151"/>
      <c r="K25" s="151"/>
      <c r="L25" s="151"/>
      <c r="M25" s="81"/>
      <c r="N25" s="81"/>
    </row>
    <row r="26" spans="1:14" ht="15.75" customHeight="1" x14ac:dyDescent="0.25">
      <c r="A26" s="9" t="s">
        <v>246</v>
      </c>
      <c r="B26" s="9"/>
      <c r="C26" s="9"/>
      <c r="D26" s="9"/>
      <c r="E26" s="9"/>
      <c r="F26" s="9"/>
      <c r="G26" s="9"/>
      <c r="H26" s="9"/>
      <c r="I26" s="9"/>
      <c r="J26" s="9"/>
      <c r="K26" s="9"/>
      <c r="L26" s="9"/>
      <c r="M26" s="9"/>
      <c r="N26" s="9"/>
    </row>
    <row r="27" spans="1:14" ht="15.75" customHeight="1" x14ac:dyDescent="0.25">
      <c r="A27" s="95" t="s">
        <v>161</v>
      </c>
      <c r="B27" s="79"/>
      <c r="C27" s="79"/>
      <c r="D27" s="9"/>
      <c r="E27" s="9"/>
      <c r="F27" s="9"/>
      <c r="G27" s="9"/>
      <c r="H27" s="9"/>
      <c r="I27" s="9"/>
      <c r="J27" s="9"/>
      <c r="K27" s="9"/>
      <c r="L27" s="9"/>
      <c r="N27" s="9"/>
    </row>
    <row r="28" spans="1:14" ht="15.75" customHeight="1" x14ac:dyDescent="0.25">
      <c r="A28" s="79" t="s">
        <v>248</v>
      </c>
      <c r="B28" s="79"/>
      <c r="C28" s="79"/>
      <c r="D28" s="9"/>
      <c r="E28" s="9"/>
      <c r="F28" s="9"/>
      <c r="G28" s="9"/>
      <c r="H28" s="9"/>
      <c r="I28" s="9"/>
      <c r="J28" s="9"/>
      <c r="K28" s="9"/>
      <c r="L28" s="9"/>
      <c r="N28" s="9"/>
    </row>
    <row r="29" spans="1:14" ht="15.75" customHeight="1" x14ac:dyDescent="0.25">
      <c r="A29" s="79" t="s">
        <v>247</v>
      </c>
      <c r="B29" s="79"/>
      <c r="C29" s="79"/>
      <c r="D29" s="79"/>
      <c r="E29" s="79"/>
      <c r="F29" s="79"/>
      <c r="G29" s="79"/>
      <c r="H29" s="79"/>
      <c r="I29" s="79"/>
      <c r="J29" s="79"/>
      <c r="K29" s="79"/>
      <c r="L29" s="79"/>
      <c r="N29" s="79"/>
    </row>
    <row r="31" spans="1:14" ht="15.75" customHeight="1" x14ac:dyDescent="0.25">
      <c r="L31" s="9"/>
    </row>
    <row r="32" spans="1:14" ht="15.75" customHeight="1" x14ac:dyDescent="0.25">
      <c r="L32" s="9"/>
    </row>
    <row r="33" spans="12:12" ht="15.75" customHeight="1" x14ac:dyDescent="0.25">
      <c r="L33" s="79"/>
    </row>
  </sheetData>
  <mergeCells count="1">
    <mergeCell ref="A25:L25"/>
  </mergeCells>
  <hyperlinks>
    <hyperlink ref="A3:B3" location="Inhalt!A1" display="&lt;&lt;&lt; Inhalt" xr:uid="{CDEC2CB4-94CC-4670-8E90-568DB3A7B5E1}"/>
  </hyperlinks>
  <pageMargins left="0.7" right="0.7" top="0.78740157499999996" bottom="0.78740157499999996" header="0.3" footer="0.3"/>
  <pageSetup paperSize="9" scale="26"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Tabelle24">
    <pageSetUpPr fitToPage="1"/>
  </sheetPr>
  <dimension ref="A1:I41"/>
  <sheetViews>
    <sheetView zoomScaleNormal="100" workbookViewId="0">
      <selection activeCell="I27" sqref="I27"/>
    </sheetView>
  </sheetViews>
  <sheetFormatPr baseColWidth="10" defaultColWidth="11.42578125" defaultRowHeight="15.75" customHeight="1" x14ac:dyDescent="0.25"/>
  <cols>
    <col min="1" max="1" width="8.42578125" style="13" customWidth="1"/>
    <col min="2" max="2" width="6.5703125" style="13" customWidth="1"/>
    <col min="3" max="3" width="23.5703125" style="13" customWidth="1"/>
    <col min="4" max="4" width="13.28515625" style="13" customWidth="1"/>
    <col min="5" max="5" width="25.42578125" style="13" customWidth="1"/>
    <col min="6" max="6" width="15.140625" style="13" customWidth="1"/>
    <col min="7" max="7" width="20.85546875" style="13" customWidth="1"/>
    <col min="8" max="8" width="35.5703125" style="13" customWidth="1"/>
    <col min="9" max="9" width="19.140625" style="13" customWidth="1"/>
    <col min="10" max="16384" width="11.42578125" style="13"/>
  </cols>
  <sheetData>
    <row r="1" spans="1:9" ht="15.75" customHeight="1" x14ac:dyDescent="0.25">
      <c r="A1" s="10" t="s">
        <v>262</v>
      </c>
      <c r="B1" s="63"/>
      <c r="C1" s="63"/>
      <c r="D1" s="63"/>
      <c r="E1" s="63"/>
      <c r="F1" s="63"/>
      <c r="G1" s="63"/>
      <c r="H1" s="63"/>
      <c r="I1" s="63"/>
    </row>
    <row r="2" spans="1:9" ht="15.75" customHeight="1" x14ac:dyDescent="0.25">
      <c r="A2" s="11"/>
      <c r="B2" s="11"/>
      <c r="C2" s="11"/>
      <c r="D2" s="11"/>
      <c r="E2" s="11"/>
      <c r="F2" s="11"/>
      <c r="G2" s="11"/>
      <c r="H2" s="11"/>
      <c r="I2" s="11"/>
    </row>
    <row r="3" spans="1:9" ht="15.75" customHeight="1" x14ac:dyDescent="0.25">
      <c r="A3" s="50" t="s">
        <v>184</v>
      </c>
      <c r="B3" s="11"/>
      <c r="C3" s="11"/>
      <c r="D3" s="11"/>
      <c r="E3" s="11"/>
      <c r="F3" s="11"/>
      <c r="G3" s="11"/>
      <c r="H3" s="11"/>
      <c r="I3" s="11"/>
    </row>
    <row r="4" spans="1:9" ht="15.75" customHeight="1" x14ac:dyDescent="0.25">
      <c r="A4" s="33"/>
    </row>
    <row r="5" spans="1:9" ht="15.75" customHeight="1" x14ac:dyDescent="0.25">
      <c r="A5" s="79" t="s">
        <v>203</v>
      </c>
      <c r="B5" s="79"/>
      <c r="C5" s="14"/>
      <c r="D5" s="14"/>
      <c r="E5" s="14"/>
      <c r="F5" s="14"/>
      <c r="G5" s="14"/>
      <c r="H5" s="14"/>
      <c r="I5" s="11"/>
    </row>
    <row r="6" spans="1:9" ht="15.75" customHeight="1" x14ac:dyDescent="0.25">
      <c r="A6" s="76"/>
      <c r="B6" s="91" t="s">
        <v>217</v>
      </c>
      <c r="C6" s="91"/>
      <c r="D6" s="91"/>
      <c r="E6" s="91"/>
      <c r="F6" s="91"/>
      <c r="G6" s="91"/>
      <c r="H6" s="91"/>
      <c r="I6" s="92" t="s">
        <v>56</v>
      </c>
    </row>
    <row r="7" spans="1:9" ht="15.75" customHeight="1" x14ac:dyDescent="0.25">
      <c r="B7" s="33" t="s">
        <v>1</v>
      </c>
      <c r="C7" s="51" t="s">
        <v>218</v>
      </c>
      <c r="D7" s="51" t="s">
        <v>219</v>
      </c>
      <c r="E7" s="51" t="s">
        <v>220</v>
      </c>
      <c r="F7" s="51" t="s">
        <v>221</v>
      </c>
      <c r="G7" s="51" t="s">
        <v>222</v>
      </c>
      <c r="H7" s="51" t="s">
        <v>223</v>
      </c>
      <c r="I7" s="90" t="s">
        <v>1</v>
      </c>
    </row>
    <row r="8" spans="1:9" ht="15.75" customHeight="1" x14ac:dyDescent="0.25">
      <c r="A8" s="46">
        <v>2005</v>
      </c>
      <c r="B8" s="78">
        <v>79</v>
      </c>
      <c r="C8" s="40">
        <v>25</v>
      </c>
      <c r="D8" s="40">
        <v>4</v>
      </c>
      <c r="E8" s="40">
        <v>3</v>
      </c>
      <c r="F8" s="40">
        <v>7</v>
      </c>
      <c r="G8" s="40">
        <v>21</v>
      </c>
      <c r="H8" s="40">
        <v>19</v>
      </c>
      <c r="I8" s="38" t="s">
        <v>3</v>
      </c>
    </row>
    <row r="9" spans="1:9" ht="15.75" customHeight="1" x14ac:dyDescent="0.25">
      <c r="A9" s="52">
        <v>2006</v>
      </c>
      <c r="B9" s="38">
        <v>82</v>
      </c>
      <c r="C9" s="39">
        <v>24</v>
      </c>
      <c r="D9" s="39">
        <v>4</v>
      </c>
      <c r="E9" s="39">
        <v>3</v>
      </c>
      <c r="F9" s="39">
        <v>7</v>
      </c>
      <c r="G9" s="39">
        <v>23</v>
      </c>
      <c r="H9" s="39">
        <v>21</v>
      </c>
      <c r="I9" s="38" t="s">
        <v>3</v>
      </c>
    </row>
    <row r="10" spans="1:9" ht="15.75" customHeight="1" x14ac:dyDescent="0.25">
      <c r="A10" s="52">
        <v>2007</v>
      </c>
      <c r="B10" s="38">
        <v>82</v>
      </c>
      <c r="C10" s="39">
        <v>25</v>
      </c>
      <c r="D10" s="39">
        <v>4</v>
      </c>
      <c r="E10" s="39">
        <v>3</v>
      </c>
      <c r="F10" s="39">
        <v>7</v>
      </c>
      <c r="G10" s="39">
        <v>23</v>
      </c>
      <c r="H10" s="39">
        <v>20</v>
      </c>
      <c r="I10" s="38" t="s">
        <v>3</v>
      </c>
    </row>
    <row r="11" spans="1:9" ht="15.75" customHeight="1" x14ac:dyDescent="0.25">
      <c r="A11" s="52">
        <v>2008</v>
      </c>
      <c r="B11" s="38">
        <v>87</v>
      </c>
      <c r="C11" s="39">
        <v>25</v>
      </c>
      <c r="D11" s="39">
        <v>5</v>
      </c>
      <c r="E11" s="39">
        <v>4</v>
      </c>
      <c r="F11" s="39">
        <v>8</v>
      </c>
      <c r="G11" s="39">
        <v>24</v>
      </c>
      <c r="H11" s="39">
        <v>21</v>
      </c>
      <c r="I11" s="38" t="s">
        <v>3</v>
      </c>
    </row>
    <row r="12" spans="1:9" ht="15.75" customHeight="1" x14ac:dyDescent="0.25">
      <c r="A12" s="13">
        <v>2009</v>
      </c>
      <c r="B12" s="38">
        <v>91</v>
      </c>
      <c r="C12" s="39">
        <v>26</v>
      </c>
      <c r="D12" s="39">
        <v>5</v>
      </c>
      <c r="E12" s="39">
        <v>5</v>
      </c>
      <c r="F12" s="39">
        <v>9</v>
      </c>
      <c r="G12" s="39">
        <v>21</v>
      </c>
      <c r="H12" s="39">
        <v>25</v>
      </c>
      <c r="I12" s="38" t="s">
        <v>3</v>
      </c>
    </row>
    <row r="13" spans="1:9" ht="15.75" customHeight="1" x14ac:dyDescent="0.25">
      <c r="A13" s="13">
        <v>2010</v>
      </c>
      <c r="B13" s="38">
        <v>106</v>
      </c>
      <c r="C13" s="39">
        <v>37</v>
      </c>
      <c r="D13" s="39">
        <v>5</v>
      </c>
      <c r="E13" s="39">
        <v>5</v>
      </c>
      <c r="F13" s="39">
        <v>8</v>
      </c>
      <c r="G13" s="39">
        <v>24</v>
      </c>
      <c r="H13" s="39">
        <v>27</v>
      </c>
      <c r="I13" s="38" t="s">
        <v>3</v>
      </c>
    </row>
    <row r="14" spans="1:9" ht="15.75" customHeight="1" x14ac:dyDescent="0.25">
      <c r="A14" s="13">
        <v>2011</v>
      </c>
      <c r="B14" s="38">
        <v>113</v>
      </c>
      <c r="C14" s="39">
        <v>37</v>
      </c>
      <c r="D14" s="39">
        <v>5</v>
      </c>
      <c r="E14" s="39">
        <v>8</v>
      </c>
      <c r="F14" s="39">
        <v>8</v>
      </c>
      <c r="G14" s="39">
        <v>27</v>
      </c>
      <c r="H14" s="39">
        <v>28</v>
      </c>
      <c r="I14" s="38">
        <v>16</v>
      </c>
    </row>
    <row r="15" spans="1:9" ht="15.75" customHeight="1" x14ac:dyDescent="0.25">
      <c r="A15" s="13">
        <v>2012</v>
      </c>
      <c r="B15" s="38">
        <v>116</v>
      </c>
      <c r="C15" s="39">
        <v>36</v>
      </c>
      <c r="D15" s="39">
        <v>5</v>
      </c>
      <c r="E15" s="39">
        <v>8</v>
      </c>
      <c r="F15" s="39">
        <v>10</v>
      </c>
      <c r="G15" s="39">
        <v>26</v>
      </c>
      <c r="H15" s="39">
        <v>31</v>
      </c>
      <c r="I15" s="38">
        <v>31</v>
      </c>
    </row>
    <row r="16" spans="1:9" ht="15.75" customHeight="1" x14ac:dyDescent="0.25">
      <c r="A16" s="13">
        <v>2013</v>
      </c>
      <c r="B16" s="38">
        <v>119</v>
      </c>
      <c r="C16" s="39">
        <v>35</v>
      </c>
      <c r="D16" s="39">
        <v>5</v>
      </c>
      <c r="E16" s="39">
        <v>8</v>
      </c>
      <c r="F16" s="39">
        <v>10</v>
      </c>
      <c r="G16" s="39">
        <v>27</v>
      </c>
      <c r="H16" s="39">
        <v>34</v>
      </c>
      <c r="I16" s="38">
        <v>33</v>
      </c>
    </row>
    <row r="17" spans="1:9" ht="15.75" customHeight="1" x14ac:dyDescent="0.25">
      <c r="A17" s="13">
        <v>2014</v>
      </c>
      <c r="B17" s="38">
        <v>120</v>
      </c>
      <c r="C17" s="39">
        <v>34</v>
      </c>
      <c r="D17" s="39">
        <v>5</v>
      </c>
      <c r="E17" s="39">
        <v>8</v>
      </c>
      <c r="F17" s="39">
        <v>10</v>
      </c>
      <c r="G17" s="39">
        <v>26</v>
      </c>
      <c r="H17" s="39">
        <v>37</v>
      </c>
      <c r="I17" s="38">
        <v>33</v>
      </c>
    </row>
    <row r="18" spans="1:9" ht="15.75" customHeight="1" x14ac:dyDescent="0.25">
      <c r="A18" s="13">
        <v>2015</v>
      </c>
      <c r="B18" s="38">
        <v>116</v>
      </c>
      <c r="C18" s="39">
        <v>30</v>
      </c>
      <c r="D18" s="39">
        <v>6</v>
      </c>
      <c r="E18" s="39">
        <v>9</v>
      </c>
      <c r="F18" s="39">
        <v>12</v>
      </c>
      <c r="G18" s="39">
        <v>25</v>
      </c>
      <c r="H18" s="39">
        <v>34</v>
      </c>
      <c r="I18" s="38">
        <v>37</v>
      </c>
    </row>
    <row r="19" spans="1:9" ht="15.75" customHeight="1" x14ac:dyDescent="0.25">
      <c r="A19" s="13">
        <v>2016</v>
      </c>
      <c r="B19" s="38">
        <v>118</v>
      </c>
      <c r="C19" s="39">
        <v>30</v>
      </c>
      <c r="D19" s="39">
        <v>5</v>
      </c>
      <c r="E19" s="39">
        <v>9</v>
      </c>
      <c r="F19" s="39">
        <v>13</v>
      </c>
      <c r="G19" s="39">
        <v>26</v>
      </c>
      <c r="H19" s="39">
        <v>35</v>
      </c>
      <c r="I19" s="38">
        <v>39</v>
      </c>
    </row>
    <row r="20" spans="1:9" ht="15.75" customHeight="1" x14ac:dyDescent="0.25">
      <c r="A20" s="13">
        <v>2017</v>
      </c>
      <c r="B20" s="38">
        <v>123</v>
      </c>
      <c r="C20" s="39">
        <v>30</v>
      </c>
      <c r="D20" s="39">
        <v>5</v>
      </c>
      <c r="E20" s="39">
        <v>8</v>
      </c>
      <c r="F20" s="39">
        <v>15</v>
      </c>
      <c r="G20" s="39">
        <v>28</v>
      </c>
      <c r="H20" s="39">
        <v>37</v>
      </c>
      <c r="I20" s="38">
        <v>39</v>
      </c>
    </row>
    <row r="21" spans="1:9" ht="15.75" customHeight="1" x14ac:dyDescent="0.25">
      <c r="A21" s="13">
        <v>2018</v>
      </c>
      <c r="B21" s="38">
        <v>122</v>
      </c>
      <c r="C21" s="39">
        <v>30</v>
      </c>
      <c r="D21" s="39">
        <v>5</v>
      </c>
      <c r="E21" s="39">
        <v>8</v>
      </c>
      <c r="F21" s="39">
        <v>14</v>
      </c>
      <c r="G21" s="39">
        <v>31</v>
      </c>
      <c r="H21" s="39">
        <v>34</v>
      </c>
      <c r="I21" s="38">
        <v>39</v>
      </c>
    </row>
    <row r="22" spans="1:9" ht="15.75" customHeight="1" x14ac:dyDescent="0.25">
      <c r="A22" s="13">
        <v>2019</v>
      </c>
      <c r="B22" s="38">
        <v>128</v>
      </c>
      <c r="C22" s="39">
        <v>31</v>
      </c>
      <c r="D22" s="39">
        <v>5</v>
      </c>
      <c r="E22" s="39">
        <v>6</v>
      </c>
      <c r="F22" s="39">
        <v>16</v>
      </c>
      <c r="G22" s="39">
        <v>37</v>
      </c>
      <c r="H22" s="39">
        <v>33</v>
      </c>
      <c r="I22" s="38">
        <v>41</v>
      </c>
    </row>
    <row r="23" spans="1:9" ht="15.75" customHeight="1" x14ac:dyDescent="0.25">
      <c r="A23" s="13">
        <v>2020</v>
      </c>
      <c r="B23" s="38">
        <v>124</v>
      </c>
      <c r="C23" s="39">
        <v>31</v>
      </c>
      <c r="D23" s="39">
        <v>5</v>
      </c>
      <c r="E23" s="39">
        <v>6</v>
      </c>
      <c r="F23" s="39">
        <v>17</v>
      </c>
      <c r="G23" s="39">
        <v>36</v>
      </c>
      <c r="H23" s="39">
        <v>29</v>
      </c>
      <c r="I23" s="38">
        <v>39</v>
      </c>
    </row>
    <row r="24" spans="1:9" ht="15.75" customHeight="1" x14ac:dyDescent="0.25">
      <c r="A24" s="13">
        <v>2021</v>
      </c>
      <c r="B24" s="38">
        <v>124</v>
      </c>
      <c r="C24" s="39">
        <v>31</v>
      </c>
      <c r="D24" s="39">
        <v>4</v>
      </c>
      <c r="E24" s="39">
        <v>6</v>
      </c>
      <c r="F24" s="39">
        <v>16</v>
      </c>
      <c r="G24" s="39">
        <v>34</v>
      </c>
      <c r="H24" s="39">
        <v>33</v>
      </c>
      <c r="I24" s="38">
        <v>40</v>
      </c>
    </row>
    <row r="25" spans="1:9" ht="15.75" customHeight="1" x14ac:dyDescent="0.25">
      <c r="A25" s="13">
        <v>2022</v>
      </c>
      <c r="B25" s="38">
        <v>129</v>
      </c>
      <c r="C25" s="39">
        <v>36</v>
      </c>
      <c r="D25" s="39">
        <v>4</v>
      </c>
      <c r="E25" s="39">
        <v>6</v>
      </c>
      <c r="F25" s="39">
        <v>17</v>
      </c>
      <c r="G25" s="39">
        <v>34</v>
      </c>
      <c r="H25" s="39">
        <v>32</v>
      </c>
      <c r="I25" s="38">
        <v>45</v>
      </c>
    </row>
    <row r="26" spans="1:9" s="118" customFormat="1" ht="15.75" customHeight="1" x14ac:dyDescent="0.25">
      <c r="A26" s="118">
        <v>2023</v>
      </c>
      <c r="B26" s="38">
        <v>122</v>
      </c>
      <c r="C26" s="39">
        <v>33</v>
      </c>
      <c r="D26" s="39">
        <v>4</v>
      </c>
      <c r="E26" s="39">
        <v>5</v>
      </c>
      <c r="F26" s="39">
        <v>15</v>
      </c>
      <c r="G26" s="39">
        <v>31</v>
      </c>
      <c r="H26" s="39">
        <v>34</v>
      </c>
      <c r="I26" s="38">
        <v>44</v>
      </c>
    </row>
    <row r="27" spans="1:9" s="124" customFormat="1" ht="15.75" customHeight="1" x14ac:dyDescent="0.25">
      <c r="A27" s="124">
        <v>2024</v>
      </c>
      <c r="B27" s="38">
        <v>121</v>
      </c>
      <c r="C27" s="39">
        <v>30</v>
      </c>
      <c r="D27" s="39">
        <v>4</v>
      </c>
      <c r="E27" s="39">
        <v>5</v>
      </c>
      <c r="F27" s="39">
        <v>17</v>
      </c>
      <c r="G27" s="39">
        <v>30</v>
      </c>
      <c r="H27" s="39">
        <v>35</v>
      </c>
      <c r="I27" s="38">
        <v>47</v>
      </c>
    </row>
    <row r="28" spans="1:9" ht="15.75" customHeight="1" x14ac:dyDescent="0.25">
      <c r="I28" s="15"/>
    </row>
    <row r="29" spans="1:9" ht="15.75" customHeight="1" x14ac:dyDescent="0.25">
      <c r="A29" s="145" t="s">
        <v>2</v>
      </c>
      <c r="B29" s="152"/>
      <c r="C29" s="152"/>
      <c r="D29" s="152"/>
      <c r="E29" s="152"/>
      <c r="F29" s="152"/>
      <c r="G29" s="152"/>
      <c r="H29" s="152"/>
    </row>
    <row r="30" spans="1:9" ht="15.75" customHeight="1" x14ac:dyDescent="0.25">
      <c r="A30" s="26" t="s">
        <v>159</v>
      </c>
      <c r="B30" s="15"/>
      <c r="C30" s="15"/>
      <c r="D30" s="131"/>
      <c r="E30" s="131"/>
      <c r="F30" s="131"/>
      <c r="G30" s="131"/>
      <c r="H30" s="131"/>
      <c r="I30" s="131"/>
    </row>
    <row r="31" spans="1:9" ht="15.75" customHeight="1" x14ac:dyDescent="0.25">
      <c r="A31" s="130" t="s">
        <v>65</v>
      </c>
      <c r="B31" s="14"/>
      <c r="C31" s="14"/>
      <c r="D31" s="11"/>
      <c r="E31" s="11"/>
      <c r="F31" s="11"/>
      <c r="G31" s="11"/>
      <c r="H31" s="11"/>
      <c r="I31" s="11"/>
    </row>
    <row r="32" spans="1:9" ht="15.75" customHeight="1" x14ac:dyDescent="0.25">
      <c r="A32" s="14" t="s">
        <v>224</v>
      </c>
      <c r="B32" s="14"/>
      <c r="C32" s="14"/>
      <c r="D32" s="14"/>
      <c r="E32" s="14"/>
      <c r="F32" s="14"/>
      <c r="G32" s="14"/>
      <c r="H32" s="14"/>
      <c r="I32" s="14"/>
    </row>
    <row r="33" spans="1:9" ht="15.75" customHeight="1" x14ac:dyDescent="0.25">
      <c r="A33" s="131" t="s">
        <v>258</v>
      </c>
      <c r="B33" s="131"/>
      <c r="C33" s="131"/>
      <c r="D33" s="131"/>
      <c r="E33" s="131"/>
      <c r="F33" s="131"/>
      <c r="G33" s="131"/>
      <c r="H33" s="131"/>
      <c r="I33" s="131"/>
    </row>
    <row r="35" spans="1:9" s="15" customFormat="1" ht="15.75" customHeight="1" x14ac:dyDescent="0.25"/>
    <row r="41" spans="1:9" ht="15.75" customHeight="1" x14ac:dyDescent="0.25">
      <c r="C41" s="33"/>
      <c r="D41" s="33"/>
      <c r="E41" s="33"/>
      <c r="F41" s="33"/>
      <c r="G41" s="33"/>
    </row>
  </sheetData>
  <mergeCells count="1">
    <mergeCell ref="A29:H29"/>
  </mergeCells>
  <hyperlinks>
    <hyperlink ref="A3" location="Inhalt!A1" display="&lt;&lt;&lt; Inhalt" xr:uid="{14F2957E-CFF5-435D-A8A3-54F6723A78CB}"/>
  </hyperlinks>
  <pageMargins left="0.7" right="0.7" top="0.78740157499999996" bottom="0.78740157499999996" header="0.3" footer="0.3"/>
  <pageSetup paperSize="9" scale="84"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Tabelle25">
    <pageSetUpPr fitToPage="1"/>
  </sheetPr>
  <dimension ref="A1:M36"/>
  <sheetViews>
    <sheetView zoomScaleNormal="100" workbookViewId="0">
      <selection activeCell="A33" sqref="A33"/>
    </sheetView>
  </sheetViews>
  <sheetFormatPr baseColWidth="10" defaultColWidth="11.42578125" defaultRowHeight="15.75" customHeight="1" x14ac:dyDescent="0.25"/>
  <cols>
    <col min="1" max="1" width="6.28515625" style="13" bestFit="1" customWidth="1"/>
    <col min="2" max="2" width="13.42578125" style="13" customWidth="1"/>
    <col min="3" max="3" width="6.85546875" style="13" customWidth="1"/>
    <col min="4" max="4" width="14.28515625" style="13" customWidth="1"/>
    <col min="5" max="5" width="16.5703125" style="13" customWidth="1"/>
    <col min="6" max="6" width="16.28515625" style="13" customWidth="1"/>
    <col min="7" max="7" width="14.140625" style="13" customWidth="1"/>
    <col min="8" max="8" width="7.7109375" style="13" customWidth="1"/>
    <col min="9" max="9" width="16.7109375" style="13" customWidth="1"/>
    <col min="10" max="10" width="16.28515625" style="13" customWidth="1"/>
    <col min="11" max="11" width="13.140625" style="13" customWidth="1"/>
    <col min="12" max="12" width="16.5703125" style="13" customWidth="1"/>
    <col min="13" max="13" width="16.42578125" style="13" customWidth="1"/>
    <col min="14" max="16384" width="11.42578125" style="13"/>
  </cols>
  <sheetData>
    <row r="1" spans="1:13" ht="18" customHeight="1" x14ac:dyDescent="0.25">
      <c r="A1" s="10" t="s">
        <v>150</v>
      </c>
      <c r="B1" s="10"/>
      <c r="C1" s="10"/>
      <c r="D1" s="10"/>
      <c r="E1" s="10"/>
      <c r="F1" s="10"/>
      <c r="G1" s="63"/>
      <c r="H1" s="63"/>
      <c r="I1" s="63"/>
      <c r="J1" s="63"/>
      <c r="K1" s="63"/>
      <c r="L1" s="63"/>
      <c r="M1" s="63"/>
    </row>
    <row r="2" spans="1:13" ht="15.75" customHeight="1" x14ac:dyDescent="0.25">
      <c r="A2" s="11"/>
      <c r="B2" s="11"/>
      <c r="C2" s="11"/>
      <c r="D2" s="11"/>
      <c r="E2" s="11"/>
      <c r="F2" s="11"/>
      <c r="G2" s="11"/>
      <c r="H2" s="11"/>
      <c r="I2" s="11"/>
      <c r="J2" s="11"/>
      <c r="K2" s="11"/>
      <c r="L2" s="11"/>
      <c r="M2" s="11"/>
    </row>
    <row r="3" spans="1:13" ht="15.75" customHeight="1" x14ac:dyDescent="0.25">
      <c r="A3" s="50" t="s">
        <v>184</v>
      </c>
      <c r="B3" s="50"/>
      <c r="C3" s="11"/>
      <c r="D3" s="11"/>
      <c r="E3" s="11"/>
      <c r="F3" s="11"/>
      <c r="G3" s="11"/>
      <c r="H3" s="11"/>
      <c r="I3" s="11"/>
      <c r="J3" s="11"/>
      <c r="K3" s="11"/>
      <c r="L3" s="11"/>
      <c r="M3" s="11"/>
    </row>
    <row r="5" spans="1:13" ht="15.75" customHeight="1" x14ac:dyDescent="0.25">
      <c r="A5" s="9" t="s">
        <v>32</v>
      </c>
      <c r="B5" s="9"/>
      <c r="C5" s="11"/>
      <c r="D5" s="11"/>
      <c r="E5" s="11"/>
      <c r="F5" s="11"/>
      <c r="G5" s="11"/>
      <c r="H5" s="11"/>
      <c r="I5" s="11"/>
      <c r="J5" s="11"/>
      <c r="K5" s="11"/>
      <c r="L5" s="11"/>
      <c r="M5" s="11"/>
    </row>
    <row r="6" spans="1:13" ht="15.75" customHeight="1" x14ac:dyDescent="0.25">
      <c r="A6" s="76"/>
      <c r="B6" s="54" t="s">
        <v>13</v>
      </c>
      <c r="C6" s="54"/>
      <c r="D6" s="44"/>
      <c r="E6" s="44"/>
      <c r="F6" s="44"/>
      <c r="G6" s="54" t="s">
        <v>45</v>
      </c>
      <c r="H6" s="54"/>
      <c r="I6" s="44"/>
      <c r="J6" s="44"/>
      <c r="K6" s="56" t="s">
        <v>157</v>
      </c>
      <c r="L6" s="44"/>
      <c r="M6" s="44"/>
    </row>
    <row r="7" spans="1:13" ht="15.75" customHeight="1" x14ac:dyDescent="0.25">
      <c r="A7" s="76"/>
      <c r="B7" s="59" t="s">
        <v>61</v>
      </c>
      <c r="C7" s="59" t="s">
        <v>51</v>
      </c>
      <c r="D7" s="153" t="s">
        <v>53</v>
      </c>
      <c r="E7" s="153"/>
      <c r="F7" s="153"/>
      <c r="G7" s="59" t="s">
        <v>61</v>
      </c>
      <c r="H7" s="58" t="s">
        <v>51</v>
      </c>
      <c r="I7" s="153" t="s">
        <v>53</v>
      </c>
      <c r="J7" s="153"/>
      <c r="K7" s="59" t="s">
        <v>61</v>
      </c>
      <c r="L7" s="154" t="s">
        <v>53</v>
      </c>
      <c r="M7" s="155"/>
    </row>
    <row r="8" spans="1:13" ht="15.75" customHeight="1" x14ac:dyDescent="0.25">
      <c r="A8" s="89"/>
      <c r="B8" s="92"/>
      <c r="C8" s="92"/>
      <c r="D8" s="94" t="s">
        <v>217</v>
      </c>
      <c r="E8" s="94" t="s">
        <v>49</v>
      </c>
      <c r="F8" s="94" t="s">
        <v>47</v>
      </c>
      <c r="G8" s="92"/>
      <c r="H8" s="90"/>
      <c r="I8" s="94" t="s">
        <v>49</v>
      </c>
      <c r="J8" s="94" t="s">
        <v>47</v>
      </c>
      <c r="K8" s="92"/>
      <c r="L8" s="94" t="s">
        <v>49</v>
      </c>
      <c r="M8" s="94" t="s">
        <v>47</v>
      </c>
    </row>
    <row r="9" spans="1:13" ht="15.75" customHeight="1" x14ac:dyDescent="0.25">
      <c r="A9" s="46">
        <v>2005</v>
      </c>
      <c r="B9" s="39">
        <v>1</v>
      </c>
      <c r="C9" s="39">
        <v>94</v>
      </c>
      <c r="D9" s="39">
        <v>8</v>
      </c>
      <c r="E9" s="39">
        <v>61</v>
      </c>
      <c r="F9" s="39">
        <v>41</v>
      </c>
      <c r="G9" s="39">
        <v>5</v>
      </c>
      <c r="H9" s="39">
        <v>218</v>
      </c>
      <c r="I9" s="39" t="s">
        <v>3</v>
      </c>
      <c r="J9" s="39" t="s">
        <v>3</v>
      </c>
      <c r="K9" s="39" t="s">
        <v>3</v>
      </c>
      <c r="L9" s="39" t="s">
        <v>3</v>
      </c>
      <c r="M9" s="39" t="s">
        <v>3</v>
      </c>
    </row>
    <row r="10" spans="1:13" ht="15.75" customHeight="1" x14ac:dyDescent="0.25">
      <c r="A10" s="52">
        <v>2006</v>
      </c>
      <c r="B10" s="39">
        <v>1</v>
      </c>
      <c r="C10" s="39">
        <v>85</v>
      </c>
      <c r="D10" s="39">
        <v>9</v>
      </c>
      <c r="E10" s="39">
        <v>61</v>
      </c>
      <c r="F10" s="39">
        <v>42</v>
      </c>
      <c r="G10" s="39">
        <v>5</v>
      </c>
      <c r="H10" s="39">
        <v>218</v>
      </c>
      <c r="I10" s="39" t="s">
        <v>3</v>
      </c>
      <c r="J10" s="39" t="s">
        <v>3</v>
      </c>
      <c r="K10" s="39" t="s">
        <v>3</v>
      </c>
      <c r="L10" s="39" t="s">
        <v>3</v>
      </c>
      <c r="M10" s="39" t="s">
        <v>3</v>
      </c>
    </row>
    <row r="11" spans="1:13" ht="15.75" customHeight="1" x14ac:dyDescent="0.25">
      <c r="A11" s="52">
        <v>2007</v>
      </c>
      <c r="B11" s="39">
        <v>1</v>
      </c>
      <c r="C11" s="39">
        <v>85</v>
      </c>
      <c r="D11" s="39">
        <v>9</v>
      </c>
      <c r="E11" s="39">
        <v>64</v>
      </c>
      <c r="F11" s="39">
        <v>40</v>
      </c>
      <c r="G11" s="39">
        <v>5</v>
      </c>
      <c r="H11" s="39">
        <v>218</v>
      </c>
      <c r="I11" s="39" t="s">
        <v>3</v>
      </c>
      <c r="J11" s="39" t="s">
        <v>3</v>
      </c>
      <c r="K11" s="39" t="s">
        <v>3</v>
      </c>
      <c r="L11" s="39" t="s">
        <v>3</v>
      </c>
      <c r="M11" s="39" t="s">
        <v>3</v>
      </c>
    </row>
    <row r="12" spans="1:13" ht="15.75" customHeight="1" x14ac:dyDescent="0.25">
      <c r="A12" s="52">
        <v>2008</v>
      </c>
      <c r="B12" s="39">
        <v>1</v>
      </c>
      <c r="C12" s="39">
        <v>85</v>
      </c>
      <c r="D12" s="39">
        <v>9</v>
      </c>
      <c r="E12" s="39">
        <v>57</v>
      </c>
      <c r="F12" s="39">
        <v>26</v>
      </c>
      <c r="G12" s="39">
        <v>4</v>
      </c>
      <c r="H12" s="39">
        <v>218</v>
      </c>
      <c r="I12" s="39" t="s">
        <v>3</v>
      </c>
      <c r="J12" s="39" t="s">
        <v>3</v>
      </c>
      <c r="K12" s="39" t="s">
        <v>3</v>
      </c>
      <c r="L12" s="39" t="s">
        <v>3</v>
      </c>
      <c r="M12" s="39" t="s">
        <v>3</v>
      </c>
    </row>
    <row r="13" spans="1:13" ht="15.75" customHeight="1" x14ac:dyDescent="0.25">
      <c r="A13" s="13">
        <v>2009</v>
      </c>
      <c r="B13" s="39">
        <v>1</v>
      </c>
      <c r="C13" s="39">
        <v>70</v>
      </c>
      <c r="D13" s="39">
        <v>13</v>
      </c>
      <c r="E13" s="39">
        <v>50</v>
      </c>
      <c r="F13" s="39">
        <v>24</v>
      </c>
      <c r="G13" s="39">
        <v>4</v>
      </c>
      <c r="H13" s="39">
        <v>225</v>
      </c>
      <c r="I13" s="39" t="s">
        <v>3</v>
      </c>
      <c r="J13" s="39" t="s">
        <v>3</v>
      </c>
      <c r="K13" s="39" t="s">
        <v>3</v>
      </c>
      <c r="L13" s="39" t="s">
        <v>3</v>
      </c>
      <c r="M13" s="39" t="s">
        <v>3</v>
      </c>
    </row>
    <row r="14" spans="1:13" ht="15.75" customHeight="1" x14ac:dyDescent="0.25">
      <c r="A14" s="13">
        <v>2010</v>
      </c>
      <c r="B14" s="39">
        <v>2</v>
      </c>
      <c r="C14" s="39">
        <v>78</v>
      </c>
      <c r="D14" s="39">
        <v>16</v>
      </c>
      <c r="E14" s="39">
        <v>54</v>
      </c>
      <c r="F14" s="39">
        <v>37</v>
      </c>
      <c r="G14" s="39">
        <v>4</v>
      </c>
      <c r="H14" s="39">
        <v>225</v>
      </c>
      <c r="I14" s="39" t="s">
        <v>3</v>
      </c>
      <c r="J14" s="39" t="s">
        <v>3</v>
      </c>
      <c r="K14" s="39" t="s">
        <v>3</v>
      </c>
      <c r="L14" s="39" t="s">
        <v>3</v>
      </c>
      <c r="M14" s="39" t="s">
        <v>3</v>
      </c>
    </row>
    <row r="15" spans="1:13" ht="15.75" customHeight="1" x14ac:dyDescent="0.25">
      <c r="A15" s="13">
        <v>2011</v>
      </c>
      <c r="B15" s="39">
        <v>2</v>
      </c>
      <c r="C15" s="39">
        <v>78</v>
      </c>
      <c r="D15" s="39">
        <v>16</v>
      </c>
      <c r="E15" s="39">
        <v>55</v>
      </c>
      <c r="F15" s="39">
        <v>33</v>
      </c>
      <c r="G15" s="39">
        <v>5</v>
      </c>
      <c r="H15" s="39">
        <v>241</v>
      </c>
      <c r="I15" s="39" t="s">
        <v>3</v>
      </c>
      <c r="J15" s="39" t="s">
        <v>3</v>
      </c>
      <c r="K15" s="39" t="s">
        <v>3</v>
      </c>
      <c r="L15" s="39" t="s">
        <v>3</v>
      </c>
      <c r="M15" s="39" t="s">
        <v>3</v>
      </c>
    </row>
    <row r="16" spans="1:13" ht="15.75" customHeight="1" x14ac:dyDescent="0.25">
      <c r="A16" s="13">
        <v>2012</v>
      </c>
      <c r="B16" s="39">
        <v>2</v>
      </c>
      <c r="C16" s="39">
        <v>78</v>
      </c>
      <c r="D16" s="39">
        <v>14</v>
      </c>
      <c r="E16" s="39">
        <v>63</v>
      </c>
      <c r="F16" s="39">
        <v>28</v>
      </c>
      <c r="G16" s="39">
        <v>5</v>
      </c>
      <c r="H16" s="39">
        <v>254</v>
      </c>
      <c r="I16" s="39">
        <v>105</v>
      </c>
      <c r="J16" s="39">
        <v>39</v>
      </c>
      <c r="K16" s="39" t="s">
        <v>3</v>
      </c>
      <c r="L16" s="39" t="s">
        <v>3</v>
      </c>
      <c r="M16" s="39" t="s">
        <v>3</v>
      </c>
    </row>
    <row r="17" spans="1:13" ht="15.75" customHeight="1" x14ac:dyDescent="0.25">
      <c r="A17" s="13">
        <v>2013</v>
      </c>
      <c r="B17" s="39">
        <v>2</v>
      </c>
      <c r="C17" s="39">
        <v>61</v>
      </c>
      <c r="D17" s="39">
        <v>17</v>
      </c>
      <c r="E17" s="39">
        <v>66</v>
      </c>
      <c r="F17" s="39">
        <v>28</v>
      </c>
      <c r="G17" s="39">
        <v>5</v>
      </c>
      <c r="H17" s="39">
        <v>262</v>
      </c>
      <c r="I17" s="39">
        <v>117</v>
      </c>
      <c r="J17" s="39">
        <v>43</v>
      </c>
      <c r="K17" s="39" t="s">
        <v>3</v>
      </c>
      <c r="L17" s="39" t="s">
        <v>3</v>
      </c>
      <c r="M17" s="39" t="s">
        <v>3</v>
      </c>
    </row>
    <row r="18" spans="1:13" ht="15.75" customHeight="1" x14ac:dyDescent="0.25">
      <c r="A18" s="13">
        <v>2014</v>
      </c>
      <c r="B18" s="39">
        <v>2</v>
      </c>
      <c r="C18" s="39">
        <v>61</v>
      </c>
      <c r="D18" s="39">
        <v>18</v>
      </c>
      <c r="E18" s="39">
        <v>68</v>
      </c>
      <c r="F18" s="39">
        <v>27</v>
      </c>
      <c r="G18" s="39">
        <v>6</v>
      </c>
      <c r="H18" s="39">
        <v>273</v>
      </c>
      <c r="I18" s="39">
        <v>119</v>
      </c>
      <c r="J18" s="39">
        <v>47</v>
      </c>
      <c r="K18" s="39">
        <v>2</v>
      </c>
      <c r="L18" s="39">
        <v>29</v>
      </c>
      <c r="M18" s="39">
        <v>8</v>
      </c>
    </row>
    <row r="19" spans="1:13" ht="15.75" customHeight="1" x14ac:dyDescent="0.25">
      <c r="A19" s="13">
        <v>2015</v>
      </c>
      <c r="B19" s="39">
        <v>2</v>
      </c>
      <c r="C19" s="39">
        <v>60</v>
      </c>
      <c r="D19" s="39">
        <v>18</v>
      </c>
      <c r="E19" s="39">
        <v>64</v>
      </c>
      <c r="F19" s="39">
        <v>28</v>
      </c>
      <c r="G19" s="39">
        <v>6</v>
      </c>
      <c r="H19" s="39">
        <v>281</v>
      </c>
      <c r="I19" s="39">
        <v>124</v>
      </c>
      <c r="J19" s="39">
        <v>49</v>
      </c>
      <c r="K19" s="39">
        <v>2</v>
      </c>
      <c r="L19" s="39">
        <v>31</v>
      </c>
      <c r="M19" s="39">
        <v>11</v>
      </c>
    </row>
    <row r="20" spans="1:13" ht="15.75" customHeight="1" x14ac:dyDescent="0.25">
      <c r="A20" s="13">
        <v>2016</v>
      </c>
      <c r="B20" s="39">
        <v>2</v>
      </c>
      <c r="C20" s="39">
        <v>60</v>
      </c>
      <c r="D20" s="39">
        <v>23</v>
      </c>
      <c r="E20" s="39">
        <v>57</v>
      </c>
      <c r="F20" s="39">
        <v>31</v>
      </c>
      <c r="G20" s="39">
        <v>6</v>
      </c>
      <c r="H20" s="39">
        <v>281</v>
      </c>
      <c r="I20" s="39">
        <v>125</v>
      </c>
      <c r="J20" s="39">
        <v>55</v>
      </c>
      <c r="K20" s="39">
        <v>2</v>
      </c>
      <c r="L20" s="39">
        <v>32</v>
      </c>
      <c r="M20" s="39">
        <v>9</v>
      </c>
    </row>
    <row r="21" spans="1:13" ht="15.75" customHeight="1" x14ac:dyDescent="0.25">
      <c r="A21" s="13">
        <v>2017</v>
      </c>
      <c r="B21" s="39">
        <v>3</v>
      </c>
      <c r="C21" s="39">
        <v>91</v>
      </c>
      <c r="D21" s="39">
        <v>21</v>
      </c>
      <c r="E21" s="39">
        <v>84</v>
      </c>
      <c r="F21" s="39">
        <v>38</v>
      </c>
      <c r="G21" s="39">
        <v>6</v>
      </c>
      <c r="H21" s="39">
        <v>281</v>
      </c>
      <c r="I21" s="39">
        <v>129</v>
      </c>
      <c r="J21" s="39">
        <v>53</v>
      </c>
      <c r="K21" s="39">
        <v>2</v>
      </c>
      <c r="L21" s="39">
        <v>41</v>
      </c>
      <c r="M21" s="39">
        <v>8</v>
      </c>
    </row>
    <row r="22" spans="1:13" ht="15.75" customHeight="1" x14ac:dyDescent="0.25">
      <c r="A22" s="13">
        <v>2018</v>
      </c>
      <c r="B22" s="39">
        <v>2</v>
      </c>
      <c r="C22" s="39">
        <v>39</v>
      </c>
      <c r="D22" s="39">
        <v>22</v>
      </c>
      <c r="E22" s="39">
        <v>52</v>
      </c>
      <c r="F22" s="39">
        <v>25</v>
      </c>
      <c r="G22" s="39">
        <v>7</v>
      </c>
      <c r="H22" s="39">
        <v>297</v>
      </c>
      <c r="I22" s="39">
        <v>130</v>
      </c>
      <c r="J22" s="39">
        <v>61</v>
      </c>
      <c r="K22" s="39">
        <v>2</v>
      </c>
      <c r="L22" s="39">
        <v>45</v>
      </c>
      <c r="M22" s="39">
        <v>7</v>
      </c>
    </row>
    <row r="23" spans="1:13" ht="15.75" customHeight="1" x14ac:dyDescent="0.25">
      <c r="A23" s="13">
        <v>2019</v>
      </c>
      <c r="B23" s="39">
        <v>3</v>
      </c>
      <c r="C23" s="39">
        <v>56</v>
      </c>
      <c r="D23" s="39">
        <v>30</v>
      </c>
      <c r="E23" s="39">
        <v>71</v>
      </c>
      <c r="F23" s="39">
        <v>24</v>
      </c>
      <c r="G23" s="39">
        <v>7</v>
      </c>
      <c r="H23" s="39">
        <v>295</v>
      </c>
      <c r="I23" s="39">
        <v>127</v>
      </c>
      <c r="J23" s="39">
        <v>65</v>
      </c>
      <c r="K23" s="39">
        <v>2</v>
      </c>
      <c r="L23" s="39">
        <v>51</v>
      </c>
      <c r="M23" s="39">
        <v>11</v>
      </c>
    </row>
    <row r="24" spans="1:13" ht="15.75" customHeight="1" x14ac:dyDescent="0.25">
      <c r="A24" s="13">
        <v>2020</v>
      </c>
      <c r="B24" s="39">
        <v>3</v>
      </c>
      <c r="C24" s="39">
        <v>89</v>
      </c>
      <c r="D24" s="39">
        <v>34</v>
      </c>
      <c r="E24" s="39">
        <v>59</v>
      </c>
      <c r="F24" s="39">
        <v>25</v>
      </c>
      <c r="G24" s="39">
        <v>7</v>
      </c>
      <c r="H24" s="39">
        <v>311</v>
      </c>
      <c r="I24" s="39">
        <v>123</v>
      </c>
      <c r="J24" s="39">
        <v>64</v>
      </c>
      <c r="K24" s="39">
        <v>2</v>
      </c>
      <c r="L24" s="39">
        <v>52</v>
      </c>
      <c r="M24" s="39">
        <v>11</v>
      </c>
    </row>
    <row r="25" spans="1:13" ht="15.75" customHeight="1" x14ac:dyDescent="0.25">
      <c r="A25" s="13">
        <v>2021</v>
      </c>
      <c r="B25" s="39">
        <v>3</v>
      </c>
      <c r="C25" s="39">
        <v>89</v>
      </c>
      <c r="D25" s="39">
        <v>38</v>
      </c>
      <c r="E25" s="39">
        <v>56</v>
      </c>
      <c r="F25" s="39">
        <v>27</v>
      </c>
      <c r="G25" s="39">
        <v>7</v>
      </c>
      <c r="H25" s="39">
        <v>311</v>
      </c>
      <c r="I25" s="39">
        <v>126</v>
      </c>
      <c r="J25" s="39">
        <v>67</v>
      </c>
      <c r="K25" s="39">
        <v>2</v>
      </c>
      <c r="L25" s="39">
        <v>55</v>
      </c>
      <c r="M25" s="39">
        <v>12</v>
      </c>
    </row>
    <row r="26" spans="1:13" ht="15.75" customHeight="1" x14ac:dyDescent="0.25">
      <c r="A26" s="13">
        <v>2022</v>
      </c>
      <c r="B26" s="39">
        <v>3</v>
      </c>
      <c r="C26" s="39">
        <v>89</v>
      </c>
      <c r="D26" s="39">
        <v>36</v>
      </c>
      <c r="E26" s="39">
        <v>59</v>
      </c>
      <c r="F26" s="39">
        <v>24</v>
      </c>
      <c r="G26" s="39">
        <v>7</v>
      </c>
      <c r="H26" s="39">
        <v>311</v>
      </c>
      <c r="I26" s="39">
        <v>124</v>
      </c>
      <c r="J26" s="39">
        <v>65</v>
      </c>
      <c r="K26" s="39">
        <v>2</v>
      </c>
      <c r="L26" s="39">
        <v>49</v>
      </c>
      <c r="M26" s="39">
        <v>15</v>
      </c>
    </row>
    <row r="27" spans="1:13" s="118" customFormat="1" ht="15.75" customHeight="1" x14ac:dyDescent="0.25">
      <c r="A27" s="118">
        <v>2023</v>
      </c>
      <c r="B27" s="39">
        <v>3</v>
      </c>
      <c r="C27" s="39">
        <v>89</v>
      </c>
      <c r="D27" s="39">
        <v>37</v>
      </c>
      <c r="E27" s="39">
        <v>69</v>
      </c>
      <c r="F27" s="39">
        <v>27</v>
      </c>
      <c r="G27" s="39">
        <v>7</v>
      </c>
      <c r="H27" s="39">
        <v>323</v>
      </c>
      <c r="I27" s="39">
        <v>128</v>
      </c>
      <c r="J27" s="39">
        <v>67</v>
      </c>
      <c r="K27" s="39">
        <v>2</v>
      </c>
      <c r="L27" s="39">
        <v>47</v>
      </c>
      <c r="M27" s="39">
        <v>19</v>
      </c>
    </row>
    <row r="28" spans="1:13" s="124" customFormat="1" ht="15.75" customHeight="1" x14ac:dyDescent="0.25">
      <c r="A28" s="124">
        <v>2024</v>
      </c>
      <c r="B28" s="39">
        <v>3</v>
      </c>
      <c r="C28" s="39">
        <v>89</v>
      </c>
      <c r="D28" s="39">
        <v>32</v>
      </c>
      <c r="E28" s="39">
        <v>76</v>
      </c>
      <c r="F28" s="39">
        <v>26</v>
      </c>
      <c r="G28" s="39">
        <v>7</v>
      </c>
      <c r="H28" s="39">
        <v>339</v>
      </c>
      <c r="I28" s="39">
        <v>144</v>
      </c>
      <c r="J28" s="39">
        <v>63</v>
      </c>
      <c r="K28" s="39">
        <v>2</v>
      </c>
      <c r="L28" s="39">
        <v>46</v>
      </c>
      <c r="M28" s="39">
        <v>20</v>
      </c>
    </row>
    <row r="29" spans="1:13" ht="15.75" customHeight="1" x14ac:dyDescent="0.25">
      <c r="B29" s="26"/>
      <c r="C29" s="93"/>
      <c r="D29" s="93"/>
      <c r="E29" s="93"/>
      <c r="F29" s="93"/>
      <c r="G29" s="15"/>
      <c r="H29" s="15"/>
      <c r="I29" s="15"/>
      <c r="J29" s="15"/>
      <c r="K29" s="15"/>
      <c r="L29" s="15"/>
      <c r="M29" s="15"/>
    </row>
    <row r="30" spans="1:13" ht="15.75" customHeight="1" x14ac:dyDescent="0.25">
      <c r="A30" s="145" t="s">
        <v>2</v>
      </c>
      <c r="B30" s="145"/>
      <c r="C30" s="145"/>
      <c r="D30" s="145"/>
      <c r="E30" s="145"/>
      <c r="F30" s="145"/>
      <c r="G30" s="145"/>
      <c r="H30" s="145"/>
    </row>
    <row r="31" spans="1:13" ht="15.75" customHeight="1" x14ac:dyDescent="0.25">
      <c r="A31" s="96" t="s">
        <v>52</v>
      </c>
      <c r="B31" s="14"/>
      <c r="C31" s="14"/>
      <c r="D31" s="14"/>
      <c r="E31" s="14"/>
      <c r="F31" s="14"/>
      <c r="G31" s="14"/>
      <c r="H31" s="14"/>
      <c r="I31" s="14"/>
      <c r="J31" s="14"/>
      <c r="K31" s="14"/>
      <c r="L31" s="11"/>
      <c r="M31" s="11"/>
    </row>
    <row r="32" spans="1:13" s="96" customFormat="1" ht="15.75" customHeight="1" x14ac:dyDescent="0.25">
      <c r="A32" s="96" t="s">
        <v>58</v>
      </c>
    </row>
    <row r="33" spans="1:1" s="96" customFormat="1" ht="15.75" customHeight="1" x14ac:dyDescent="0.25">
      <c r="A33" s="96" t="s">
        <v>160</v>
      </c>
    </row>
    <row r="34" spans="1:1" s="96" customFormat="1" ht="15.75" customHeight="1" x14ac:dyDescent="0.25">
      <c r="A34" s="96" t="s">
        <v>170</v>
      </c>
    </row>
    <row r="35" spans="1:1" s="96" customFormat="1" ht="15.75" customHeight="1" x14ac:dyDescent="0.25">
      <c r="A35" s="96" t="s">
        <v>173</v>
      </c>
    </row>
    <row r="36" spans="1:1" s="96" customFormat="1" ht="15.75" customHeight="1" x14ac:dyDescent="0.25"/>
  </sheetData>
  <mergeCells count="4">
    <mergeCell ref="D7:F7"/>
    <mergeCell ref="I7:J7"/>
    <mergeCell ref="A30:H30"/>
    <mergeCell ref="L7:M7"/>
  </mergeCells>
  <hyperlinks>
    <hyperlink ref="A3:B3" location="Inhalt!A1" display="&lt;&lt;&lt; Inhalt" xr:uid="{2F28AE10-48C3-4891-A111-4C59FE28E133}"/>
  </hyperlinks>
  <pageMargins left="0.7" right="0.7" top="0.78740157499999996" bottom="0.78740157499999996" header="0.3" footer="0.3"/>
  <pageSetup paperSize="9" scale="52"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Tabelle18">
    <pageSetUpPr fitToPage="1"/>
  </sheetPr>
  <dimension ref="A1:G29"/>
  <sheetViews>
    <sheetView zoomScaleNormal="100" workbookViewId="0">
      <selection activeCell="A29" sqref="A29"/>
    </sheetView>
  </sheetViews>
  <sheetFormatPr baseColWidth="10" defaultColWidth="11.42578125" defaultRowHeight="15.75" customHeight="1" x14ac:dyDescent="0.25"/>
  <cols>
    <col min="1" max="1" width="7" style="13" customWidth="1"/>
    <col min="2" max="2" width="14.28515625" style="13" customWidth="1"/>
    <col min="3" max="3" width="15.42578125" style="13" customWidth="1"/>
    <col min="4" max="4" width="16" style="13" customWidth="1"/>
    <col min="5" max="5" width="20.7109375" style="13" customWidth="1"/>
    <col min="6" max="6" width="26" style="13" customWidth="1"/>
    <col min="7" max="7" width="17.85546875" style="13" customWidth="1"/>
    <col min="8" max="16384" width="11.42578125" style="13"/>
  </cols>
  <sheetData>
    <row r="1" spans="1:7" s="64" customFormat="1" ht="18" customHeight="1" x14ac:dyDescent="0.25">
      <c r="A1" s="10" t="s">
        <v>151</v>
      </c>
      <c r="B1" s="10"/>
      <c r="C1" s="63"/>
      <c r="D1" s="63"/>
      <c r="E1" s="63"/>
      <c r="F1" s="63"/>
      <c r="G1" s="63"/>
    </row>
    <row r="2" spans="1:7" ht="15.75" customHeight="1" x14ac:dyDescent="0.25">
      <c r="A2" s="11"/>
      <c r="B2" s="11"/>
      <c r="C2" s="11"/>
    </row>
    <row r="3" spans="1:7" ht="15.75" customHeight="1" x14ac:dyDescent="0.25">
      <c r="A3" s="62" t="s">
        <v>184</v>
      </c>
    </row>
    <row r="5" spans="1:7" ht="15.75" customHeight="1" x14ac:dyDescent="0.25">
      <c r="A5" s="9" t="s">
        <v>33</v>
      </c>
      <c r="B5" s="77"/>
      <c r="C5" s="11"/>
      <c r="D5" s="11"/>
      <c r="E5" s="11"/>
      <c r="F5" s="11"/>
      <c r="G5" s="11"/>
    </row>
    <row r="6" spans="1:7" ht="15.75" customHeight="1" x14ac:dyDescent="0.25">
      <c r="B6" s="94" t="s">
        <v>13</v>
      </c>
      <c r="C6" s="90" t="s">
        <v>15</v>
      </c>
      <c r="D6" s="90" t="s">
        <v>16</v>
      </c>
      <c r="E6" s="90" t="s">
        <v>19</v>
      </c>
      <c r="F6" s="90" t="s">
        <v>117</v>
      </c>
      <c r="G6" s="90" t="s">
        <v>20</v>
      </c>
    </row>
    <row r="7" spans="1:7" ht="15.75" customHeight="1" x14ac:dyDescent="0.25">
      <c r="A7" s="46">
        <v>2005</v>
      </c>
      <c r="B7" s="39">
        <v>1</v>
      </c>
      <c r="C7" s="39">
        <v>2</v>
      </c>
      <c r="D7" s="39">
        <v>0</v>
      </c>
      <c r="E7" s="39">
        <v>0</v>
      </c>
      <c r="F7" s="39">
        <v>0</v>
      </c>
      <c r="G7" s="39">
        <v>0</v>
      </c>
    </row>
    <row r="8" spans="1:7" ht="15.75" customHeight="1" x14ac:dyDescent="0.25">
      <c r="A8" s="52">
        <v>2006</v>
      </c>
      <c r="B8" s="39">
        <v>1</v>
      </c>
      <c r="C8" s="39">
        <v>2</v>
      </c>
      <c r="D8" s="39">
        <v>0</v>
      </c>
      <c r="E8" s="39">
        <v>0</v>
      </c>
      <c r="F8" s="39">
        <v>0</v>
      </c>
      <c r="G8" s="39">
        <v>0</v>
      </c>
    </row>
    <row r="9" spans="1:7" ht="15.75" customHeight="1" x14ac:dyDescent="0.25">
      <c r="A9" s="52">
        <v>2007</v>
      </c>
      <c r="B9" s="39">
        <v>1</v>
      </c>
      <c r="C9" s="39">
        <v>2</v>
      </c>
      <c r="D9" s="39">
        <v>0</v>
      </c>
      <c r="E9" s="39">
        <v>0</v>
      </c>
      <c r="F9" s="39">
        <v>0</v>
      </c>
      <c r="G9" s="39">
        <v>0</v>
      </c>
    </row>
    <row r="10" spans="1:7" ht="15.75" customHeight="1" x14ac:dyDescent="0.25">
      <c r="A10" s="52">
        <v>2008</v>
      </c>
      <c r="B10" s="39">
        <v>1</v>
      </c>
      <c r="C10" s="39">
        <v>2</v>
      </c>
      <c r="D10" s="39">
        <v>0</v>
      </c>
      <c r="E10" s="39">
        <v>0</v>
      </c>
      <c r="F10" s="39">
        <v>0</v>
      </c>
      <c r="G10" s="39">
        <v>0</v>
      </c>
    </row>
    <row r="11" spans="1:7" ht="15.75" customHeight="1" x14ac:dyDescent="0.25">
      <c r="A11" s="13">
        <v>2009</v>
      </c>
      <c r="B11" s="39">
        <v>1</v>
      </c>
      <c r="C11" s="39">
        <v>2</v>
      </c>
      <c r="D11" s="39">
        <v>0</v>
      </c>
      <c r="E11" s="39">
        <v>0</v>
      </c>
      <c r="F11" s="39">
        <v>1</v>
      </c>
      <c r="G11" s="39">
        <v>0</v>
      </c>
    </row>
    <row r="12" spans="1:7" ht="15.75" customHeight="1" x14ac:dyDescent="0.25">
      <c r="A12" s="13">
        <v>2010</v>
      </c>
      <c r="B12" s="39">
        <v>2</v>
      </c>
      <c r="C12" s="39">
        <v>4</v>
      </c>
      <c r="D12" s="39">
        <v>7</v>
      </c>
      <c r="E12" s="39">
        <v>1</v>
      </c>
      <c r="F12" s="39">
        <v>1</v>
      </c>
      <c r="G12" s="39">
        <v>1</v>
      </c>
    </row>
    <row r="13" spans="1:7" ht="15.75" customHeight="1" x14ac:dyDescent="0.25">
      <c r="A13" s="13">
        <v>2011</v>
      </c>
      <c r="B13" s="39">
        <v>2</v>
      </c>
      <c r="C13" s="39">
        <v>4</v>
      </c>
      <c r="D13" s="39">
        <v>7</v>
      </c>
      <c r="E13" s="39">
        <v>1</v>
      </c>
      <c r="F13" s="39">
        <v>1</v>
      </c>
      <c r="G13" s="39">
        <v>1</v>
      </c>
    </row>
    <row r="14" spans="1:7" ht="15.75" customHeight="1" x14ac:dyDescent="0.25">
      <c r="A14" s="13">
        <v>2012</v>
      </c>
      <c r="B14" s="39">
        <v>2</v>
      </c>
      <c r="C14" s="39">
        <v>4</v>
      </c>
      <c r="D14" s="39">
        <v>7</v>
      </c>
      <c r="E14" s="39">
        <v>1</v>
      </c>
      <c r="F14" s="39">
        <v>1</v>
      </c>
      <c r="G14" s="39">
        <v>1</v>
      </c>
    </row>
    <row r="15" spans="1:7" ht="15.75" customHeight="1" x14ac:dyDescent="0.25">
      <c r="A15" s="13">
        <v>2013</v>
      </c>
      <c r="B15" s="39">
        <v>2</v>
      </c>
      <c r="C15" s="39">
        <v>4</v>
      </c>
      <c r="D15" s="39">
        <v>14</v>
      </c>
      <c r="E15" s="39">
        <v>1</v>
      </c>
      <c r="F15" s="39">
        <v>1</v>
      </c>
      <c r="G15" s="39">
        <v>1</v>
      </c>
    </row>
    <row r="16" spans="1:7" ht="15.75" customHeight="1" x14ac:dyDescent="0.25">
      <c r="A16" s="13">
        <v>2014</v>
      </c>
      <c r="B16" s="39">
        <v>2</v>
      </c>
      <c r="C16" s="39">
        <v>4</v>
      </c>
      <c r="D16" s="39">
        <v>14</v>
      </c>
      <c r="E16" s="39">
        <v>1</v>
      </c>
      <c r="F16" s="39">
        <v>1</v>
      </c>
      <c r="G16" s="39">
        <v>1</v>
      </c>
    </row>
    <row r="17" spans="1:7" ht="15.75" customHeight="1" x14ac:dyDescent="0.25">
      <c r="A17" s="13">
        <v>2015</v>
      </c>
      <c r="B17" s="39">
        <v>2</v>
      </c>
      <c r="C17" s="39">
        <v>4</v>
      </c>
      <c r="D17" s="39">
        <v>14</v>
      </c>
      <c r="E17" s="39">
        <v>1</v>
      </c>
      <c r="F17" s="39">
        <v>1</v>
      </c>
      <c r="G17" s="39">
        <v>1</v>
      </c>
    </row>
    <row r="18" spans="1:7" ht="15.75" customHeight="1" x14ac:dyDescent="0.25">
      <c r="A18" s="13">
        <v>2016</v>
      </c>
      <c r="B18" s="39">
        <v>2</v>
      </c>
      <c r="C18" s="39">
        <v>4</v>
      </c>
      <c r="D18" s="39">
        <v>14</v>
      </c>
      <c r="E18" s="39">
        <v>1</v>
      </c>
      <c r="F18" s="39">
        <v>1</v>
      </c>
      <c r="G18" s="39">
        <v>1</v>
      </c>
    </row>
    <row r="19" spans="1:7" ht="15.75" customHeight="1" x14ac:dyDescent="0.25">
      <c r="A19" s="13">
        <v>2017</v>
      </c>
      <c r="B19" s="39">
        <v>3</v>
      </c>
      <c r="C19" s="39">
        <v>6</v>
      </c>
      <c r="D19" s="39">
        <v>17</v>
      </c>
      <c r="E19" s="39">
        <v>1</v>
      </c>
      <c r="F19" s="39">
        <v>1</v>
      </c>
      <c r="G19" s="39">
        <v>1</v>
      </c>
    </row>
    <row r="20" spans="1:7" ht="15.75" customHeight="1" x14ac:dyDescent="0.25">
      <c r="A20" s="15">
        <v>2018</v>
      </c>
      <c r="B20" s="39">
        <v>2</v>
      </c>
      <c r="C20" s="39">
        <v>4</v>
      </c>
      <c r="D20" s="39">
        <v>17</v>
      </c>
      <c r="E20" s="39">
        <v>1</v>
      </c>
      <c r="F20" s="39">
        <v>1</v>
      </c>
      <c r="G20" s="39">
        <v>1</v>
      </c>
    </row>
    <row r="21" spans="1:7" ht="15.75" customHeight="1" x14ac:dyDescent="0.25">
      <c r="A21" s="15">
        <v>2019</v>
      </c>
      <c r="B21" s="39">
        <v>3</v>
      </c>
      <c r="C21" s="39">
        <v>4</v>
      </c>
      <c r="D21" s="39">
        <v>17</v>
      </c>
      <c r="E21" s="39">
        <v>1</v>
      </c>
      <c r="F21" s="39">
        <v>1</v>
      </c>
      <c r="G21" s="39">
        <v>1</v>
      </c>
    </row>
    <row r="22" spans="1:7" ht="15.75" customHeight="1" x14ac:dyDescent="0.25">
      <c r="A22" s="15">
        <v>2020</v>
      </c>
      <c r="B22" s="39">
        <v>3</v>
      </c>
      <c r="C22" s="39">
        <v>4</v>
      </c>
      <c r="D22" s="39">
        <v>15</v>
      </c>
      <c r="E22" s="39">
        <v>1</v>
      </c>
      <c r="F22" s="39">
        <v>1</v>
      </c>
      <c r="G22" s="39">
        <v>1</v>
      </c>
    </row>
    <row r="23" spans="1:7" ht="15.75" customHeight="1" x14ac:dyDescent="0.25">
      <c r="A23" s="15">
        <v>2021</v>
      </c>
      <c r="B23" s="39">
        <v>3</v>
      </c>
      <c r="C23" s="39">
        <v>4</v>
      </c>
      <c r="D23" s="39">
        <v>15</v>
      </c>
      <c r="E23" s="39">
        <v>1</v>
      </c>
      <c r="F23" s="39">
        <v>1</v>
      </c>
      <c r="G23" s="39">
        <v>1</v>
      </c>
    </row>
    <row r="24" spans="1:7" ht="15.75" customHeight="1" x14ac:dyDescent="0.25">
      <c r="A24" s="15">
        <v>2022</v>
      </c>
      <c r="B24" s="39">
        <v>3</v>
      </c>
      <c r="C24" s="39">
        <v>4</v>
      </c>
      <c r="D24" s="39">
        <v>15</v>
      </c>
      <c r="E24" s="39">
        <v>1</v>
      </c>
      <c r="F24" s="39">
        <v>1</v>
      </c>
      <c r="G24" s="39">
        <v>1</v>
      </c>
    </row>
    <row r="25" spans="1:7" s="118" customFormat="1" ht="15.75" customHeight="1" x14ac:dyDescent="0.25">
      <c r="A25" s="15">
        <v>2023</v>
      </c>
      <c r="B25" s="39">
        <v>3</v>
      </c>
      <c r="C25" s="39">
        <v>4</v>
      </c>
      <c r="D25" s="39">
        <v>15</v>
      </c>
      <c r="E25" s="39">
        <v>1</v>
      </c>
      <c r="F25" s="39">
        <v>1</v>
      </c>
      <c r="G25" s="39">
        <v>1</v>
      </c>
    </row>
    <row r="26" spans="1:7" s="124" customFormat="1" ht="15.75" customHeight="1" x14ac:dyDescent="0.25">
      <c r="A26" s="15">
        <v>2024</v>
      </c>
      <c r="B26" s="39">
        <v>3</v>
      </c>
      <c r="C26" s="39">
        <v>4</v>
      </c>
      <c r="D26" s="39">
        <v>15</v>
      </c>
      <c r="E26" s="39">
        <v>1</v>
      </c>
      <c r="F26" s="39">
        <v>1</v>
      </c>
      <c r="G26" s="39">
        <v>1</v>
      </c>
    </row>
    <row r="27" spans="1:7" ht="15.75" customHeight="1" x14ac:dyDescent="0.25">
      <c r="A27" s="15"/>
      <c r="B27" s="15"/>
      <c r="C27" s="15"/>
      <c r="D27" s="15"/>
      <c r="E27" s="15"/>
      <c r="F27" s="15"/>
      <c r="G27" s="15"/>
    </row>
    <row r="28" spans="1:7" ht="15.75" customHeight="1" x14ac:dyDescent="0.25">
      <c r="A28" s="21" t="s">
        <v>2</v>
      </c>
      <c r="B28" s="21"/>
      <c r="C28" s="14"/>
      <c r="D28" s="14"/>
      <c r="E28" s="14"/>
      <c r="F28" s="14"/>
      <c r="G28" s="14"/>
    </row>
    <row r="29" spans="1:7" ht="15.75" customHeight="1" x14ac:dyDescent="0.25">
      <c r="A29" s="14" t="s">
        <v>145</v>
      </c>
      <c r="B29" s="14"/>
      <c r="C29" s="14"/>
      <c r="D29" s="14"/>
      <c r="E29" s="14"/>
      <c r="F29" s="14"/>
      <c r="G29" s="14"/>
    </row>
  </sheetData>
  <hyperlinks>
    <hyperlink ref="A3" location="Inhalt!A1" display="&lt;&lt;&lt; Inhalt" xr:uid="{47B4B41C-3BB5-428F-AF31-471984E1FDF4}"/>
  </hyperlinks>
  <pageMargins left="0.7" right="0.7" top="0.78740157499999996" bottom="0.78740157499999996" header="0.3" footer="0.3"/>
  <pageSetup paperSize="9" scale="7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Tabelle17">
    <pageSetUpPr fitToPage="1"/>
  </sheetPr>
  <dimension ref="A1:F26"/>
  <sheetViews>
    <sheetView zoomScaleNormal="100" workbookViewId="0">
      <selection activeCell="E21" sqref="E21"/>
    </sheetView>
  </sheetViews>
  <sheetFormatPr baseColWidth="10" defaultColWidth="11.42578125" defaultRowHeight="15.75" customHeight="1" x14ac:dyDescent="0.25"/>
  <cols>
    <col min="1" max="1" width="7.42578125" style="13" customWidth="1"/>
    <col min="2" max="2" width="20.7109375" style="13" customWidth="1"/>
    <col min="3" max="3" width="26.85546875" style="13" customWidth="1"/>
    <col min="4" max="16384" width="11.42578125" style="13"/>
  </cols>
  <sheetData>
    <row r="1" spans="1:6" s="64" customFormat="1" ht="18" customHeight="1" x14ac:dyDescent="0.25">
      <c r="A1" s="10" t="s">
        <v>263</v>
      </c>
      <c r="B1" s="63"/>
      <c r="C1" s="63"/>
      <c r="D1" s="63"/>
      <c r="E1" s="63"/>
      <c r="F1" s="63"/>
    </row>
    <row r="2" spans="1:6" ht="15.75" customHeight="1" x14ac:dyDescent="0.25">
      <c r="A2" s="11"/>
      <c r="B2" s="11"/>
      <c r="C2" s="11"/>
      <c r="D2" s="11"/>
      <c r="E2" s="11"/>
      <c r="F2" s="11"/>
    </row>
    <row r="3" spans="1:6" ht="15.75" customHeight="1" x14ac:dyDescent="0.25">
      <c r="A3" s="50" t="s">
        <v>184</v>
      </c>
      <c r="B3" s="11"/>
      <c r="C3" s="11"/>
      <c r="D3" s="11"/>
      <c r="E3" s="11"/>
      <c r="F3" s="11"/>
    </row>
    <row r="5" spans="1:6" s="8" customFormat="1" ht="15.75" customHeight="1" x14ac:dyDescent="0.25">
      <c r="A5" s="9" t="s">
        <v>34</v>
      </c>
      <c r="B5" s="9"/>
      <c r="C5" s="9"/>
      <c r="D5" s="9"/>
      <c r="E5" s="9"/>
      <c r="F5" s="9"/>
    </row>
    <row r="6" spans="1:6" ht="15.75" customHeight="1" x14ac:dyDescent="0.25">
      <c r="B6" s="90" t="s">
        <v>121</v>
      </c>
      <c r="C6" s="90" t="s">
        <v>123</v>
      </c>
      <c r="D6" s="92" t="s">
        <v>125</v>
      </c>
      <c r="E6" s="92" t="s">
        <v>124</v>
      </c>
      <c r="F6" s="92" t="s">
        <v>122</v>
      </c>
    </row>
    <row r="7" spans="1:6" ht="15.75" customHeight="1" x14ac:dyDescent="0.25">
      <c r="A7" s="99">
        <v>2010</v>
      </c>
      <c r="B7" s="39">
        <v>673</v>
      </c>
      <c r="C7" s="39">
        <v>3319</v>
      </c>
      <c r="D7" s="39" t="s">
        <v>3</v>
      </c>
      <c r="E7" s="39" t="s">
        <v>3</v>
      </c>
      <c r="F7" s="39" t="s">
        <v>3</v>
      </c>
    </row>
    <row r="8" spans="1:6" ht="15.75" customHeight="1" x14ac:dyDescent="0.25">
      <c r="A8" s="100">
        <v>2011</v>
      </c>
      <c r="B8" s="39">
        <v>928</v>
      </c>
      <c r="C8" s="39">
        <v>3601</v>
      </c>
      <c r="D8" s="39" t="s">
        <v>3</v>
      </c>
      <c r="E8" s="39" t="s">
        <v>3</v>
      </c>
      <c r="F8" s="39" t="s">
        <v>3</v>
      </c>
    </row>
    <row r="9" spans="1:6" ht="15.75" customHeight="1" x14ac:dyDescent="0.25">
      <c r="A9" s="100">
        <v>2012</v>
      </c>
      <c r="B9" s="39">
        <v>999</v>
      </c>
      <c r="C9" s="39">
        <v>3746</v>
      </c>
      <c r="D9" s="39" t="s">
        <v>3</v>
      </c>
      <c r="E9" s="39" t="s">
        <v>3</v>
      </c>
      <c r="F9" s="39" t="s">
        <v>3</v>
      </c>
    </row>
    <row r="10" spans="1:6" ht="15.75" customHeight="1" x14ac:dyDescent="0.25">
      <c r="A10" s="100">
        <v>2013</v>
      </c>
      <c r="B10" s="39">
        <v>1393</v>
      </c>
      <c r="C10" s="39">
        <v>4178</v>
      </c>
      <c r="D10" s="39">
        <v>1440</v>
      </c>
      <c r="E10" s="39">
        <v>3139</v>
      </c>
      <c r="F10" s="39">
        <v>663</v>
      </c>
    </row>
    <row r="11" spans="1:6" ht="15.75" customHeight="1" x14ac:dyDescent="0.25">
      <c r="A11" s="100">
        <v>2014</v>
      </c>
      <c r="B11" s="39">
        <v>1474</v>
      </c>
      <c r="C11" s="39">
        <v>4123</v>
      </c>
      <c r="D11" s="39">
        <v>1336</v>
      </c>
      <c r="E11" s="39">
        <v>2490</v>
      </c>
      <c r="F11" s="39">
        <v>661</v>
      </c>
    </row>
    <row r="12" spans="1:6" ht="15.75" customHeight="1" x14ac:dyDescent="0.25">
      <c r="A12" s="100">
        <v>2015</v>
      </c>
      <c r="B12" s="39">
        <v>1573</v>
      </c>
      <c r="C12" s="39">
        <v>3997</v>
      </c>
      <c r="D12" s="39">
        <v>933</v>
      </c>
      <c r="E12" s="39">
        <v>2482</v>
      </c>
      <c r="F12" s="39">
        <v>736</v>
      </c>
    </row>
    <row r="13" spans="1:6" ht="15.75" customHeight="1" x14ac:dyDescent="0.25">
      <c r="A13" s="100">
        <v>2016</v>
      </c>
      <c r="B13" s="39">
        <v>1656</v>
      </c>
      <c r="C13" s="39">
        <v>4061</v>
      </c>
      <c r="D13" s="39">
        <v>693</v>
      </c>
      <c r="E13" s="39">
        <v>2669</v>
      </c>
      <c r="F13" s="39">
        <v>868</v>
      </c>
    </row>
    <row r="14" spans="1:6" ht="15.75" customHeight="1" x14ac:dyDescent="0.25">
      <c r="A14" s="100">
        <v>2017</v>
      </c>
      <c r="B14" s="39">
        <v>1458</v>
      </c>
      <c r="C14" s="39">
        <v>3496</v>
      </c>
      <c r="D14" s="39">
        <v>552</v>
      </c>
      <c r="E14" s="39">
        <v>3138</v>
      </c>
      <c r="F14" s="39">
        <v>818</v>
      </c>
    </row>
    <row r="15" spans="1:6" ht="15.75" customHeight="1" x14ac:dyDescent="0.25">
      <c r="A15" s="100">
        <v>2018</v>
      </c>
      <c r="B15" s="39">
        <v>1571</v>
      </c>
      <c r="C15" s="39">
        <v>3450</v>
      </c>
      <c r="D15" s="39">
        <v>638</v>
      </c>
      <c r="E15" s="39">
        <v>2881</v>
      </c>
      <c r="F15" s="39">
        <v>829</v>
      </c>
    </row>
    <row r="16" spans="1:6" ht="15.75" customHeight="1" x14ac:dyDescent="0.25">
      <c r="A16" s="100">
        <v>2019</v>
      </c>
      <c r="B16" s="39">
        <v>1758</v>
      </c>
      <c r="C16" s="39">
        <v>3353</v>
      </c>
      <c r="D16" s="39">
        <v>923</v>
      </c>
      <c r="E16" s="39">
        <v>3720</v>
      </c>
      <c r="F16" s="39">
        <v>844</v>
      </c>
    </row>
    <row r="17" spans="1:6" ht="15.75" customHeight="1" x14ac:dyDescent="0.25">
      <c r="A17" s="100">
        <v>2020</v>
      </c>
      <c r="B17" s="39">
        <v>3451</v>
      </c>
      <c r="C17" s="39">
        <v>3729</v>
      </c>
      <c r="D17" s="39">
        <v>1702</v>
      </c>
      <c r="E17" s="39">
        <v>4093</v>
      </c>
      <c r="F17" s="39">
        <v>877</v>
      </c>
    </row>
    <row r="18" spans="1:6" ht="15.75" customHeight="1" x14ac:dyDescent="0.25">
      <c r="A18" s="100">
        <v>2021</v>
      </c>
      <c r="B18" s="39">
        <v>4393</v>
      </c>
      <c r="C18" s="39">
        <v>4467</v>
      </c>
      <c r="D18" s="39">
        <v>2022</v>
      </c>
      <c r="E18" s="39">
        <v>5378</v>
      </c>
      <c r="F18" s="39">
        <v>911</v>
      </c>
    </row>
    <row r="19" spans="1:6" ht="15.75" customHeight="1" x14ac:dyDescent="0.25">
      <c r="A19" s="100">
        <v>2022</v>
      </c>
      <c r="B19" s="39">
        <v>4577</v>
      </c>
      <c r="C19" s="39">
        <v>4969</v>
      </c>
      <c r="D19" s="39">
        <v>2418</v>
      </c>
      <c r="E19" s="39">
        <v>5992</v>
      </c>
      <c r="F19" s="39">
        <v>987</v>
      </c>
    </row>
    <row r="20" spans="1:6" s="118" customFormat="1" ht="15.75" customHeight="1" x14ac:dyDescent="0.25">
      <c r="A20" s="100">
        <v>2023</v>
      </c>
      <c r="B20" s="39">
        <v>4373</v>
      </c>
      <c r="C20" s="39">
        <v>5452</v>
      </c>
      <c r="D20" s="39">
        <v>2494</v>
      </c>
      <c r="E20" s="39">
        <v>5473</v>
      </c>
      <c r="F20" s="39">
        <v>957</v>
      </c>
    </row>
    <row r="21" spans="1:6" s="124" customFormat="1" ht="15.75" customHeight="1" x14ac:dyDescent="0.25">
      <c r="A21" s="100">
        <v>2024</v>
      </c>
      <c r="B21" s="39">
        <v>4604</v>
      </c>
      <c r="C21" s="39">
        <v>5612</v>
      </c>
      <c r="D21" s="39">
        <v>2155</v>
      </c>
      <c r="E21" s="39">
        <v>5389</v>
      </c>
      <c r="F21" s="39">
        <v>890</v>
      </c>
    </row>
    <row r="22" spans="1:6" ht="15.75" customHeight="1" x14ac:dyDescent="0.25">
      <c r="A22" s="98"/>
      <c r="B22" s="98"/>
      <c r="C22" s="98"/>
      <c r="D22" s="15"/>
      <c r="E22" s="15"/>
      <c r="F22" s="15"/>
    </row>
    <row r="23" spans="1:6" ht="15.75" customHeight="1" x14ac:dyDescent="0.25">
      <c r="A23" s="145" t="s">
        <v>2</v>
      </c>
      <c r="B23" s="152"/>
      <c r="C23" s="152"/>
    </row>
    <row r="24" spans="1:6" ht="15.75" customHeight="1" x14ac:dyDescent="0.25">
      <c r="A24" s="131" t="s">
        <v>172</v>
      </c>
      <c r="B24" s="131"/>
      <c r="C24" s="131"/>
      <c r="D24" s="131"/>
      <c r="E24" s="131"/>
      <c r="F24" s="131"/>
    </row>
    <row r="25" spans="1:6" ht="15.75" customHeight="1" x14ac:dyDescent="0.25">
      <c r="A25" s="131" t="s">
        <v>249</v>
      </c>
      <c r="B25" s="131"/>
      <c r="C25" s="131"/>
      <c r="D25" s="131"/>
      <c r="E25" s="131"/>
      <c r="F25" s="131"/>
    </row>
    <row r="26" spans="1:6" ht="15.75" customHeight="1" x14ac:dyDescent="0.25">
      <c r="A26" s="111"/>
      <c r="B26" s="111"/>
      <c r="C26" s="111"/>
      <c r="D26" s="111"/>
      <c r="E26" s="111"/>
      <c r="F26" s="111"/>
    </row>
  </sheetData>
  <mergeCells count="1">
    <mergeCell ref="A23:C23"/>
  </mergeCells>
  <hyperlinks>
    <hyperlink ref="A3" location="Inhalt!A1" display="&lt;&lt;&lt; Inhalt" xr:uid="{872145E5-4E0B-4AD2-A0CB-B898BB501541}"/>
  </hyperlinks>
  <pageMargins left="0.7" right="0.7" top="0.78740157499999996" bottom="0.78740157499999996" header="0.3" footer="0.3"/>
  <pageSetup paperSize="9" scale="97" fitToHeight="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Tabelle19">
    <pageSetUpPr fitToPage="1"/>
  </sheetPr>
  <dimension ref="A1:M22"/>
  <sheetViews>
    <sheetView zoomScaleNormal="100" workbookViewId="0">
      <selection activeCell="M18" sqref="M18"/>
    </sheetView>
  </sheetViews>
  <sheetFormatPr baseColWidth="10" defaultColWidth="11.42578125" defaultRowHeight="15.75" customHeight="1" x14ac:dyDescent="0.25"/>
  <cols>
    <col min="1" max="1" width="7.42578125" style="13" customWidth="1"/>
    <col min="2" max="2" width="6.5703125" style="13" customWidth="1"/>
    <col min="3" max="3" width="32.42578125" style="13" customWidth="1"/>
    <col min="4" max="4" width="13.140625" style="13" customWidth="1"/>
    <col min="5" max="5" width="33" style="13" customWidth="1"/>
    <col min="6" max="6" width="17.85546875" style="13" customWidth="1"/>
    <col min="7" max="7" width="27.42578125" style="74" customWidth="1"/>
    <col min="8" max="8" width="31.7109375" style="74" customWidth="1"/>
    <col min="9" max="9" width="28.7109375" style="74" customWidth="1"/>
    <col min="10" max="10" width="24.7109375" style="74" customWidth="1"/>
    <col min="11" max="11" width="46.140625" style="74" customWidth="1"/>
    <col min="12" max="12" width="21.28515625" style="74" customWidth="1"/>
    <col min="13" max="13" width="14.28515625" style="74" customWidth="1"/>
    <col min="14" max="16384" width="11.42578125" style="13"/>
  </cols>
  <sheetData>
    <row r="1" spans="1:13" s="64" customFormat="1" ht="18" customHeight="1" x14ac:dyDescent="0.25">
      <c r="A1" s="10" t="s">
        <v>264</v>
      </c>
      <c r="B1" s="10"/>
      <c r="C1" s="10"/>
      <c r="D1" s="10"/>
      <c r="E1" s="10"/>
      <c r="F1" s="10"/>
      <c r="G1" s="63"/>
      <c r="H1" s="63"/>
      <c r="I1" s="63"/>
      <c r="J1" s="63"/>
      <c r="K1" s="63"/>
      <c r="L1" s="63"/>
      <c r="M1" s="63"/>
    </row>
    <row r="3" spans="1:13" ht="15.75" customHeight="1" x14ac:dyDescent="0.25">
      <c r="A3" s="62" t="s">
        <v>184</v>
      </c>
    </row>
    <row r="5" spans="1:13" ht="15.75" customHeight="1" x14ac:dyDescent="0.25">
      <c r="A5" s="9" t="s">
        <v>35</v>
      </c>
      <c r="B5" s="77"/>
      <c r="C5" s="77"/>
      <c r="D5" s="77"/>
      <c r="E5" s="77"/>
      <c r="F5" s="77"/>
      <c r="G5" s="11"/>
      <c r="H5" s="11"/>
      <c r="I5" s="11"/>
      <c r="J5" s="11"/>
      <c r="K5" s="11"/>
      <c r="L5" s="11"/>
      <c r="M5" s="11"/>
    </row>
    <row r="6" spans="1:13" ht="15.75" customHeight="1" x14ac:dyDescent="0.25">
      <c r="B6" s="92" t="s">
        <v>1</v>
      </c>
      <c r="C6" s="90" t="s">
        <v>144</v>
      </c>
      <c r="D6" s="92" t="s">
        <v>130</v>
      </c>
      <c r="E6" s="92" t="s">
        <v>131</v>
      </c>
      <c r="F6" s="92" t="s">
        <v>133</v>
      </c>
      <c r="G6" s="102" t="s">
        <v>134</v>
      </c>
      <c r="H6" s="94" t="s">
        <v>171</v>
      </c>
      <c r="I6" s="102" t="s">
        <v>162</v>
      </c>
      <c r="J6" s="102" t="s">
        <v>136</v>
      </c>
      <c r="K6" s="94" t="s">
        <v>137</v>
      </c>
      <c r="L6" s="102" t="s">
        <v>140</v>
      </c>
      <c r="M6" s="92" t="s">
        <v>143</v>
      </c>
    </row>
    <row r="7" spans="1:13" ht="15.75" customHeight="1" x14ac:dyDescent="0.25">
      <c r="A7" s="97">
        <v>2013</v>
      </c>
      <c r="B7" s="38">
        <v>1656</v>
      </c>
      <c r="C7" s="39">
        <v>115</v>
      </c>
      <c r="D7" s="39">
        <v>29</v>
      </c>
      <c r="E7" s="39">
        <v>44</v>
      </c>
      <c r="F7" s="39">
        <v>146</v>
      </c>
      <c r="G7" s="39">
        <v>253</v>
      </c>
      <c r="H7" s="39">
        <v>0</v>
      </c>
      <c r="I7" s="39">
        <v>0</v>
      </c>
      <c r="J7" s="39">
        <v>140</v>
      </c>
      <c r="K7" s="39">
        <v>736</v>
      </c>
      <c r="L7" s="39">
        <v>171</v>
      </c>
      <c r="M7" s="39">
        <v>22</v>
      </c>
    </row>
    <row r="8" spans="1:13" ht="15.75" customHeight="1" x14ac:dyDescent="0.25">
      <c r="A8" s="98">
        <v>2014</v>
      </c>
      <c r="B8" s="38">
        <v>1590</v>
      </c>
      <c r="C8" s="39">
        <v>173</v>
      </c>
      <c r="D8" s="39">
        <v>31</v>
      </c>
      <c r="E8" s="39">
        <v>22</v>
      </c>
      <c r="F8" s="39">
        <v>159</v>
      </c>
      <c r="G8" s="39">
        <v>183</v>
      </c>
      <c r="H8" s="39">
        <v>0</v>
      </c>
      <c r="I8" s="39">
        <v>0</v>
      </c>
      <c r="J8" s="39">
        <v>112</v>
      </c>
      <c r="K8" s="39">
        <v>719</v>
      </c>
      <c r="L8" s="39">
        <v>189</v>
      </c>
      <c r="M8" s="39">
        <v>2</v>
      </c>
    </row>
    <row r="9" spans="1:13" ht="15.75" customHeight="1" x14ac:dyDescent="0.25">
      <c r="A9" s="98">
        <v>2015</v>
      </c>
      <c r="B9" s="38">
        <v>1379</v>
      </c>
      <c r="C9" s="39">
        <v>117</v>
      </c>
      <c r="D9" s="39">
        <v>32</v>
      </c>
      <c r="E9" s="39">
        <v>24</v>
      </c>
      <c r="F9" s="39">
        <v>141</v>
      </c>
      <c r="G9" s="39">
        <v>84</v>
      </c>
      <c r="H9" s="39">
        <v>0</v>
      </c>
      <c r="I9" s="39">
        <v>0</v>
      </c>
      <c r="J9" s="39">
        <v>95</v>
      </c>
      <c r="K9" s="39">
        <v>682</v>
      </c>
      <c r="L9" s="39">
        <v>199</v>
      </c>
      <c r="M9" s="39">
        <v>5</v>
      </c>
    </row>
    <row r="10" spans="1:13" ht="15.75" customHeight="1" x14ac:dyDescent="0.25">
      <c r="A10" s="98">
        <v>2016</v>
      </c>
      <c r="B10" s="38">
        <v>1344</v>
      </c>
      <c r="C10" s="39">
        <v>208</v>
      </c>
      <c r="D10" s="39">
        <v>32</v>
      </c>
      <c r="E10" s="39">
        <v>15</v>
      </c>
      <c r="F10" s="39">
        <v>113</v>
      </c>
      <c r="G10" s="39">
        <v>68</v>
      </c>
      <c r="H10" s="39">
        <v>0</v>
      </c>
      <c r="I10" s="39">
        <v>0</v>
      </c>
      <c r="J10" s="39">
        <v>66</v>
      </c>
      <c r="K10" s="39">
        <v>650</v>
      </c>
      <c r="L10" s="39">
        <v>188</v>
      </c>
      <c r="M10" s="39">
        <v>4</v>
      </c>
    </row>
    <row r="11" spans="1:13" ht="15.75" customHeight="1" x14ac:dyDescent="0.25">
      <c r="A11" s="98">
        <v>2017</v>
      </c>
      <c r="B11" s="38">
        <v>767</v>
      </c>
      <c r="C11" s="39">
        <v>261</v>
      </c>
      <c r="D11" s="39">
        <v>27</v>
      </c>
      <c r="E11" s="39">
        <v>32</v>
      </c>
      <c r="F11" s="39">
        <v>15</v>
      </c>
      <c r="G11" s="39">
        <v>36</v>
      </c>
      <c r="H11" s="39">
        <v>0</v>
      </c>
      <c r="I11" s="39">
        <v>0</v>
      </c>
      <c r="J11" s="39">
        <v>46</v>
      </c>
      <c r="K11" s="39">
        <v>310</v>
      </c>
      <c r="L11" s="39">
        <v>38</v>
      </c>
      <c r="M11" s="39">
        <v>2</v>
      </c>
    </row>
    <row r="12" spans="1:13" ht="15.75" customHeight="1" x14ac:dyDescent="0.25">
      <c r="A12" s="98">
        <v>2018</v>
      </c>
      <c r="B12" s="38">
        <v>822</v>
      </c>
      <c r="C12" s="39">
        <v>264</v>
      </c>
      <c r="D12" s="39">
        <v>14</v>
      </c>
      <c r="E12" s="39">
        <v>15</v>
      </c>
      <c r="F12" s="39">
        <v>12</v>
      </c>
      <c r="G12" s="39">
        <v>31</v>
      </c>
      <c r="H12" s="39">
        <v>0</v>
      </c>
      <c r="I12" s="39">
        <v>0</v>
      </c>
      <c r="J12" s="39">
        <v>6</v>
      </c>
      <c r="K12" s="39">
        <v>438</v>
      </c>
      <c r="L12" s="39">
        <v>38</v>
      </c>
      <c r="M12" s="39">
        <v>4</v>
      </c>
    </row>
    <row r="13" spans="1:13" ht="15.75" customHeight="1" x14ac:dyDescent="0.25">
      <c r="A13" s="98">
        <v>2019</v>
      </c>
      <c r="B13" s="38">
        <v>1074</v>
      </c>
      <c r="C13" s="39">
        <v>331</v>
      </c>
      <c r="D13" s="39">
        <v>20</v>
      </c>
      <c r="E13" s="39">
        <v>19</v>
      </c>
      <c r="F13" s="39">
        <v>12</v>
      </c>
      <c r="G13" s="39">
        <v>50</v>
      </c>
      <c r="H13" s="39">
        <v>0</v>
      </c>
      <c r="I13" s="39">
        <v>9</v>
      </c>
      <c r="J13" s="39">
        <v>85</v>
      </c>
      <c r="K13" s="39">
        <v>492</v>
      </c>
      <c r="L13" s="39">
        <v>56</v>
      </c>
      <c r="M13" s="39">
        <v>0</v>
      </c>
    </row>
    <row r="14" spans="1:13" ht="15.75" customHeight="1" x14ac:dyDescent="0.25">
      <c r="A14" s="98">
        <v>2020</v>
      </c>
      <c r="B14" s="38">
        <v>1489</v>
      </c>
      <c r="C14" s="39">
        <v>419</v>
      </c>
      <c r="D14" s="39">
        <v>17</v>
      </c>
      <c r="E14" s="39">
        <v>1</v>
      </c>
      <c r="F14" s="39">
        <v>18</v>
      </c>
      <c r="G14" s="39">
        <v>109</v>
      </c>
      <c r="H14" s="39">
        <v>13</v>
      </c>
      <c r="I14" s="39">
        <v>36</v>
      </c>
      <c r="J14" s="39">
        <v>171</v>
      </c>
      <c r="K14" s="39">
        <v>617</v>
      </c>
      <c r="L14" s="39">
        <v>88</v>
      </c>
      <c r="M14" s="39">
        <v>0</v>
      </c>
    </row>
    <row r="15" spans="1:13" ht="15.75" customHeight="1" x14ac:dyDescent="0.25">
      <c r="A15" s="98">
        <v>2021</v>
      </c>
      <c r="B15" s="38">
        <v>1683</v>
      </c>
      <c r="C15" s="39">
        <v>483</v>
      </c>
      <c r="D15" s="39">
        <v>36</v>
      </c>
      <c r="E15" s="39">
        <v>0</v>
      </c>
      <c r="F15" s="39">
        <v>13</v>
      </c>
      <c r="G15" s="39">
        <v>87</v>
      </c>
      <c r="H15" s="39">
        <v>17</v>
      </c>
      <c r="I15" s="39">
        <v>33</v>
      </c>
      <c r="J15" s="39">
        <v>211</v>
      </c>
      <c r="K15" s="39">
        <v>711</v>
      </c>
      <c r="L15" s="39">
        <v>91</v>
      </c>
      <c r="M15" s="39">
        <v>1</v>
      </c>
    </row>
    <row r="16" spans="1:13" ht="15.75" customHeight="1" x14ac:dyDescent="0.25">
      <c r="A16" s="98">
        <v>2022</v>
      </c>
      <c r="B16" s="38">
        <v>1656</v>
      </c>
      <c r="C16" s="39">
        <v>395</v>
      </c>
      <c r="D16" s="39">
        <v>16</v>
      </c>
      <c r="E16" s="39">
        <v>0</v>
      </c>
      <c r="F16" s="39">
        <v>17</v>
      </c>
      <c r="G16" s="39">
        <v>80</v>
      </c>
      <c r="H16" s="39">
        <v>82</v>
      </c>
      <c r="I16" s="39">
        <v>65</v>
      </c>
      <c r="J16" s="39">
        <v>262</v>
      </c>
      <c r="K16" s="39">
        <v>614</v>
      </c>
      <c r="L16" s="39">
        <v>112</v>
      </c>
      <c r="M16" s="39">
        <v>13</v>
      </c>
    </row>
    <row r="17" spans="1:13" s="118" customFormat="1" ht="15.75" customHeight="1" x14ac:dyDescent="0.25">
      <c r="A17" s="98">
        <v>2023</v>
      </c>
      <c r="B17" s="38">
        <v>1755</v>
      </c>
      <c r="C17" s="39">
        <v>545</v>
      </c>
      <c r="D17" s="39">
        <v>23</v>
      </c>
      <c r="E17" s="39">
        <v>1</v>
      </c>
      <c r="F17" s="39">
        <v>56</v>
      </c>
      <c r="G17" s="39">
        <v>76</v>
      </c>
      <c r="H17" s="39">
        <v>99</v>
      </c>
      <c r="I17" s="39">
        <v>47</v>
      </c>
      <c r="J17" s="39">
        <v>176</v>
      </c>
      <c r="K17" s="39">
        <v>614</v>
      </c>
      <c r="L17" s="39">
        <v>100</v>
      </c>
      <c r="M17" s="39">
        <v>18</v>
      </c>
    </row>
    <row r="18" spans="1:13" s="124" customFormat="1" ht="15.75" customHeight="1" x14ac:dyDescent="0.25">
      <c r="A18" s="98">
        <v>2024</v>
      </c>
      <c r="B18" s="38">
        <v>1545</v>
      </c>
      <c r="C18" s="39">
        <v>508</v>
      </c>
      <c r="D18" s="39">
        <v>23</v>
      </c>
      <c r="E18" s="39">
        <v>0</v>
      </c>
      <c r="F18" s="39">
        <v>39</v>
      </c>
      <c r="G18" s="39">
        <v>37</v>
      </c>
      <c r="H18" s="39">
        <v>94</v>
      </c>
      <c r="I18" s="39">
        <v>36</v>
      </c>
      <c r="J18" s="39">
        <v>112</v>
      </c>
      <c r="K18" s="39">
        <v>609</v>
      </c>
      <c r="L18" s="39">
        <v>67</v>
      </c>
      <c r="M18" s="39">
        <v>20</v>
      </c>
    </row>
    <row r="19" spans="1:13" ht="15.75" customHeight="1" x14ac:dyDescent="0.25">
      <c r="A19" s="98"/>
      <c r="B19" s="98"/>
      <c r="C19" s="101"/>
      <c r="D19" s="101"/>
      <c r="E19" s="101"/>
      <c r="F19" s="101"/>
      <c r="G19" s="101"/>
      <c r="H19" s="101"/>
      <c r="I19" s="101"/>
      <c r="J19" s="101"/>
      <c r="K19" s="101"/>
      <c r="L19" s="101"/>
      <c r="M19" s="101"/>
    </row>
    <row r="20" spans="1:13" ht="15.75" customHeight="1" x14ac:dyDescent="0.25">
      <c r="A20" s="145" t="s">
        <v>2</v>
      </c>
      <c r="B20" s="145"/>
      <c r="C20" s="145"/>
      <c r="D20" s="145"/>
      <c r="E20" s="145"/>
      <c r="F20" s="145"/>
      <c r="G20" s="145"/>
      <c r="H20" s="145"/>
      <c r="I20" s="145"/>
      <c r="J20" s="145"/>
      <c r="K20" s="145"/>
      <c r="L20" s="145"/>
      <c r="M20" s="145"/>
    </row>
    <row r="21" spans="1:13" ht="15.75" customHeight="1" x14ac:dyDescent="0.25">
      <c r="A21" s="11" t="s">
        <v>204</v>
      </c>
      <c r="B21" s="11"/>
      <c r="C21" s="11"/>
      <c r="D21" s="11"/>
      <c r="E21" s="11"/>
      <c r="F21" s="11"/>
      <c r="G21" s="11"/>
      <c r="H21" s="11"/>
      <c r="I21" s="11"/>
      <c r="J21" s="11"/>
      <c r="K21" s="11"/>
      <c r="L21" s="11"/>
      <c r="M21" s="11"/>
    </row>
    <row r="22" spans="1:13" ht="15.75" customHeight="1" x14ac:dyDescent="0.25">
      <c r="A22" s="14" t="s">
        <v>163</v>
      </c>
      <c r="B22" s="14"/>
      <c r="C22" s="14"/>
      <c r="D22" s="14"/>
      <c r="E22" s="14"/>
      <c r="F22" s="14"/>
      <c r="G22" s="14"/>
      <c r="H22" s="14"/>
      <c r="I22" s="14"/>
      <c r="J22" s="14"/>
      <c r="K22" s="14"/>
      <c r="L22" s="14"/>
      <c r="M22" s="14"/>
    </row>
  </sheetData>
  <mergeCells count="1">
    <mergeCell ref="A20:M20"/>
  </mergeCells>
  <hyperlinks>
    <hyperlink ref="A3" location="Inhalt!A1" display="&lt;&lt;&lt; Inhalt" xr:uid="{100C8A60-8544-46D3-B7C6-7D60F25AFB30}"/>
  </hyperlinks>
  <pageMargins left="0.7" right="0.7" top="0.78740157499999996" bottom="0.78740157499999996" header="0.3" footer="0.3"/>
  <pageSetup paperSize="9" scale="6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tabColor theme="3"/>
    <pageSetUpPr fitToPage="1"/>
  </sheetPr>
  <dimension ref="A1:F23"/>
  <sheetViews>
    <sheetView tabSelected="1" zoomScaleNormal="100" workbookViewId="0">
      <selection activeCell="A23" sqref="A23"/>
    </sheetView>
  </sheetViews>
  <sheetFormatPr baseColWidth="10" defaultColWidth="11.42578125" defaultRowHeight="17.850000000000001" customHeight="1" x14ac:dyDescent="0.25"/>
  <cols>
    <col min="1" max="1" width="100.85546875" style="11" customWidth="1"/>
    <col min="2" max="2" width="11.42578125" style="134" customWidth="1"/>
    <col min="3" max="5" width="11.42578125" style="11" customWidth="1"/>
    <col min="6" max="6" width="34.7109375" style="11" customWidth="1"/>
    <col min="7" max="16384" width="11.42578125" style="11"/>
  </cols>
  <sheetData>
    <row r="1" spans="1:2" ht="18" customHeight="1" x14ac:dyDescent="0.25">
      <c r="A1" s="10" t="s">
        <v>253</v>
      </c>
    </row>
    <row r="3" spans="1:2" ht="17.850000000000001" customHeight="1" x14ac:dyDescent="0.25">
      <c r="A3" s="12" t="s">
        <v>174</v>
      </c>
      <c r="B3" s="135" t="s">
        <v>175</v>
      </c>
    </row>
    <row r="4" spans="1:2" ht="17.850000000000001" customHeight="1" x14ac:dyDescent="0.25">
      <c r="A4" s="7" t="s">
        <v>176</v>
      </c>
    </row>
    <row r="5" spans="1:2" ht="17.850000000000001" customHeight="1" x14ac:dyDescent="0.2">
      <c r="A5" s="8" t="s">
        <v>149</v>
      </c>
      <c r="B5" s="136">
        <v>1.1000000000000001</v>
      </c>
    </row>
    <row r="6" spans="1:2" ht="17.850000000000001" customHeight="1" x14ac:dyDescent="0.25">
      <c r="A6" s="11" t="s">
        <v>177</v>
      </c>
      <c r="B6" s="137">
        <v>1.2</v>
      </c>
    </row>
    <row r="7" spans="1:2" ht="17.850000000000001" customHeight="1" x14ac:dyDescent="0.25">
      <c r="A7" s="11" t="s">
        <v>178</v>
      </c>
      <c r="B7" s="137">
        <v>1.3</v>
      </c>
    </row>
    <row r="8" spans="1:2" ht="17.850000000000001" customHeight="1" x14ac:dyDescent="0.25">
      <c r="A8" s="7" t="s">
        <v>182</v>
      </c>
    </row>
    <row r="9" spans="1:2" ht="17.850000000000001" customHeight="1" x14ac:dyDescent="0.25">
      <c r="A9" s="13" t="s">
        <v>150</v>
      </c>
      <c r="B9" s="137">
        <v>2.1</v>
      </c>
    </row>
    <row r="10" spans="1:2" ht="17.850000000000001" customHeight="1" x14ac:dyDescent="0.25">
      <c r="A10" s="13" t="s">
        <v>151</v>
      </c>
      <c r="B10" s="137">
        <v>2.2000000000000002</v>
      </c>
    </row>
    <row r="11" spans="1:2" ht="17.850000000000001" customHeight="1" x14ac:dyDescent="0.25">
      <c r="A11" s="13" t="s">
        <v>179</v>
      </c>
      <c r="B11" s="137">
        <v>2.2999999999999998</v>
      </c>
    </row>
    <row r="12" spans="1:2" ht="17.850000000000001" customHeight="1" x14ac:dyDescent="0.25">
      <c r="A12" s="13" t="s">
        <v>180</v>
      </c>
      <c r="B12" s="137">
        <v>2.4</v>
      </c>
    </row>
    <row r="13" spans="1:2" ht="17.850000000000001" customHeight="1" x14ac:dyDescent="0.25">
      <c r="A13" s="13" t="s">
        <v>181</v>
      </c>
      <c r="B13" s="137">
        <v>2.5</v>
      </c>
    </row>
    <row r="14" spans="1:2" ht="17.850000000000001" customHeight="1" x14ac:dyDescent="0.25">
      <c r="A14" s="7" t="s">
        <v>183</v>
      </c>
    </row>
    <row r="15" spans="1:2" ht="17.850000000000001" customHeight="1" x14ac:dyDescent="0.25">
      <c r="A15" s="15" t="str">
        <f>'3.1'!A1</f>
        <v>Personen mit einer Bewilligung in Gesundheitsberufen und Gesundheitsberufegesellschaften</v>
      </c>
      <c r="B15" s="138">
        <v>3.1</v>
      </c>
    </row>
    <row r="16" spans="1:2" ht="17.850000000000001" customHeight="1" x14ac:dyDescent="0.25">
      <c r="A16" s="15" t="str">
        <f>'3.2'!A1</f>
        <v>Ärztinnen und Ärzte mit einer Bewilligung nach medizinischer Fachrichtung und Ärztegesellschaften</v>
      </c>
      <c r="B16" s="138">
        <v>3.2</v>
      </c>
    </row>
    <row r="17" spans="1:6" ht="17.850000000000001" customHeight="1" x14ac:dyDescent="0.25">
      <c r="A17" s="15" t="str">
        <f>'3.3'!A1</f>
        <v>Spitäler, Pflegeheime und Familienhilfen</v>
      </c>
      <c r="B17" s="138">
        <v>3.3</v>
      </c>
    </row>
    <row r="18" spans="1:6" ht="17.850000000000001" customHeight="1" x14ac:dyDescent="0.25">
      <c r="A18" s="15" t="str">
        <f>'3.4'!A1</f>
        <v>Technische Ausstattung und Medizintechnik in Spitälern</v>
      </c>
      <c r="B18" s="138">
        <v>3.4</v>
      </c>
    </row>
    <row r="19" spans="1:6" ht="17.850000000000001" customHeight="1" x14ac:dyDescent="0.25">
      <c r="A19" s="15" t="str">
        <f>'3.5'!A1</f>
        <v>Untersuchungen mit Hilfe bildgebender Verfahren im Liechtensteinischen Landesspital</v>
      </c>
      <c r="B19" s="139">
        <v>3.5</v>
      </c>
    </row>
    <row r="20" spans="1:6" ht="17.850000000000001" customHeight="1" x14ac:dyDescent="0.25">
      <c r="A20" s="16" t="str">
        <f>'3.6'!A1</f>
        <v>Chirurgische Eingriffe im Liechtensteinischen Landesspital</v>
      </c>
      <c r="B20" s="140">
        <v>3.6</v>
      </c>
    </row>
    <row r="21" spans="1:6" ht="17.850000000000001" customHeight="1" x14ac:dyDescent="0.25">
      <c r="A21" s="16" t="str">
        <f>'3.7'!A1</f>
        <v>Die zehn häufigsten ICD-10 Diagnosen stationärer Krankheitsfälle in Spitälern in Liechtenstein</v>
      </c>
      <c r="B21" s="140">
        <v>3.7</v>
      </c>
    </row>
    <row r="22" spans="1:6" ht="17.850000000000001" customHeight="1" x14ac:dyDescent="0.25">
      <c r="B22" s="141"/>
      <c r="C22" s="141"/>
      <c r="D22" s="141"/>
      <c r="E22" s="141"/>
      <c r="F22" s="141"/>
    </row>
    <row r="23" spans="1:6" ht="17.850000000000001" customHeight="1" x14ac:dyDescent="0.25">
      <c r="B23" s="141"/>
      <c r="C23" s="141"/>
      <c r="D23" s="141"/>
      <c r="E23" s="141"/>
      <c r="F23" s="141"/>
    </row>
  </sheetData>
  <mergeCells count="2">
    <mergeCell ref="B22:F22"/>
    <mergeCell ref="B23:F23"/>
  </mergeCells>
  <hyperlinks>
    <hyperlink ref="B5" location="'1.1'!A1" display="'1.1'!A1" xr:uid="{707542BF-6158-496E-80BB-A0A191EA95E1}"/>
    <hyperlink ref="B6" location="'1.2'!A1" display="'1.2'!A1" xr:uid="{1B3E4D2B-CCD4-473D-BF7B-048EA0B04B6E}"/>
    <hyperlink ref="B7" location="'1.3'!A1" display="'1.3'!A1" xr:uid="{35D2490D-0703-4D7E-AF5F-7553132BB987}"/>
    <hyperlink ref="B9" location="'2.1'!A1" display="'2.1'!A1" xr:uid="{9E952965-DE6A-4D51-953D-AF723CF4B670}"/>
    <hyperlink ref="B10" location="'2.2'!A1" display="'2.2'!A1" xr:uid="{19ADB1CD-C1AF-4B55-9AF5-87E5FD5D278F}"/>
    <hyperlink ref="B11" location="'2.3'!A1" display="'2.3'!A1" xr:uid="{A42F5069-B4C4-4D5F-8645-5E022EF2A7CB}"/>
    <hyperlink ref="B12" location="'2.4'!A1" display="'2.4'!A1" xr:uid="{B05DCEFF-A25B-4A60-99D0-7CE603692DFA}"/>
    <hyperlink ref="B13" location="'2.5'!A1" display="'2.5'!A1" xr:uid="{827DCF0D-E5BA-44D3-8BD3-6CE1E3F9C1A9}"/>
    <hyperlink ref="B15" location="'3.1'!A1" display="'3.1'!A1" xr:uid="{8A19E2B3-FD70-4C96-A979-533367A7C011}"/>
    <hyperlink ref="B16" location="'3.2'!A1" display="'3.2'!A1" xr:uid="{B5F2C0CF-2601-4EB1-95C0-6C672A0BF65D}"/>
    <hyperlink ref="B17" location="'3.3'!A1" display="'3.3'!A1" xr:uid="{54742D14-DF18-4E2A-9EA6-7946FA294A1B}"/>
    <hyperlink ref="B18" location="'3.4'!A1" display="'3.4'!A1" xr:uid="{73C89F7D-1E8E-4365-BB60-557D6F469E21}"/>
    <hyperlink ref="B19" location="'3.5'!A1" display="'3.5'!A1" xr:uid="{7759F7FD-7202-4FA3-A750-4A6FA9184E65}"/>
    <hyperlink ref="B20" location="'3.6'!A1" display="'3.6'!A1" xr:uid="{629C7F1E-485C-4E36-99EE-077518E7B078}"/>
    <hyperlink ref="B21" location="'3.7'!A1" display="'3.7'!A1" xr:uid="{77458A6D-26C4-4B72-9F43-185C7C5FDFCE}"/>
  </hyperlinks>
  <pageMargins left="0.7" right="0.7" top="0.78740157499999996" bottom="0.78740157499999996" header="0.3" footer="0.3"/>
  <pageSetup paperSize="9" scale="92"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BC5995-854D-4A1F-9439-340C1FC449E8}">
  <sheetPr>
    <pageSetUpPr fitToPage="1"/>
  </sheetPr>
  <dimension ref="A1:AT59"/>
  <sheetViews>
    <sheetView zoomScaleNormal="100" workbookViewId="0">
      <selection activeCell="B46" sqref="B46:W46"/>
    </sheetView>
  </sheetViews>
  <sheetFormatPr baseColWidth="10" defaultColWidth="11.42578125" defaultRowHeight="15.75" customHeight="1" x14ac:dyDescent="0.25"/>
  <cols>
    <col min="1" max="1" width="9.42578125" style="13" customWidth="1"/>
    <col min="2" max="23" width="8.7109375" style="13" customWidth="1"/>
    <col min="24" max="16384" width="11.42578125" style="13"/>
  </cols>
  <sheetData>
    <row r="1" spans="1:46" ht="18" customHeight="1" x14ac:dyDescent="0.25">
      <c r="A1" s="104" t="s">
        <v>265</v>
      </c>
      <c r="B1" s="105"/>
      <c r="C1" s="105"/>
      <c r="D1" s="105"/>
      <c r="E1" s="105"/>
      <c r="F1" s="105"/>
      <c r="G1" s="105"/>
      <c r="H1" s="105"/>
      <c r="I1" s="105"/>
      <c r="J1" s="105"/>
      <c r="K1" s="105"/>
      <c r="L1" s="105"/>
      <c r="M1" s="105"/>
      <c r="N1" s="105"/>
      <c r="O1" s="105"/>
      <c r="P1" s="105"/>
      <c r="Q1" s="105"/>
      <c r="R1" s="105"/>
      <c r="S1" s="105"/>
      <c r="T1" s="105"/>
      <c r="U1" s="105"/>
      <c r="V1" s="105"/>
      <c r="W1" s="105"/>
    </row>
    <row r="2" spans="1:46" ht="15.75" customHeight="1" x14ac:dyDescent="0.25">
      <c r="A2" s="11"/>
      <c r="B2" s="11"/>
      <c r="C2" s="11"/>
      <c r="D2" s="11"/>
      <c r="E2" s="11"/>
      <c r="F2" s="11"/>
      <c r="G2" s="11"/>
      <c r="H2" s="11"/>
      <c r="I2" s="11"/>
      <c r="J2" s="11"/>
      <c r="K2" s="11"/>
      <c r="L2" s="11"/>
      <c r="M2" s="11"/>
      <c r="N2" s="11"/>
      <c r="O2" s="11"/>
      <c r="P2" s="11"/>
      <c r="Q2" s="11"/>
      <c r="R2" s="11"/>
      <c r="S2" s="11"/>
      <c r="T2" s="11"/>
      <c r="U2" s="11"/>
      <c r="V2" s="11"/>
      <c r="W2" s="11"/>
    </row>
    <row r="3" spans="1:46" ht="15.75" customHeight="1" x14ac:dyDescent="0.25">
      <c r="A3" s="50" t="s">
        <v>184</v>
      </c>
      <c r="B3" s="11"/>
      <c r="C3" s="11"/>
      <c r="D3" s="11"/>
      <c r="E3" s="11"/>
      <c r="F3" s="11"/>
      <c r="G3" s="11"/>
      <c r="H3" s="11"/>
      <c r="I3" s="11"/>
      <c r="J3" s="11"/>
      <c r="K3" s="11"/>
      <c r="L3" s="11"/>
      <c r="M3" s="11"/>
      <c r="N3" s="11"/>
      <c r="O3" s="11"/>
      <c r="P3" s="11"/>
      <c r="Q3" s="11"/>
      <c r="R3" s="11"/>
      <c r="S3" s="11"/>
      <c r="T3" s="11"/>
      <c r="U3" s="11"/>
      <c r="V3" s="11"/>
      <c r="W3" s="11"/>
    </row>
    <row r="5" spans="1:46" ht="15.75" customHeight="1" x14ac:dyDescent="0.25">
      <c r="A5" s="9" t="s">
        <v>185</v>
      </c>
      <c r="B5" s="9"/>
      <c r="C5" s="9"/>
      <c r="D5" s="9"/>
      <c r="E5" s="9"/>
      <c r="F5" s="9"/>
      <c r="G5" s="9"/>
      <c r="H5" s="9"/>
      <c r="I5" s="9"/>
      <c r="J5" s="9"/>
      <c r="K5" s="9"/>
      <c r="L5" s="9"/>
      <c r="M5" s="9"/>
      <c r="N5" s="9"/>
      <c r="O5" s="9"/>
      <c r="P5" s="9"/>
      <c r="Q5" s="9"/>
      <c r="R5" s="9"/>
      <c r="S5" s="9"/>
      <c r="T5" s="9"/>
      <c r="U5" s="9"/>
      <c r="V5" s="9"/>
      <c r="W5" s="9"/>
    </row>
    <row r="6" spans="1:46" ht="15.75" customHeight="1" x14ac:dyDescent="0.25">
      <c r="A6" s="106"/>
      <c r="B6" s="92" t="s">
        <v>107</v>
      </c>
      <c r="C6" s="90" t="s">
        <v>86</v>
      </c>
      <c r="D6" s="90" t="s">
        <v>87</v>
      </c>
      <c r="E6" s="90" t="s">
        <v>88</v>
      </c>
      <c r="F6" s="90" t="s">
        <v>89</v>
      </c>
      <c r="G6" s="90" t="s">
        <v>90</v>
      </c>
      <c r="H6" s="90" t="s">
        <v>91</v>
      </c>
      <c r="I6" s="90" t="s">
        <v>92</v>
      </c>
      <c r="J6" s="90" t="s">
        <v>93</v>
      </c>
      <c r="K6" s="90" t="s">
        <v>94</v>
      </c>
      <c r="L6" s="90" t="s">
        <v>95</v>
      </c>
      <c r="M6" s="90" t="s">
        <v>96</v>
      </c>
      <c r="N6" s="90" t="s">
        <v>97</v>
      </c>
      <c r="O6" s="90" t="s">
        <v>98</v>
      </c>
      <c r="P6" s="90" t="s">
        <v>99</v>
      </c>
      <c r="Q6" s="90" t="s">
        <v>100</v>
      </c>
      <c r="R6" s="90" t="s">
        <v>101</v>
      </c>
      <c r="S6" s="90" t="s">
        <v>102</v>
      </c>
      <c r="T6" s="90" t="s">
        <v>103</v>
      </c>
      <c r="U6" s="90" t="s">
        <v>104</v>
      </c>
      <c r="V6" s="90" t="s">
        <v>105</v>
      </c>
      <c r="W6" s="90" t="s">
        <v>106</v>
      </c>
    </row>
    <row r="7" spans="1:46" ht="15.75" customHeight="1" x14ac:dyDescent="0.25">
      <c r="A7" s="52">
        <v>2006</v>
      </c>
      <c r="B7" s="38">
        <v>2343</v>
      </c>
      <c r="C7" s="39">
        <v>29</v>
      </c>
      <c r="D7" s="39">
        <v>27</v>
      </c>
      <c r="E7" s="39">
        <v>23</v>
      </c>
      <c r="F7" s="39">
        <v>21</v>
      </c>
      <c r="G7" s="39">
        <v>117</v>
      </c>
      <c r="H7" s="39">
        <v>54</v>
      </c>
      <c r="I7" s="39">
        <v>4</v>
      </c>
      <c r="J7" s="39">
        <v>19</v>
      </c>
      <c r="K7" s="39">
        <v>203</v>
      </c>
      <c r="L7" s="39">
        <v>65</v>
      </c>
      <c r="M7" s="39">
        <v>208</v>
      </c>
      <c r="N7" s="39">
        <v>60</v>
      </c>
      <c r="O7" s="39">
        <v>397</v>
      </c>
      <c r="P7" s="39">
        <v>256</v>
      </c>
      <c r="Q7" s="39">
        <v>303</v>
      </c>
      <c r="R7" s="39">
        <v>2</v>
      </c>
      <c r="S7" s="39">
        <v>3</v>
      </c>
      <c r="T7" s="39">
        <v>28</v>
      </c>
      <c r="U7" s="39">
        <v>299</v>
      </c>
      <c r="V7" s="39">
        <v>0</v>
      </c>
      <c r="W7" s="39">
        <v>225</v>
      </c>
    </row>
    <row r="8" spans="1:46" ht="15.75" customHeight="1" x14ac:dyDescent="0.25">
      <c r="A8" s="52">
        <v>2007</v>
      </c>
      <c r="B8" s="38">
        <v>2345</v>
      </c>
      <c r="C8" s="39">
        <v>16</v>
      </c>
      <c r="D8" s="39">
        <v>0</v>
      </c>
      <c r="E8" s="39">
        <v>15</v>
      </c>
      <c r="F8" s="39">
        <v>14</v>
      </c>
      <c r="G8" s="39">
        <v>140</v>
      </c>
      <c r="H8" s="39">
        <v>82</v>
      </c>
      <c r="I8" s="39">
        <v>2</v>
      </c>
      <c r="J8" s="39">
        <v>14</v>
      </c>
      <c r="K8" s="39">
        <v>228</v>
      </c>
      <c r="L8" s="39">
        <v>70</v>
      </c>
      <c r="M8" s="39">
        <v>256</v>
      </c>
      <c r="N8" s="39">
        <v>51</v>
      </c>
      <c r="O8" s="39">
        <v>427</v>
      </c>
      <c r="P8" s="39">
        <v>276</v>
      </c>
      <c r="Q8" s="39">
        <v>263</v>
      </c>
      <c r="R8" s="39">
        <v>5</v>
      </c>
      <c r="S8" s="39">
        <v>0</v>
      </c>
      <c r="T8" s="39">
        <v>0</v>
      </c>
      <c r="U8" s="39">
        <v>314</v>
      </c>
      <c r="V8" s="39">
        <v>0</v>
      </c>
      <c r="W8" s="39">
        <v>172</v>
      </c>
    </row>
    <row r="9" spans="1:46" ht="15.75" customHeight="1" x14ac:dyDescent="0.25">
      <c r="A9" s="52">
        <v>2008</v>
      </c>
      <c r="B9" s="38">
        <v>2493</v>
      </c>
      <c r="C9" s="39">
        <v>19</v>
      </c>
      <c r="D9" s="39">
        <v>5</v>
      </c>
      <c r="E9" s="39">
        <v>12</v>
      </c>
      <c r="F9" s="39">
        <v>19</v>
      </c>
      <c r="G9" s="39">
        <v>116</v>
      </c>
      <c r="H9" s="39">
        <v>56</v>
      </c>
      <c r="I9" s="39">
        <v>1</v>
      </c>
      <c r="J9" s="39">
        <v>22</v>
      </c>
      <c r="K9" s="39">
        <v>291</v>
      </c>
      <c r="L9" s="39">
        <v>58</v>
      </c>
      <c r="M9" s="39">
        <v>240</v>
      </c>
      <c r="N9" s="39">
        <v>46</v>
      </c>
      <c r="O9" s="39">
        <v>452</v>
      </c>
      <c r="P9" s="39">
        <v>283</v>
      </c>
      <c r="Q9" s="39">
        <v>275</v>
      </c>
      <c r="R9" s="39">
        <v>0</v>
      </c>
      <c r="S9" s="39">
        <v>1</v>
      </c>
      <c r="T9" s="39">
        <v>5</v>
      </c>
      <c r="U9" s="39">
        <v>367</v>
      </c>
      <c r="V9" s="39">
        <v>0</v>
      </c>
      <c r="W9" s="39">
        <v>225</v>
      </c>
    </row>
    <row r="10" spans="1:46" ht="15.75" customHeight="1" x14ac:dyDescent="0.25">
      <c r="A10" s="52">
        <v>2009</v>
      </c>
      <c r="B10" s="38">
        <v>2598</v>
      </c>
      <c r="C10" s="39">
        <v>15</v>
      </c>
      <c r="D10" s="39">
        <v>0</v>
      </c>
      <c r="E10" s="39">
        <v>20</v>
      </c>
      <c r="F10" s="39">
        <v>8</v>
      </c>
      <c r="G10" s="39">
        <v>68</v>
      </c>
      <c r="H10" s="39">
        <v>89</v>
      </c>
      <c r="I10" s="39">
        <v>1</v>
      </c>
      <c r="J10" s="39">
        <v>20</v>
      </c>
      <c r="K10" s="39">
        <v>283</v>
      </c>
      <c r="L10" s="39">
        <v>72</v>
      </c>
      <c r="M10" s="39">
        <v>232</v>
      </c>
      <c r="N10" s="39">
        <v>66</v>
      </c>
      <c r="O10" s="39">
        <v>473</v>
      </c>
      <c r="P10" s="39">
        <v>300</v>
      </c>
      <c r="Q10" s="39">
        <v>284</v>
      </c>
      <c r="R10" s="39">
        <v>0</v>
      </c>
      <c r="S10" s="39">
        <v>0</v>
      </c>
      <c r="T10" s="39">
        <v>5</v>
      </c>
      <c r="U10" s="39">
        <v>383</v>
      </c>
      <c r="V10" s="39">
        <v>0</v>
      </c>
      <c r="W10" s="39">
        <v>279</v>
      </c>
    </row>
    <row r="11" spans="1:46" ht="15.75" customHeight="1" x14ac:dyDescent="0.25">
      <c r="A11" s="52">
        <v>2010</v>
      </c>
      <c r="B11" s="38">
        <v>2449</v>
      </c>
      <c r="C11" s="39">
        <v>8</v>
      </c>
      <c r="D11" s="39">
        <v>2</v>
      </c>
      <c r="E11" s="39">
        <v>8</v>
      </c>
      <c r="F11" s="39">
        <v>10</v>
      </c>
      <c r="G11" s="39">
        <v>69</v>
      </c>
      <c r="H11" s="39">
        <v>78</v>
      </c>
      <c r="I11" s="39">
        <v>1</v>
      </c>
      <c r="J11" s="39">
        <v>11</v>
      </c>
      <c r="K11" s="39">
        <v>296</v>
      </c>
      <c r="L11" s="39">
        <v>81</v>
      </c>
      <c r="M11" s="39">
        <v>222</v>
      </c>
      <c r="N11" s="39">
        <v>52</v>
      </c>
      <c r="O11" s="39">
        <v>504</v>
      </c>
      <c r="P11" s="39">
        <v>292</v>
      </c>
      <c r="Q11" s="39">
        <v>233</v>
      </c>
      <c r="R11" s="39">
        <v>1</v>
      </c>
      <c r="S11" s="39">
        <v>2</v>
      </c>
      <c r="T11" s="39">
        <v>2</v>
      </c>
      <c r="U11" s="39">
        <v>375</v>
      </c>
      <c r="V11" s="39">
        <v>0</v>
      </c>
      <c r="W11" s="39">
        <v>202</v>
      </c>
      <c r="AM11" s="1"/>
      <c r="AN11" s="1"/>
      <c r="AO11" s="1"/>
      <c r="AP11" s="1"/>
      <c r="AQ11" s="1"/>
      <c r="AR11" s="1"/>
      <c r="AS11" s="1"/>
      <c r="AT11" s="1"/>
    </row>
    <row r="12" spans="1:46" ht="15.75" customHeight="1" x14ac:dyDescent="0.25">
      <c r="A12" s="52">
        <v>2011</v>
      </c>
      <c r="B12" s="38">
        <v>2431</v>
      </c>
      <c r="C12" s="39">
        <v>13</v>
      </c>
      <c r="D12" s="39">
        <v>6</v>
      </c>
      <c r="E12" s="39">
        <v>8</v>
      </c>
      <c r="F12" s="39">
        <v>11</v>
      </c>
      <c r="G12" s="39">
        <v>66</v>
      </c>
      <c r="H12" s="39">
        <v>55</v>
      </c>
      <c r="I12" s="39">
        <v>1</v>
      </c>
      <c r="J12" s="39">
        <v>10</v>
      </c>
      <c r="K12" s="39">
        <v>274</v>
      </c>
      <c r="L12" s="39">
        <v>65</v>
      </c>
      <c r="M12" s="39">
        <v>242</v>
      </c>
      <c r="N12" s="39">
        <v>48</v>
      </c>
      <c r="O12" s="39">
        <v>522</v>
      </c>
      <c r="P12" s="39">
        <v>281</v>
      </c>
      <c r="Q12" s="39">
        <v>263</v>
      </c>
      <c r="R12" s="39">
        <v>1</v>
      </c>
      <c r="S12" s="39">
        <v>0</v>
      </c>
      <c r="T12" s="39">
        <v>2</v>
      </c>
      <c r="U12" s="39">
        <v>330</v>
      </c>
      <c r="V12" s="39">
        <v>0</v>
      </c>
      <c r="W12" s="39">
        <v>233</v>
      </c>
      <c r="AM12" s="1"/>
      <c r="AN12" s="1"/>
      <c r="AO12" s="1"/>
      <c r="AP12" s="1"/>
      <c r="AQ12" s="1"/>
      <c r="AR12" s="1"/>
      <c r="AS12" s="1"/>
      <c r="AT12" s="1"/>
    </row>
    <row r="13" spans="1:46" ht="15.75" customHeight="1" x14ac:dyDescent="0.25">
      <c r="A13" s="52">
        <v>2012</v>
      </c>
      <c r="B13" s="38">
        <v>2314</v>
      </c>
      <c r="C13" s="39">
        <v>48</v>
      </c>
      <c r="D13" s="39">
        <v>119</v>
      </c>
      <c r="E13" s="39">
        <v>17</v>
      </c>
      <c r="F13" s="39">
        <v>21</v>
      </c>
      <c r="G13" s="39">
        <v>69</v>
      </c>
      <c r="H13" s="39">
        <v>43</v>
      </c>
      <c r="I13" s="39">
        <v>0</v>
      </c>
      <c r="J13" s="39">
        <v>5</v>
      </c>
      <c r="K13" s="39">
        <v>226</v>
      </c>
      <c r="L13" s="39">
        <v>70</v>
      </c>
      <c r="M13" s="39">
        <v>156</v>
      </c>
      <c r="N13" s="39">
        <v>27</v>
      </c>
      <c r="O13" s="39">
        <v>564</v>
      </c>
      <c r="P13" s="39">
        <v>180</v>
      </c>
      <c r="Q13" s="39">
        <v>219</v>
      </c>
      <c r="R13" s="39">
        <v>10</v>
      </c>
      <c r="S13" s="39">
        <v>11</v>
      </c>
      <c r="T13" s="39">
        <v>46</v>
      </c>
      <c r="U13" s="39">
        <v>295</v>
      </c>
      <c r="V13" s="39">
        <v>0</v>
      </c>
      <c r="W13" s="39">
        <v>188</v>
      </c>
      <c r="AM13" s="1"/>
      <c r="AN13" s="1"/>
      <c r="AO13" s="1"/>
      <c r="AP13" s="1"/>
      <c r="AQ13" s="1"/>
      <c r="AR13" s="1"/>
      <c r="AS13" s="1"/>
      <c r="AT13" s="1"/>
    </row>
    <row r="14" spans="1:46" ht="15.75" customHeight="1" x14ac:dyDescent="0.25">
      <c r="A14" s="52">
        <v>2013</v>
      </c>
      <c r="B14" s="38">
        <v>2596</v>
      </c>
      <c r="C14" s="39">
        <v>87</v>
      </c>
      <c r="D14" s="39">
        <v>140</v>
      </c>
      <c r="E14" s="39">
        <v>15</v>
      </c>
      <c r="F14" s="39">
        <v>32</v>
      </c>
      <c r="G14" s="39">
        <v>112</v>
      </c>
      <c r="H14" s="39">
        <v>66</v>
      </c>
      <c r="I14" s="39">
        <v>1</v>
      </c>
      <c r="J14" s="39">
        <v>19</v>
      </c>
      <c r="K14" s="39">
        <v>298</v>
      </c>
      <c r="L14" s="39">
        <v>131</v>
      </c>
      <c r="M14" s="39">
        <v>188</v>
      </c>
      <c r="N14" s="39">
        <v>44</v>
      </c>
      <c r="O14" s="39">
        <v>471</v>
      </c>
      <c r="P14" s="39">
        <v>158</v>
      </c>
      <c r="Q14" s="39">
        <v>236</v>
      </c>
      <c r="R14" s="39">
        <v>25</v>
      </c>
      <c r="S14" s="39">
        <v>6</v>
      </c>
      <c r="T14" s="39">
        <v>65</v>
      </c>
      <c r="U14" s="39">
        <v>309</v>
      </c>
      <c r="V14" s="39">
        <v>0</v>
      </c>
      <c r="W14" s="39">
        <v>193</v>
      </c>
      <c r="AM14" s="1"/>
      <c r="AN14" s="1"/>
      <c r="AO14" s="1"/>
      <c r="AP14" s="1"/>
      <c r="AQ14" s="1"/>
      <c r="AR14" s="1"/>
      <c r="AS14" s="1"/>
      <c r="AT14" s="1"/>
    </row>
    <row r="15" spans="1:46" ht="15.75" customHeight="1" x14ac:dyDescent="0.25">
      <c r="A15" s="52">
        <v>2014</v>
      </c>
      <c r="B15" s="38">
        <v>2309</v>
      </c>
      <c r="C15" s="39">
        <v>102</v>
      </c>
      <c r="D15" s="39">
        <v>137</v>
      </c>
      <c r="E15" s="39">
        <v>16</v>
      </c>
      <c r="F15" s="39">
        <v>26</v>
      </c>
      <c r="G15" s="39">
        <v>82</v>
      </c>
      <c r="H15" s="39">
        <v>46</v>
      </c>
      <c r="I15" s="39">
        <v>3</v>
      </c>
      <c r="J15" s="39">
        <v>19</v>
      </c>
      <c r="K15" s="39">
        <v>323</v>
      </c>
      <c r="L15" s="39">
        <v>115</v>
      </c>
      <c r="M15" s="39">
        <v>229</v>
      </c>
      <c r="N15" s="39">
        <v>39</v>
      </c>
      <c r="O15" s="39">
        <v>538</v>
      </c>
      <c r="P15" s="39">
        <v>172</v>
      </c>
      <c r="Q15" s="39">
        <v>69</v>
      </c>
      <c r="R15" s="39">
        <v>5</v>
      </c>
      <c r="S15" s="39">
        <v>4</v>
      </c>
      <c r="T15" s="39">
        <v>60</v>
      </c>
      <c r="U15" s="39">
        <v>259</v>
      </c>
      <c r="V15" s="39">
        <v>0</v>
      </c>
      <c r="W15" s="39">
        <v>65</v>
      </c>
      <c r="Y15" s="4"/>
      <c r="Z15" s="2"/>
      <c r="AA15" s="3"/>
      <c r="AB15" s="3"/>
      <c r="AC15" s="3"/>
      <c r="AD15" s="3"/>
      <c r="AE15" s="3"/>
      <c r="AF15" s="2"/>
      <c r="AG15" s="3"/>
      <c r="AH15" s="3"/>
      <c r="AI15" s="3"/>
      <c r="AJ15" s="3"/>
      <c r="AK15" s="1"/>
      <c r="AL15" s="1"/>
      <c r="AM15" s="1"/>
      <c r="AN15" s="1"/>
      <c r="AO15" s="1"/>
      <c r="AP15" s="1"/>
      <c r="AQ15" s="1"/>
      <c r="AR15" s="1"/>
      <c r="AS15" s="1"/>
      <c r="AT15" s="1"/>
    </row>
    <row r="16" spans="1:46" ht="15.75" customHeight="1" x14ac:dyDescent="0.25">
      <c r="A16" s="52">
        <v>2015</v>
      </c>
      <c r="B16" s="38">
        <v>2163</v>
      </c>
      <c r="C16" s="39">
        <v>89</v>
      </c>
      <c r="D16" s="39">
        <v>140</v>
      </c>
      <c r="E16" s="39">
        <v>16</v>
      </c>
      <c r="F16" s="39">
        <v>39</v>
      </c>
      <c r="G16" s="39">
        <v>92</v>
      </c>
      <c r="H16" s="39">
        <v>57</v>
      </c>
      <c r="I16" s="39">
        <v>0</v>
      </c>
      <c r="J16" s="39">
        <v>18</v>
      </c>
      <c r="K16" s="39">
        <v>276</v>
      </c>
      <c r="L16" s="39">
        <v>160</v>
      </c>
      <c r="M16" s="39">
        <v>221</v>
      </c>
      <c r="N16" s="39">
        <v>20</v>
      </c>
      <c r="O16" s="39">
        <v>477</v>
      </c>
      <c r="P16" s="39">
        <v>161</v>
      </c>
      <c r="Q16" s="39">
        <v>3</v>
      </c>
      <c r="R16" s="39">
        <v>0</v>
      </c>
      <c r="S16" s="39">
        <v>5</v>
      </c>
      <c r="T16" s="39">
        <v>61</v>
      </c>
      <c r="U16" s="39">
        <v>307</v>
      </c>
      <c r="V16" s="39">
        <v>0</v>
      </c>
      <c r="W16" s="39">
        <v>21</v>
      </c>
    </row>
    <row r="17" spans="1:23" ht="15.75" customHeight="1" x14ac:dyDescent="0.25">
      <c r="A17" s="52">
        <v>2016</v>
      </c>
      <c r="B17" s="38">
        <v>2157</v>
      </c>
      <c r="C17" s="39">
        <v>62</v>
      </c>
      <c r="D17" s="39">
        <v>115</v>
      </c>
      <c r="E17" s="39">
        <v>22</v>
      </c>
      <c r="F17" s="39">
        <v>35</v>
      </c>
      <c r="G17" s="39">
        <v>91</v>
      </c>
      <c r="H17" s="39">
        <v>44</v>
      </c>
      <c r="I17" s="39">
        <v>1</v>
      </c>
      <c r="J17" s="39">
        <v>8</v>
      </c>
      <c r="K17" s="39">
        <v>276</v>
      </c>
      <c r="L17" s="39">
        <v>174</v>
      </c>
      <c r="M17" s="39">
        <v>227</v>
      </c>
      <c r="N17" s="39">
        <v>44</v>
      </c>
      <c r="O17" s="39">
        <v>492</v>
      </c>
      <c r="P17" s="39">
        <v>157</v>
      </c>
      <c r="Q17" s="39">
        <v>14</v>
      </c>
      <c r="R17" s="39">
        <v>0</v>
      </c>
      <c r="S17" s="39">
        <v>0</v>
      </c>
      <c r="T17" s="39">
        <v>56</v>
      </c>
      <c r="U17" s="39">
        <v>319</v>
      </c>
      <c r="V17" s="39">
        <v>0</v>
      </c>
      <c r="W17" s="39">
        <v>20</v>
      </c>
    </row>
    <row r="18" spans="1:23" ht="15.75" customHeight="1" x14ac:dyDescent="0.25">
      <c r="A18" s="52">
        <v>2017</v>
      </c>
      <c r="B18" s="38">
        <v>2811</v>
      </c>
      <c r="C18" s="39">
        <v>74</v>
      </c>
      <c r="D18" s="39">
        <v>143</v>
      </c>
      <c r="E18" s="39">
        <v>16</v>
      </c>
      <c r="F18" s="39">
        <v>45</v>
      </c>
      <c r="G18" s="39">
        <v>81</v>
      </c>
      <c r="H18" s="39">
        <v>43</v>
      </c>
      <c r="I18" s="39">
        <v>2</v>
      </c>
      <c r="J18" s="39">
        <v>11</v>
      </c>
      <c r="K18" s="39">
        <v>443</v>
      </c>
      <c r="L18" s="39">
        <v>167</v>
      </c>
      <c r="M18" s="39">
        <v>299</v>
      </c>
      <c r="N18" s="39">
        <v>61</v>
      </c>
      <c r="O18" s="39">
        <v>582</v>
      </c>
      <c r="P18" s="39">
        <v>231</v>
      </c>
      <c r="Q18" s="39">
        <v>7</v>
      </c>
      <c r="R18" s="39">
        <v>0</v>
      </c>
      <c r="S18" s="39">
        <v>17</v>
      </c>
      <c r="T18" s="39">
        <v>66</v>
      </c>
      <c r="U18" s="39">
        <v>498</v>
      </c>
      <c r="V18" s="39">
        <v>0</v>
      </c>
      <c r="W18" s="39">
        <v>25</v>
      </c>
    </row>
    <row r="19" spans="1:23" ht="15.75" customHeight="1" x14ac:dyDescent="0.25">
      <c r="A19" s="13">
        <v>2018</v>
      </c>
      <c r="B19" s="38">
        <v>1566</v>
      </c>
      <c r="C19" s="39">
        <v>83</v>
      </c>
      <c r="D19" s="39">
        <v>59</v>
      </c>
      <c r="E19" s="39">
        <v>9</v>
      </c>
      <c r="F19" s="39">
        <v>38</v>
      </c>
      <c r="G19" s="39">
        <v>80</v>
      </c>
      <c r="H19" s="39">
        <v>38</v>
      </c>
      <c r="I19" s="39">
        <v>0</v>
      </c>
      <c r="J19" s="39">
        <v>15</v>
      </c>
      <c r="K19" s="39">
        <v>132</v>
      </c>
      <c r="L19" s="39">
        <v>141</v>
      </c>
      <c r="M19" s="39">
        <v>226</v>
      </c>
      <c r="N19" s="39">
        <v>54</v>
      </c>
      <c r="O19" s="39">
        <v>181</v>
      </c>
      <c r="P19" s="39">
        <v>103</v>
      </c>
      <c r="Q19" s="39">
        <v>8</v>
      </c>
      <c r="R19" s="39">
        <v>0</v>
      </c>
      <c r="S19" s="39">
        <v>2</v>
      </c>
      <c r="T19" s="39">
        <v>67</v>
      </c>
      <c r="U19" s="39">
        <v>323</v>
      </c>
      <c r="V19" s="39">
        <v>0</v>
      </c>
      <c r="W19" s="39">
        <v>7</v>
      </c>
    </row>
    <row r="20" spans="1:23" ht="15.75" customHeight="1" x14ac:dyDescent="0.25">
      <c r="A20" s="13">
        <v>2019</v>
      </c>
      <c r="B20" s="38">
        <v>2047</v>
      </c>
      <c r="C20" s="39">
        <v>130</v>
      </c>
      <c r="D20" s="39">
        <v>68</v>
      </c>
      <c r="E20" s="39">
        <v>10</v>
      </c>
      <c r="F20" s="39">
        <v>35</v>
      </c>
      <c r="G20" s="39">
        <v>136</v>
      </c>
      <c r="H20" s="39">
        <v>40</v>
      </c>
      <c r="I20" s="39">
        <v>3</v>
      </c>
      <c r="J20" s="39">
        <v>12</v>
      </c>
      <c r="K20" s="39">
        <v>187</v>
      </c>
      <c r="L20" s="39">
        <v>154</v>
      </c>
      <c r="M20" s="39">
        <v>285</v>
      </c>
      <c r="N20" s="39">
        <v>67</v>
      </c>
      <c r="O20" s="39">
        <v>204</v>
      </c>
      <c r="P20" s="39">
        <v>125</v>
      </c>
      <c r="Q20" s="39">
        <v>4</v>
      </c>
      <c r="R20" s="39">
        <v>1</v>
      </c>
      <c r="S20" s="39">
        <v>13</v>
      </c>
      <c r="T20" s="39">
        <v>118</v>
      </c>
      <c r="U20" s="39">
        <v>439</v>
      </c>
      <c r="V20" s="39">
        <v>0</v>
      </c>
      <c r="W20" s="39">
        <v>16</v>
      </c>
    </row>
    <row r="21" spans="1:23" ht="15.75" customHeight="1" x14ac:dyDescent="0.25">
      <c r="A21" s="13">
        <v>2020</v>
      </c>
      <c r="B21" s="38">
        <v>2230</v>
      </c>
      <c r="C21" s="39">
        <v>124</v>
      </c>
      <c r="D21" s="39">
        <v>71</v>
      </c>
      <c r="E21" s="39">
        <v>6</v>
      </c>
      <c r="F21" s="39">
        <v>28</v>
      </c>
      <c r="G21" s="39">
        <v>282</v>
      </c>
      <c r="H21" s="39">
        <v>45</v>
      </c>
      <c r="I21" s="39">
        <v>0</v>
      </c>
      <c r="J21" s="39">
        <v>16</v>
      </c>
      <c r="K21" s="39">
        <v>178</v>
      </c>
      <c r="L21" s="39">
        <v>226</v>
      </c>
      <c r="M21" s="39">
        <v>270</v>
      </c>
      <c r="N21" s="39">
        <v>51</v>
      </c>
      <c r="O21" s="39">
        <v>220</v>
      </c>
      <c r="P21" s="39">
        <v>164</v>
      </c>
      <c r="Q21" s="39">
        <v>4</v>
      </c>
      <c r="R21" s="39">
        <v>0</v>
      </c>
      <c r="S21" s="39">
        <v>16</v>
      </c>
      <c r="T21" s="39">
        <v>87</v>
      </c>
      <c r="U21" s="39">
        <v>433</v>
      </c>
      <c r="V21" s="39">
        <v>0</v>
      </c>
      <c r="W21" s="39">
        <v>9</v>
      </c>
    </row>
    <row r="22" spans="1:23" ht="15.75" customHeight="1" x14ac:dyDescent="0.25">
      <c r="A22" s="13">
        <v>2021</v>
      </c>
      <c r="B22" s="38">
        <v>2212</v>
      </c>
      <c r="C22" s="39">
        <v>121</v>
      </c>
      <c r="D22" s="39">
        <v>61</v>
      </c>
      <c r="E22" s="39">
        <v>2</v>
      </c>
      <c r="F22" s="39">
        <v>29</v>
      </c>
      <c r="G22" s="39">
        <v>263</v>
      </c>
      <c r="H22" s="39">
        <v>48</v>
      </c>
      <c r="I22" s="39">
        <v>2</v>
      </c>
      <c r="J22" s="39">
        <v>24</v>
      </c>
      <c r="K22" s="39">
        <v>191</v>
      </c>
      <c r="L22" s="39">
        <v>206</v>
      </c>
      <c r="M22" s="39">
        <v>299</v>
      </c>
      <c r="N22" s="39">
        <v>56</v>
      </c>
      <c r="O22" s="39">
        <v>188</v>
      </c>
      <c r="P22" s="39">
        <v>147</v>
      </c>
      <c r="Q22" s="39">
        <v>5</v>
      </c>
      <c r="R22" s="39">
        <v>0</v>
      </c>
      <c r="S22" s="39">
        <v>11</v>
      </c>
      <c r="T22" s="39">
        <v>89</v>
      </c>
      <c r="U22" s="39">
        <v>446</v>
      </c>
      <c r="V22" s="39">
        <v>0</v>
      </c>
      <c r="W22" s="39">
        <v>24</v>
      </c>
    </row>
    <row r="23" spans="1:23" ht="15.75" customHeight="1" x14ac:dyDescent="0.25">
      <c r="A23" s="13">
        <v>2022</v>
      </c>
      <c r="B23" s="38">
        <v>2132</v>
      </c>
      <c r="C23" s="39">
        <v>99</v>
      </c>
      <c r="D23" s="39">
        <v>100</v>
      </c>
      <c r="E23" s="39">
        <v>3</v>
      </c>
      <c r="F23" s="39">
        <v>30</v>
      </c>
      <c r="G23" s="39">
        <v>256</v>
      </c>
      <c r="H23" s="39">
        <v>41</v>
      </c>
      <c r="I23" s="39">
        <v>2</v>
      </c>
      <c r="J23" s="39">
        <v>11</v>
      </c>
      <c r="K23" s="39">
        <v>158</v>
      </c>
      <c r="L23" s="39">
        <v>190</v>
      </c>
      <c r="M23" s="39">
        <v>249</v>
      </c>
      <c r="N23" s="39">
        <v>37</v>
      </c>
      <c r="O23" s="39">
        <v>222</v>
      </c>
      <c r="P23" s="39">
        <v>157</v>
      </c>
      <c r="Q23" s="39">
        <v>2</v>
      </c>
      <c r="R23" s="39">
        <v>0</v>
      </c>
      <c r="S23" s="39">
        <v>2</v>
      </c>
      <c r="T23" s="39">
        <v>106</v>
      </c>
      <c r="U23" s="39">
        <v>421</v>
      </c>
      <c r="V23" s="39">
        <v>0</v>
      </c>
      <c r="W23" s="39">
        <v>46</v>
      </c>
    </row>
    <row r="24" spans="1:23" s="118" customFormat="1" ht="15.75" customHeight="1" x14ac:dyDescent="0.25">
      <c r="A24" s="118">
        <v>2023</v>
      </c>
      <c r="B24" s="38">
        <v>2031</v>
      </c>
      <c r="C24" s="39">
        <v>111</v>
      </c>
      <c r="D24" s="39">
        <v>64</v>
      </c>
      <c r="E24" s="39">
        <v>4</v>
      </c>
      <c r="F24" s="39">
        <v>35</v>
      </c>
      <c r="G24" s="39">
        <v>275</v>
      </c>
      <c r="H24" s="39">
        <v>37</v>
      </c>
      <c r="I24" s="39">
        <v>1</v>
      </c>
      <c r="J24" s="39">
        <v>14</v>
      </c>
      <c r="K24" s="39">
        <v>162</v>
      </c>
      <c r="L24" s="39">
        <v>165</v>
      </c>
      <c r="M24" s="39">
        <v>249</v>
      </c>
      <c r="N24" s="39">
        <v>59</v>
      </c>
      <c r="O24" s="39">
        <v>225</v>
      </c>
      <c r="P24" s="39">
        <v>116</v>
      </c>
      <c r="Q24" s="39">
        <v>3</v>
      </c>
      <c r="R24" s="39">
        <v>0</v>
      </c>
      <c r="S24" s="39">
        <v>0</v>
      </c>
      <c r="T24" s="39">
        <v>128</v>
      </c>
      <c r="U24" s="39">
        <v>357</v>
      </c>
      <c r="V24" s="39">
        <v>0</v>
      </c>
      <c r="W24" s="39">
        <v>26</v>
      </c>
    </row>
    <row r="25" spans="1:23" s="124" customFormat="1" ht="15.75" customHeight="1" x14ac:dyDescent="0.25">
      <c r="A25" s="124">
        <v>2024</v>
      </c>
      <c r="B25" s="38">
        <v>2023</v>
      </c>
      <c r="C25" s="39">
        <v>106</v>
      </c>
      <c r="D25" s="39">
        <v>60</v>
      </c>
      <c r="E25" s="39">
        <v>12</v>
      </c>
      <c r="F25" s="39">
        <v>31</v>
      </c>
      <c r="G25" s="39">
        <v>324</v>
      </c>
      <c r="H25" s="39">
        <v>31</v>
      </c>
      <c r="I25" s="39">
        <v>0</v>
      </c>
      <c r="J25" s="39">
        <v>12</v>
      </c>
      <c r="K25" s="39">
        <v>176</v>
      </c>
      <c r="L25" s="39">
        <v>155</v>
      </c>
      <c r="M25" s="39">
        <v>224</v>
      </c>
      <c r="N25" s="39">
        <v>41</v>
      </c>
      <c r="O25" s="39">
        <v>263</v>
      </c>
      <c r="P25" s="39">
        <v>133</v>
      </c>
      <c r="Q25" s="39">
        <v>1</v>
      </c>
      <c r="R25" s="39">
        <v>1</v>
      </c>
      <c r="S25" s="39">
        <v>2</v>
      </c>
      <c r="T25" s="39">
        <v>65</v>
      </c>
      <c r="U25" s="39">
        <v>365</v>
      </c>
      <c r="V25" s="39">
        <v>0</v>
      </c>
      <c r="W25" s="39">
        <v>21</v>
      </c>
    </row>
    <row r="26" spans="1:23" ht="15.75" customHeight="1" x14ac:dyDescent="0.25">
      <c r="B26" s="103"/>
      <c r="C26" s="103"/>
      <c r="D26" s="69"/>
      <c r="E26" s="69"/>
      <c r="F26" s="69"/>
      <c r="G26" s="69"/>
      <c r="H26" s="69"/>
      <c r="I26" s="69"/>
      <c r="J26" s="69"/>
      <c r="K26" s="69"/>
      <c r="L26" s="69"/>
      <c r="M26" s="69"/>
      <c r="N26" s="69"/>
      <c r="O26" s="69"/>
      <c r="P26" s="69"/>
      <c r="Q26" s="69"/>
      <c r="R26" s="69"/>
      <c r="S26" s="69"/>
      <c r="T26" s="69"/>
      <c r="U26" s="69"/>
      <c r="V26" s="69"/>
      <c r="W26" s="69"/>
    </row>
    <row r="27" spans="1:23" ht="15.75" customHeight="1" x14ac:dyDescent="0.25">
      <c r="A27" s="145" t="s">
        <v>2</v>
      </c>
      <c r="B27" s="152"/>
      <c r="C27" s="152"/>
      <c r="D27" s="152"/>
      <c r="E27" s="152"/>
      <c r="F27" s="152"/>
      <c r="G27" s="152"/>
      <c r="H27" s="152"/>
      <c r="I27" s="152"/>
      <c r="J27" s="152"/>
      <c r="K27" s="152"/>
      <c r="L27" s="152"/>
      <c r="M27" s="152"/>
      <c r="N27" s="152"/>
      <c r="O27" s="152"/>
      <c r="P27" s="152"/>
      <c r="Q27" s="152"/>
      <c r="R27" s="152"/>
      <c r="S27" s="152"/>
      <c r="T27" s="152"/>
      <c r="U27" s="152"/>
      <c r="V27" s="152"/>
      <c r="W27" s="152"/>
    </row>
    <row r="28" spans="1:23" ht="15.75" customHeight="1" x14ac:dyDescent="0.2">
      <c r="A28" s="133" t="s">
        <v>168</v>
      </c>
      <c r="B28" s="133"/>
      <c r="C28" s="133"/>
      <c r="D28" s="133"/>
      <c r="E28" s="133"/>
      <c r="F28" s="133"/>
      <c r="G28" s="133"/>
      <c r="H28" s="133"/>
      <c r="I28" s="133"/>
      <c r="J28" s="133"/>
      <c r="K28" s="133"/>
      <c r="L28" s="133"/>
      <c r="M28" s="133"/>
      <c r="N28" s="133"/>
      <c r="O28" s="133"/>
      <c r="P28" s="133"/>
      <c r="Q28" s="133"/>
      <c r="R28" s="133"/>
      <c r="S28" s="132"/>
      <c r="T28" s="132"/>
      <c r="U28" s="132"/>
      <c r="V28" s="132"/>
      <c r="W28" s="132"/>
    </row>
    <row r="29" spans="1:23" s="131" customFormat="1" ht="15.75" customHeight="1" x14ac:dyDescent="0.2">
      <c r="A29" s="133" t="s">
        <v>109</v>
      </c>
      <c r="B29" s="133"/>
      <c r="C29" s="133"/>
      <c r="D29" s="133"/>
      <c r="E29" s="133"/>
      <c r="F29" s="133"/>
      <c r="G29" s="133"/>
      <c r="H29" s="133"/>
      <c r="I29" s="133"/>
      <c r="J29" s="133"/>
      <c r="K29" s="133"/>
      <c r="L29" s="133"/>
      <c r="M29" s="133"/>
      <c r="N29" s="133"/>
      <c r="O29" s="133"/>
      <c r="P29" s="133"/>
      <c r="Q29" s="133"/>
      <c r="R29" s="133"/>
      <c r="S29" s="132"/>
      <c r="T29" s="132"/>
      <c r="U29" s="132"/>
      <c r="V29" s="132"/>
      <c r="W29" s="132"/>
    </row>
    <row r="30" spans="1:23" s="131" customFormat="1" ht="15.75" customHeight="1" x14ac:dyDescent="0.2">
      <c r="A30" s="133" t="s">
        <v>110</v>
      </c>
      <c r="B30" s="133"/>
      <c r="C30" s="133"/>
      <c r="D30" s="133"/>
      <c r="E30" s="133"/>
      <c r="F30" s="133"/>
      <c r="G30" s="133"/>
      <c r="H30" s="133"/>
      <c r="I30" s="133"/>
      <c r="J30" s="133"/>
      <c r="K30" s="133"/>
      <c r="L30" s="133"/>
      <c r="M30" s="133"/>
      <c r="N30" s="133"/>
      <c r="O30" s="133"/>
      <c r="P30" s="133"/>
      <c r="Q30" s="133"/>
      <c r="R30" s="133"/>
      <c r="S30" s="132"/>
      <c r="T30" s="132"/>
      <c r="U30" s="132"/>
      <c r="V30" s="132"/>
      <c r="W30" s="132"/>
    </row>
    <row r="31" spans="1:23" s="131" customFormat="1" ht="15.75" customHeight="1" x14ac:dyDescent="0.2">
      <c r="A31" s="133" t="s">
        <v>108</v>
      </c>
      <c r="B31" s="133"/>
      <c r="C31" s="133"/>
      <c r="D31" s="133"/>
      <c r="E31" s="133"/>
      <c r="F31" s="133"/>
      <c r="G31" s="133"/>
      <c r="H31" s="133"/>
      <c r="I31" s="133"/>
      <c r="J31" s="133"/>
      <c r="K31" s="133"/>
      <c r="L31" s="133"/>
      <c r="M31" s="133"/>
      <c r="N31" s="133"/>
      <c r="O31" s="133"/>
      <c r="P31" s="133"/>
      <c r="Q31" s="133"/>
      <c r="R31" s="133"/>
      <c r="S31" s="132"/>
      <c r="T31" s="132"/>
      <c r="U31" s="132"/>
      <c r="V31" s="132"/>
      <c r="W31" s="132"/>
    </row>
    <row r="32" spans="1:23" s="131" customFormat="1" ht="15.75" customHeight="1" x14ac:dyDescent="0.2">
      <c r="A32" s="133" t="s">
        <v>164</v>
      </c>
      <c r="B32" s="133"/>
      <c r="C32" s="133"/>
      <c r="D32" s="133"/>
      <c r="E32" s="133"/>
      <c r="F32" s="133"/>
      <c r="G32" s="133"/>
      <c r="H32" s="133"/>
      <c r="I32" s="133"/>
      <c r="J32" s="133"/>
      <c r="K32" s="133"/>
      <c r="L32" s="133"/>
      <c r="M32" s="133"/>
      <c r="N32" s="133"/>
      <c r="O32" s="133"/>
      <c r="P32" s="133"/>
      <c r="Q32" s="133"/>
      <c r="R32" s="133"/>
      <c r="S32" s="132"/>
      <c r="T32" s="132"/>
      <c r="U32" s="132"/>
      <c r="V32" s="132"/>
      <c r="W32" s="132"/>
    </row>
    <row r="33" spans="1:23" s="131" customFormat="1" ht="15.75" customHeight="1" x14ac:dyDescent="0.2">
      <c r="A33" s="133" t="s">
        <v>165</v>
      </c>
      <c r="B33" s="133"/>
      <c r="C33" s="133"/>
      <c r="D33" s="133"/>
      <c r="E33" s="133"/>
      <c r="F33" s="133"/>
      <c r="G33" s="133"/>
      <c r="H33" s="133"/>
      <c r="I33" s="133"/>
      <c r="J33" s="133"/>
      <c r="K33" s="133"/>
      <c r="L33" s="133"/>
      <c r="M33" s="133"/>
      <c r="N33" s="133"/>
      <c r="O33" s="133"/>
      <c r="P33" s="133"/>
      <c r="Q33" s="133"/>
      <c r="R33" s="133"/>
      <c r="S33" s="132"/>
      <c r="T33" s="132"/>
      <c r="U33" s="132"/>
      <c r="V33" s="132"/>
      <c r="W33" s="132"/>
    </row>
    <row r="34" spans="1:23" s="131" customFormat="1" ht="15.75" customHeight="1" x14ac:dyDescent="0.2">
      <c r="A34" s="133" t="s">
        <v>166</v>
      </c>
      <c r="B34" s="133"/>
      <c r="C34" s="133"/>
      <c r="D34" s="133"/>
      <c r="E34" s="133"/>
      <c r="F34" s="133"/>
      <c r="G34" s="133"/>
      <c r="H34" s="133"/>
      <c r="I34" s="133"/>
      <c r="J34" s="133"/>
      <c r="K34" s="133"/>
      <c r="L34" s="133"/>
      <c r="M34" s="133"/>
      <c r="N34" s="133"/>
      <c r="O34" s="133"/>
      <c r="P34" s="133"/>
      <c r="Q34" s="133"/>
      <c r="R34" s="133"/>
      <c r="S34" s="132"/>
      <c r="T34" s="132"/>
      <c r="U34" s="132"/>
      <c r="V34" s="132"/>
      <c r="W34" s="132"/>
    </row>
    <row r="35" spans="1:23" s="131" customFormat="1" ht="15.75" customHeight="1" x14ac:dyDescent="0.2">
      <c r="A35" s="133" t="s">
        <v>169</v>
      </c>
      <c r="B35" s="133"/>
      <c r="C35" s="133"/>
      <c r="D35" s="133"/>
      <c r="E35" s="133"/>
      <c r="F35" s="133"/>
      <c r="G35" s="133"/>
      <c r="H35" s="133"/>
      <c r="I35" s="133"/>
      <c r="J35" s="133"/>
      <c r="K35" s="133"/>
      <c r="L35" s="133"/>
      <c r="M35" s="133"/>
      <c r="N35" s="133"/>
      <c r="O35" s="133"/>
      <c r="P35" s="133"/>
      <c r="Q35" s="133"/>
      <c r="R35" s="133"/>
      <c r="S35" s="132"/>
      <c r="T35" s="132"/>
      <c r="U35" s="132"/>
      <c r="V35" s="132"/>
      <c r="W35" s="132"/>
    </row>
    <row r="36" spans="1:23" ht="15.75" customHeight="1" x14ac:dyDescent="0.25">
      <c r="A36" s="80"/>
      <c r="B36" s="80"/>
      <c r="C36" s="80"/>
      <c r="D36" s="80"/>
      <c r="E36" s="80"/>
      <c r="F36" s="80"/>
      <c r="G36" s="80"/>
      <c r="H36" s="80"/>
      <c r="I36" s="80"/>
      <c r="J36" s="80"/>
      <c r="K36" s="80"/>
      <c r="L36" s="80"/>
      <c r="M36" s="80"/>
      <c r="N36" s="80"/>
      <c r="O36" s="80"/>
      <c r="P36" s="80"/>
      <c r="Q36" s="80"/>
      <c r="R36" s="80"/>
      <c r="S36" s="80"/>
      <c r="T36" s="80"/>
      <c r="U36" s="80"/>
      <c r="V36" s="80"/>
      <c r="W36" s="80"/>
    </row>
    <row r="37" spans="1:23" ht="15.75" customHeight="1" x14ac:dyDescent="0.25">
      <c r="A37" s="145" t="s">
        <v>59</v>
      </c>
      <c r="B37" s="152"/>
      <c r="C37" s="152"/>
      <c r="D37" s="152"/>
      <c r="E37" s="152"/>
      <c r="F37" s="152"/>
      <c r="G37" s="152"/>
      <c r="H37" s="152"/>
      <c r="I37" s="152"/>
      <c r="J37" s="152"/>
      <c r="K37" s="152"/>
      <c r="L37" s="152"/>
      <c r="M37" s="152"/>
      <c r="N37" s="152"/>
      <c r="O37" s="152"/>
      <c r="P37" s="152"/>
      <c r="Q37" s="152"/>
      <c r="R37" s="152"/>
      <c r="S37" s="152"/>
      <c r="T37" s="152"/>
      <c r="U37" s="152"/>
      <c r="V37" s="152"/>
      <c r="W37" s="152"/>
    </row>
    <row r="38" spans="1:23" ht="15.75" customHeight="1" x14ac:dyDescent="0.25">
      <c r="A38" s="88" t="s">
        <v>107</v>
      </c>
      <c r="B38" s="156" t="s">
        <v>55</v>
      </c>
      <c r="C38" s="156"/>
      <c r="D38" s="156"/>
      <c r="E38" s="156"/>
      <c r="F38" s="156"/>
      <c r="G38" s="156"/>
      <c r="H38" s="156"/>
      <c r="I38" s="156"/>
      <c r="J38" s="156"/>
      <c r="K38" s="156"/>
      <c r="L38" s="156"/>
      <c r="M38" s="157"/>
      <c r="N38" s="157"/>
      <c r="O38" s="157"/>
      <c r="P38" s="157"/>
      <c r="Q38" s="157"/>
      <c r="R38" s="157"/>
      <c r="S38" s="157"/>
      <c r="T38" s="157"/>
      <c r="U38" s="157"/>
      <c r="V38" s="157"/>
      <c r="W38" s="157"/>
    </row>
    <row r="39" spans="1:23" ht="15.75" customHeight="1" x14ac:dyDescent="0.25">
      <c r="A39" s="13" t="s">
        <v>86</v>
      </c>
      <c r="B39" s="156" t="s">
        <v>66</v>
      </c>
      <c r="C39" s="156"/>
      <c r="D39" s="156"/>
      <c r="E39" s="156"/>
      <c r="F39" s="156"/>
      <c r="G39" s="156"/>
      <c r="H39" s="156"/>
      <c r="I39" s="156"/>
      <c r="J39" s="156"/>
      <c r="K39" s="156"/>
      <c r="L39" s="156"/>
      <c r="M39" s="157"/>
      <c r="N39" s="157"/>
      <c r="O39" s="157"/>
      <c r="P39" s="157"/>
      <c r="Q39" s="157"/>
      <c r="R39" s="157"/>
      <c r="S39" s="157"/>
      <c r="T39" s="157"/>
      <c r="U39" s="157"/>
      <c r="V39" s="157"/>
      <c r="W39" s="157"/>
    </row>
    <row r="40" spans="1:23" ht="15.75" customHeight="1" x14ac:dyDescent="0.25">
      <c r="A40" s="13" t="s">
        <v>87</v>
      </c>
      <c r="B40" s="156" t="s">
        <v>67</v>
      </c>
      <c r="C40" s="156"/>
      <c r="D40" s="156"/>
      <c r="E40" s="156"/>
      <c r="F40" s="156"/>
      <c r="G40" s="156"/>
      <c r="H40" s="156"/>
      <c r="I40" s="156"/>
      <c r="J40" s="156"/>
      <c r="K40" s="156"/>
      <c r="L40" s="156"/>
      <c r="M40" s="157"/>
      <c r="N40" s="157"/>
      <c r="O40" s="157"/>
      <c r="P40" s="157"/>
      <c r="Q40" s="157"/>
      <c r="R40" s="157"/>
      <c r="S40" s="157"/>
      <c r="T40" s="157"/>
      <c r="U40" s="157"/>
      <c r="V40" s="157"/>
      <c r="W40" s="157"/>
    </row>
    <row r="41" spans="1:23" ht="15.75" customHeight="1" x14ac:dyDescent="0.25">
      <c r="A41" s="13" t="s">
        <v>88</v>
      </c>
      <c r="B41" s="156" t="s">
        <v>119</v>
      </c>
      <c r="C41" s="156"/>
      <c r="D41" s="156"/>
      <c r="E41" s="156"/>
      <c r="F41" s="156"/>
      <c r="G41" s="156"/>
      <c r="H41" s="156"/>
      <c r="I41" s="156"/>
      <c r="J41" s="156"/>
      <c r="K41" s="156"/>
      <c r="L41" s="156"/>
      <c r="M41" s="157"/>
      <c r="N41" s="157"/>
      <c r="O41" s="157"/>
      <c r="P41" s="157"/>
      <c r="Q41" s="157"/>
      <c r="R41" s="157"/>
      <c r="S41" s="157"/>
      <c r="T41" s="157"/>
      <c r="U41" s="157"/>
      <c r="V41" s="157"/>
      <c r="W41" s="157"/>
    </row>
    <row r="42" spans="1:23" ht="15.75" customHeight="1" x14ac:dyDescent="0.25">
      <c r="A42" s="13" t="s">
        <v>89</v>
      </c>
      <c r="B42" s="156" t="s">
        <v>68</v>
      </c>
      <c r="C42" s="156"/>
      <c r="D42" s="156"/>
      <c r="E42" s="156"/>
      <c r="F42" s="156"/>
      <c r="G42" s="156"/>
      <c r="H42" s="156"/>
      <c r="I42" s="156"/>
      <c r="J42" s="156"/>
      <c r="K42" s="156"/>
      <c r="L42" s="156"/>
      <c r="M42" s="157"/>
      <c r="N42" s="157"/>
      <c r="O42" s="157"/>
      <c r="P42" s="157"/>
      <c r="Q42" s="157"/>
      <c r="R42" s="157"/>
      <c r="S42" s="157"/>
      <c r="T42" s="157"/>
      <c r="U42" s="157"/>
      <c r="V42" s="157"/>
      <c r="W42" s="157"/>
    </row>
    <row r="43" spans="1:23" ht="15.75" customHeight="1" x14ac:dyDescent="0.25">
      <c r="A43" s="13" t="s">
        <v>90</v>
      </c>
      <c r="B43" s="156" t="s">
        <v>69</v>
      </c>
      <c r="C43" s="156"/>
      <c r="D43" s="156"/>
      <c r="E43" s="156"/>
      <c r="F43" s="156"/>
      <c r="G43" s="156"/>
      <c r="H43" s="156"/>
      <c r="I43" s="156"/>
      <c r="J43" s="156"/>
      <c r="K43" s="156"/>
      <c r="L43" s="156"/>
      <c r="M43" s="157"/>
      <c r="N43" s="157"/>
      <c r="O43" s="157"/>
      <c r="P43" s="157"/>
      <c r="Q43" s="157"/>
      <c r="R43" s="157"/>
      <c r="S43" s="157"/>
      <c r="T43" s="157"/>
      <c r="U43" s="157"/>
      <c r="V43" s="157"/>
      <c r="W43" s="157"/>
    </row>
    <row r="44" spans="1:23" ht="15.75" customHeight="1" x14ac:dyDescent="0.25">
      <c r="A44" s="13" t="s">
        <v>91</v>
      </c>
      <c r="B44" s="156" t="s">
        <v>70</v>
      </c>
      <c r="C44" s="156"/>
      <c r="D44" s="156"/>
      <c r="E44" s="156"/>
      <c r="F44" s="156"/>
      <c r="G44" s="156"/>
      <c r="H44" s="156"/>
      <c r="I44" s="156"/>
      <c r="J44" s="156"/>
      <c r="K44" s="156"/>
      <c r="L44" s="156"/>
      <c r="M44" s="157"/>
      <c r="N44" s="157"/>
      <c r="O44" s="157"/>
      <c r="P44" s="157"/>
      <c r="Q44" s="157"/>
      <c r="R44" s="157"/>
      <c r="S44" s="157"/>
      <c r="T44" s="157"/>
      <c r="U44" s="157"/>
      <c r="V44" s="157"/>
      <c r="W44" s="157"/>
    </row>
    <row r="45" spans="1:23" ht="15.75" customHeight="1" x14ac:dyDescent="0.25">
      <c r="A45" s="13" t="s">
        <v>92</v>
      </c>
      <c r="B45" s="156" t="s">
        <v>71</v>
      </c>
      <c r="C45" s="156"/>
      <c r="D45" s="156"/>
      <c r="E45" s="156"/>
      <c r="F45" s="156"/>
      <c r="G45" s="156"/>
      <c r="H45" s="156"/>
      <c r="I45" s="156"/>
      <c r="J45" s="156"/>
      <c r="K45" s="156"/>
      <c r="L45" s="156"/>
      <c r="M45" s="157"/>
      <c r="N45" s="157"/>
      <c r="O45" s="157"/>
      <c r="P45" s="157"/>
      <c r="Q45" s="157"/>
      <c r="R45" s="157"/>
      <c r="S45" s="157"/>
      <c r="T45" s="157"/>
      <c r="U45" s="157"/>
      <c r="V45" s="157"/>
      <c r="W45" s="157"/>
    </row>
    <row r="46" spans="1:23" ht="15.75" customHeight="1" x14ac:dyDescent="0.25">
      <c r="A46" s="13" t="s">
        <v>93</v>
      </c>
      <c r="B46" s="156" t="s">
        <v>72</v>
      </c>
      <c r="C46" s="156"/>
      <c r="D46" s="156"/>
      <c r="E46" s="156"/>
      <c r="F46" s="156"/>
      <c r="G46" s="156"/>
      <c r="H46" s="156"/>
      <c r="I46" s="156"/>
      <c r="J46" s="156"/>
      <c r="K46" s="156"/>
      <c r="L46" s="156"/>
      <c r="M46" s="157"/>
      <c r="N46" s="157"/>
      <c r="O46" s="157"/>
      <c r="P46" s="157"/>
      <c r="Q46" s="157"/>
      <c r="R46" s="157"/>
      <c r="S46" s="157"/>
      <c r="T46" s="157"/>
      <c r="U46" s="157"/>
      <c r="V46" s="157"/>
      <c r="W46" s="157"/>
    </row>
    <row r="47" spans="1:23" ht="15.75" customHeight="1" x14ac:dyDescent="0.25">
      <c r="A47" s="13" t="s">
        <v>94</v>
      </c>
      <c r="B47" s="156" t="s">
        <v>73</v>
      </c>
      <c r="C47" s="156"/>
      <c r="D47" s="156"/>
      <c r="E47" s="156"/>
      <c r="F47" s="156"/>
      <c r="G47" s="156"/>
      <c r="H47" s="156"/>
      <c r="I47" s="156"/>
      <c r="J47" s="156"/>
      <c r="K47" s="156"/>
      <c r="L47" s="156"/>
      <c r="M47" s="157"/>
      <c r="N47" s="157"/>
      <c r="O47" s="157"/>
      <c r="P47" s="157"/>
      <c r="Q47" s="157"/>
      <c r="R47" s="157"/>
      <c r="S47" s="157"/>
      <c r="T47" s="157"/>
      <c r="U47" s="157"/>
      <c r="V47" s="157"/>
      <c r="W47" s="157"/>
    </row>
    <row r="48" spans="1:23" ht="15.75" customHeight="1" x14ac:dyDescent="0.25">
      <c r="A48" s="13" t="s">
        <v>95</v>
      </c>
      <c r="B48" s="156" t="s">
        <v>74</v>
      </c>
      <c r="C48" s="156"/>
      <c r="D48" s="156"/>
      <c r="E48" s="156"/>
      <c r="F48" s="156"/>
      <c r="G48" s="156"/>
      <c r="H48" s="156"/>
      <c r="I48" s="156"/>
      <c r="J48" s="156"/>
      <c r="K48" s="156"/>
      <c r="L48" s="156"/>
      <c r="M48" s="157"/>
      <c r="N48" s="157"/>
      <c r="O48" s="157"/>
      <c r="P48" s="157"/>
      <c r="Q48" s="157"/>
      <c r="R48" s="157"/>
      <c r="S48" s="157"/>
      <c r="T48" s="157"/>
      <c r="U48" s="157"/>
      <c r="V48" s="157"/>
      <c r="W48" s="157"/>
    </row>
    <row r="49" spans="1:23" ht="15.75" customHeight="1" x14ac:dyDescent="0.25">
      <c r="A49" s="13" t="s">
        <v>96</v>
      </c>
      <c r="B49" s="156" t="s">
        <v>75</v>
      </c>
      <c r="C49" s="156"/>
      <c r="D49" s="156"/>
      <c r="E49" s="156"/>
      <c r="F49" s="156"/>
      <c r="G49" s="156"/>
      <c r="H49" s="156"/>
      <c r="I49" s="156"/>
      <c r="J49" s="156"/>
      <c r="K49" s="156"/>
      <c r="L49" s="156"/>
      <c r="M49" s="157"/>
      <c r="N49" s="157"/>
      <c r="O49" s="157"/>
      <c r="P49" s="157"/>
      <c r="Q49" s="157"/>
      <c r="R49" s="157"/>
      <c r="S49" s="157"/>
      <c r="T49" s="157"/>
      <c r="U49" s="157"/>
      <c r="V49" s="157"/>
      <c r="W49" s="157"/>
    </row>
    <row r="50" spans="1:23" ht="15.75" customHeight="1" x14ac:dyDescent="0.25">
      <c r="A50" s="13" t="s">
        <v>97</v>
      </c>
      <c r="B50" s="156" t="s">
        <v>76</v>
      </c>
      <c r="C50" s="156"/>
      <c r="D50" s="156"/>
      <c r="E50" s="156"/>
      <c r="F50" s="156"/>
      <c r="G50" s="156"/>
      <c r="H50" s="156"/>
      <c r="I50" s="156"/>
      <c r="J50" s="156"/>
      <c r="K50" s="156"/>
      <c r="L50" s="156"/>
      <c r="M50" s="157"/>
      <c r="N50" s="157"/>
      <c r="O50" s="157"/>
      <c r="P50" s="157"/>
      <c r="Q50" s="157"/>
      <c r="R50" s="157"/>
      <c r="S50" s="157"/>
      <c r="T50" s="157"/>
      <c r="U50" s="157"/>
      <c r="V50" s="157"/>
      <c r="W50" s="157"/>
    </row>
    <row r="51" spans="1:23" ht="15.75" customHeight="1" x14ac:dyDescent="0.25">
      <c r="A51" s="13" t="s">
        <v>98</v>
      </c>
      <c r="B51" s="156" t="s">
        <v>77</v>
      </c>
      <c r="C51" s="156"/>
      <c r="D51" s="156"/>
      <c r="E51" s="156"/>
      <c r="F51" s="156"/>
      <c r="G51" s="156"/>
      <c r="H51" s="156"/>
      <c r="I51" s="156"/>
      <c r="J51" s="156"/>
      <c r="K51" s="156"/>
      <c r="L51" s="156"/>
      <c r="M51" s="157"/>
      <c r="N51" s="157"/>
      <c r="O51" s="157"/>
      <c r="P51" s="157"/>
      <c r="Q51" s="157"/>
      <c r="R51" s="157"/>
      <c r="S51" s="157"/>
      <c r="T51" s="157"/>
      <c r="U51" s="157"/>
      <c r="V51" s="157"/>
      <c r="W51" s="157"/>
    </row>
    <row r="52" spans="1:23" ht="15.75" customHeight="1" x14ac:dyDescent="0.25">
      <c r="A52" s="13" t="s">
        <v>99</v>
      </c>
      <c r="B52" s="156" t="s">
        <v>78</v>
      </c>
      <c r="C52" s="156"/>
      <c r="D52" s="156"/>
      <c r="E52" s="156"/>
      <c r="F52" s="156"/>
      <c r="G52" s="156"/>
      <c r="H52" s="156"/>
      <c r="I52" s="156"/>
      <c r="J52" s="156"/>
      <c r="K52" s="156"/>
      <c r="L52" s="156"/>
      <c r="M52" s="157"/>
      <c r="N52" s="157"/>
      <c r="O52" s="157"/>
      <c r="P52" s="157"/>
      <c r="Q52" s="157"/>
      <c r="R52" s="157"/>
      <c r="S52" s="157"/>
      <c r="T52" s="157"/>
      <c r="U52" s="157"/>
      <c r="V52" s="157"/>
      <c r="W52" s="157"/>
    </row>
    <row r="53" spans="1:23" ht="15.75" customHeight="1" x14ac:dyDescent="0.25">
      <c r="A53" s="13" t="s">
        <v>100</v>
      </c>
      <c r="B53" s="156" t="s">
        <v>79</v>
      </c>
      <c r="C53" s="156"/>
      <c r="D53" s="156"/>
      <c r="E53" s="156"/>
      <c r="F53" s="156"/>
      <c r="G53" s="156"/>
      <c r="H53" s="156"/>
      <c r="I53" s="156"/>
      <c r="J53" s="156"/>
      <c r="K53" s="156"/>
      <c r="L53" s="156"/>
      <c r="M53" s="157"/>
      <c r="N53" s="157"/>
      <c r="O53" s="157"/>
      <c r="P53" s="157"/>
      <c r="Q53" s="157"/>
      <c r="R53" s="157"/>
      <c r="S53" s="157"/>
      <c r="T53" s="157"/>
      <c r="U53" s="157"/>
      <c r="V53" s="157"/>
      <c r="W53" s="157"/>
    </row>
    <row r="54" spans="1:23" ht="15.75" customHeight="1" x14ac:dyDescent="0.25">
      <c r="A54" s="13" t="s">
        <v>101</v>
      </c>
      <c r="B54" s="156" t="s">
        <v>80</v>
      </c>
      <c r="C54" s="156"/>
      <c r="D54" s="156"/>
      <c r="E54" s="156"/>
      <c r="F54" s="156"/>
      <c r="G54" s="156"/>
      <c r="H54" s="156"/>
      <c r="I54" s="156"/>
      <c r="J54" s="156"/>
      <c r="K54" s="156"/>
      <c r="L54" s="156"/>
      <c r="M54" s="157"/>
      <c r="N54" s="157"/>
      <c r="O54" s="157"/>
      <c r="P54" s="157"/>
      <c r="Q54" s="157"/>
      <c r="R54" s="157"/>
      <c r="S54" s="157"/>
      <c r="T54" s="157"/>
      <c r="U54" s="157"/>
      <c r="V54" s="157"/>
      <c r="W54" s="157"/>
    </row>
    <row r="55" spans="1:23" ht="15.75" customHeight="1" x14ac:dyDescent="0.25">
      <c r="A55" s="13" t="s">
        <v>102</v>
      </c>
      <c r="B55" s="156" t="s">
        <v>81</v>
      </c>
      <c r="C55" s="156"/>
      <c r="D55" s="156"/>
      <c r="E55" s="156"/>
      <c r="F55" s="156"/>
      <c r="G55" s="156"/>
      <c r="H55" s="156"/>
      <c r="I55" s="156"/>
      <c r="J55" s="156"/>
      <c r="K55" s="156"/>
      <c r="L55" s="156"/>
      <c r="M55" s="157"/>
      <c r="N55" s="157"/>
      <c r="O55" s="157"/>
      <c r="P55" s="157"/>
      <c r="Q55" s="157"/>
      <c r="R55" s="157"/>
      <c r="S55" s="157"/>
      <c r="T55" s="157"/>
      <c r="U55" s="157"/>
      <c r="V55" s="157"/>
      <c r="W55" s="157"/>
    </row>
    <row r="56" spans="1:23" ht="15.75" customHeight="1" x14ac:dyDescent="0.25">
      <c r="A56" s="13" t="s">
        <v>103</v>
      </c>
      <c r="B56" s="156" t="s">
        <v>82</v>
      </c>
      <c r="C56" s="156"/>
      <c r="D56" s="156"/>
      <c r="E56" s="156"/>
      <c r="F56" s="156"/>
      <c r="G56" s="156"/>
      <c r="H56" s="156"/>
      <c r="I56" s="156"/>
      <c r="J56" s="156"/>
      <c r="K56" s="156"/>
      <c r="L56" s="156"/>
      <c r="M56" s="157"/>
      <c r="N56" s="157"/>
      <c r="O56" s="157"/>
      <c r="P56" s="157"/>
      <c r="Q56" s="157"/>
      <c r="R56" s="157"/>
      <c r="S56" s="157"/>
      <c r="T56" s="157"/>
      <c r="U56" s="157"/>
      <c r="V56" s="157"/>
      <c r="W56" s="157"/>
    </row>
    <row r="57" spans="1:23" ht="15.75" customHeight="1" x14ac:dyDescent="0.25">
      <c r="A57" s="13" t="s">
        <v>104</v>
      </c>
      <c r="B57" s="156" t="s">
        <v>83</v>
      </c>
      <c r="C57" s="156"/>
      <c r="D57" s="156"/>
      <c r="E57" s="156"/>
      <c r="F57" s="156"/>
      <c r="G57" s="156"/>
      <c r="H57" s="156"/>
      <c r="I57" s="156"/>
      <c r="J57" s="156"/>
      <c r="K57" s="156"/>
      <c r="L57" s="156"/>
      <c r="M57" s="157"/>
      <c r="N57" s="157"/>
      <c r="O57" s="157"/>
      <c r="P57" s="157"/>
      <c r="Q57" s="157"/>
      <c r="R57" s="157"/>
      <c r="S57" s="157"/>
      <c r="T57" s="157"/>
      <c r="U57" s="157"/>
      <c r="V57" s="157"/>
      <c r="W57" s="157"/>
    </row>
    <row r="58" spans="1:23" ht="15.75" customHeight="1" x14ac:dyDescent="0.25">
      <c r="A58" s="13" t="s">
        <v>105</v>
      </c>
      <c r="B58" s="156" t="s">
        <v>84</v>
      </c>
      <c r="C58" s="156"/>
      <c r="D58" s="156"/>
      <c r="E58" s="156"/>
      <c r="F58" s="156"/>
      <c r="G58" s="156"/>
      <c r="H58" s="156"/>
      <c r="I58" s="156"/>
      <c r="J58" s="156"/>
      <c r="K58" s="156"/>
      <c r="L58" s="156"/>
      <c r="M58" s="157"/>
      <c r="N58" s="157"/>
      <c r="O58" s="157"/>
      <c r="P58" s="157"/>
      <c r="Q58" s="157"/>
      <c r="R58" s="157"/>
      <c r="S58" s="157"/>
      <c r="T58" s="157"/>
      <c r="U58" s="157"/>
      <c r="V58" s="157"/>
      <c r="W58" s="157"/>
    </row>
    <row r="59" spans="1:23" ht="15.75" customHeight="1" x14ac:dyDescent="0.25">
      <c r="A59" s="13" t="s">
        <v>106</v>
      </c>
      <c r="B59" s="156" t="s">
        <v>85</v>
      </c>
      <c r="C59" s="156"/>
      <c r="D59" s="156"/>
      <c r="E59" s="156"/>
      <c r="F59" s="156"/>
      <c r="G59" s="156"/>
      <c r="H59" s="156"/>
      <c r="I59" s="156"/>
      <c r="J59" s="156"/>
      <c r="K59" s="156"/>
      <c r="L59" s="156"/>
      <c r="M59" s="157"/>
      <c r="N59" s="157"/>
      <c r="O59" s="157"/>
      <c r="P59" s="157"/>
      <c r="Q59" s="157"/>
      <c r="R59" s="157"/>
      <c r="S59" s="157"/>
      <c r="T59" s="157"/>
      <c r="U59" s="157"/>
      <c r="V59" s="157"/>
      <c r="W59" s="157"/>
    </row>
  </sheetData>
  <mergeCells count="24">
    <mergeCell ref="B39:W39"/>
    <mergeCell ref="A27:W27"/>
    <mergeCell ref="A37:W37"/>
    <mergeCell ref="B38:W38"/>
    <mergeCell ref="B51:W51"/>
    <mergeCell ref="B40:W40"/>
    <mergeCell ref="B41:W41"/>
    <mergeCell ref="B42:W42"/>
    <mergeCell ref="B43:W43"/>
    <mergeCell ref="B44:W44"/>
    <mergeCell ref="B45:W45"/>
    <mergeCell ref="B46:W46"/>
    <mergeCell ref="B47:W47"/>
    <mergeCell ref="B48:W48"/>
    <mergeCell ref="B49:W49"/>
    <mergeCell ref="B50:W50"/>
    <mergeCell ref="B58:W58"/>
    <mergeCell ref="B59:W59"/>
    <mergeCell ref="B52:W52"/>
    <mergeCell ref="B53:W53"/>
    <mergeCell ref="B54:W54"/>
    <mergeCell ref="B55:W55"/>
    <mergeCell ref="B56:W56"/>
    <mergeCell ref="B57:W57"/>
  </mergeCells>
  <hyperlinks>
    <hyperlink ref="A3" location="Inhalt!A1" display="&lt;&lt;&lt; Inhalt" xr:uid="{18022D10-A354-4B75-ABD6-37D176DD29C3}"/>
  </hyperlinks>
  <pageMargins left="0.7" right="0.7" top="0.78740157499999996" bottom="0.78740157499999996" header="0.3" footer="0.3"/>
  <pageSetup paperSize="9" scale="76"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D85D0-B5CC-4064-8EAE-88068FB7EE79}">
  <sheetPr>
    <tabColor theme="3" tint="0.79998168889431442"/>
  </sheetPr>
  <dimension ref="A1:H3"/>
  <sheetViews>
    <sheetView workbookViewId="0">
      <selection activeCell="C11" sqref="C11"/>
    </sheetView>
  </sheetViews>
  <sheetFormatPr baseColWidth="10" defaultRowHeight="15" x14ac:dyDescent="0.25"/>
  <sheetData>
    <row r="1" spans="1:8" ht="18" customHeight="1" x14ac:dyDescent="0.25">
      <c r="A1" s="10" t="s">
        <v>253</v>
      </c>
    </row>
    <row r="3" spans="1:8" ht="15.75" x14ac:dyDescent="0.25">
      <c r="A3" s="5" t="s">
        <v>112</v>
      </c>
      <c r="B3" s="5"/>
      <c r="C3" s="5"/>
      <c r="D3" s="5"/>
      <c r="E3" s="5"/>
      <c r="F3" s="5"/>
      <c r="G3" s="5"/>
      <c r="H3" s="5"/>
    </row>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pageSetUpPr fitToPage="1"/>
  </sheetPr>
  <dimension ref="A1:C31"/>
  <sheetViews>
    <sheetView topLeftCell="A3" zoomScale="130" zoomScaleNormal="130" workbookViewId="0">
      <selection activeCell="F34" sqref="F34"/>
    </sheetView>
  </sheetViews>
  <sheetFormatPr baseColWidth="10" defaultColWidth="11.5703125" defaultRowHeight="15.75" customHeight="1" x14ac:dyDescent="0.25"/>
  <cols>
    <col min="1" max="1" width="41.140625" style="18" customWidth="1"/>
    <col min="2" max="2" width="13.85546875" style="18" customWidth="1"/>
    <col min="3" max="3" width="28.42578125" style="18" customWidth="1"/>
    <col min="4" max="16384" width="11.5703125" style="18"/>
  </cols>
  <sheetData>
    <row r="1" spans="1:3" ht="15.75" customHeight="1" x14ac:dyDescent="0.25">
      <c r="A1" s="17" t="s">
        <v>149</v>
      </c>
      <c r="B1" s="17"/>
      <c r="C1" s="17"/>
    </row>
    <row r="2" spans="1:3" ht="15.75" customHeight="1" x14ac:dyDescent="0.25">
      <c r="A2" s="19" t="s">
        <v>255</v>
      </c>
      <c r="B2" s="19"/>
    </row>
    <row r="3" spans="1:3" ht="15.75" customHeight="1" x14ac:dyDescent="0.25">
      <c r="A3" s="19"/>
    </row>
    <row r="4" spans="1:3" ht="15.75" customHeight="1" x14ac:dyDescent="0.25">
      <c r="A4" s="50" t="s">
        <v>184</v>
      </c>
    </row>
    <row r="5" spans="1:3" ht="15.75" customHeight="1" x14ac:dyDescent="0.25">
      <c r="A5" s="19"/>
    </row>
    <row r="6" spans="1:3" ht="15.75" customHeight="1" x14ac:dyDescent="0.25">
      <c r="A6" s="9" t="s">
        <v>0</v>
      </c>
      <c r="B6" s="9"/>
      <c r="C6" s="9"/>
    </row>
    <row r="7" spans="1:3" ht="15.75" customHeight="1" x14ac:dyDescent="0.25">
      <c r="A7" s="21"/>
      <c r="B7" s="22" t="s">
        <v>63</v>
      </c>
      <c r="C7" s="23" t="s">
        <v>60</v>
      </c>
    </row>
    <row r="8" spans="1:3" ht="15.75" customHeight="1" x14ac:dyDescent="0.25">
      <c r="A8" s="24" t="s">
        <v>1</v>
      </c>
      <c r="B8" s="25">
        <v>543</v>
      </c>
      <c r="C8" s="25">
        <v>127</v>
      </c>
    </row>
    <row r="9" spans="1:3" ht="15.75" customHeight="1" x14ac:dyDescent="0.25">
      <c r="A9" s="26" t="s">
        <v>228</v>
      </c>
      <c r="B9" s="27">
        <v>29</v>
      </c>
      <c r="C9" s="28">
        <v>5</v>
      </c>
    </row>
    <row r="10" spans="1:3" ht="15.75" customHeight="1" x14ac:dyDescent="0.25">
      <c r="A10" s="26" t="s">
        <v>227</v>
      </c>
      <c r="B10" s="27">
        <v>15</v>
      </c>
      <c r="C10" s="28">
        <v>4</v>
      </c>
    </row>
    <row r="11" spans="1:3" ht="15.75" customHeight="1" x14ac:dyDescent="0.25">
      <c r="A11" s="14" t="s">
        <v>217</v>
      </c>
      <c r="B11" s="29">
        <v>121</v>
      </c>
      <c r="C11" s="28">
        <v>47</v>
      </c>
    </row>
    <row r="12" spans="1:3" ht="15.75" customHeight="1" x14ac:dyDescent="0.25">
      <c r="A12" s="30" t="s">
        <v>229</v>
      </c>
      <c r="B12" s="29">
        <v>5</v>
      </c>
      <c r="C12" s="28">
        <v>5</v>
      </c>
    </row>
    <row r="13" spans="1:3" ht="15.75" customHeight="1" x14ac:dyDescent="0.25">
      <c r="A13" s="30" t="s">
        <v>267</v>
      </c>
      <c r="B13" s="29">
        <v>5</v>
      </c>
      <c r="C13" s="28">
        <v>3</v>
      </c>
    </row>
    <row r="14" spans="1:3" ht="15.75" customHeight="1" x14ac:dyDescent="0.25">
      <c r="A14" s="30" t="s">
        <v>230</v>
      </c>
      <c r="B14" s="29">
        <v>18</v>
      </c>
      <c r="C14" s="28">
        <v>0</v>
      </c>
    </row>
    <row r="15" spans="1:3" ht="15.75" customHeight="1" x14ac:dyDescent="0.25">
      <c r="A15" s="30" t="s">
        <v>231</v>
      </c>
      <c r="B15" s="29">
        <v>5</v>
      </c>
      <c r="C15" s="28">
        <v>0</v>
      </c>
    </row>
    <row r="16" spans="1:3" ht="15.75" customHeight="1" x14ac:dyDescent="0.25">
      <c r="A16" s="30" t="s">
        <v>50</v>
      </c>
      <c r="B16" s="29">
        <v>24</v>
      </c>
      <c r="C16" s="28">
        <v>3</v>
      </c>
    </row>
    <row r="17" spans="1:3" ht="15.75" customHeight="1" x14ac:dyDescent="0.25">
      <c r="A17" s="30" t="s">
        <v>232</v>
      </c>
      <c r="B17" s="29">
        <v>8</v>
      </c>
      <c r="C17" s="28">
        <v>0</v>
      </c>
    </row>
    <row r="18" spans="1:3" ht="15.75" customHeight="1" x14ac:dyDescent="0.25">
      <c r="A18" s="30" t="s">
        <v>233</v>
      </c>
      <c r="B18" s="29">
        <v>4</v>
      </c>
      <c r="C18" s="28">
        <v>0</v>
      </c>
    </row>
    <row r="19" spans="1:3" ht="15.75" customHeight="1" x14ac:dyDescent="0.25">
      <c r="A19" s="30" t="s">
        <v>234</v>
      </c>
      <c r="B19" s="29">
        <v>21</v>
      </c>
      <c r="C19" s="28">
        <v>1</v>
      </c>
    </row>
    <row r="20" spans="1:3" ht="15.75" customHeight="1" x14ac:dyDescent="0.25">
      <c r="A20" s="30" t="s">
        <v>235</v>
      </c>
      <c r="B20" s="29">
        <v>34</v>
      </c>
      <c r="C20" s="28">
        <v>6</v>
      </c>
    </row>
    <row r="21" spans="1:3" ht="15.75" customHeight="1" x14ac:dyDescent="0.25">
      <c r="A21" s="30" t="s">
        <v>236</v>
      </c>
      <c r="B21" s="29">
        <v>10</v>
      </c>
      <c r="C21" s="28">
        <v>5</v>
      </c>
    </row>
    <row r="22" spans="1:3" ht="15.75" customHeight="1" x14ac:dyDescent="0.25">
      <c r="A22" s="30" t="s">
        <v>167</v>
      </c>
      <c r="B22" s="29">
        <v>39</v>
      </c>
      <c r="C22" s="28">
        <v>1</v>
      </c>
    </row>
    <row r="23" spans="1:3" ht="15.75" customHeight="1" x14ac:dyDescent="0.25">
      <c r="A23" s="26" t="s">
        <v>237</v>
      </c>
      <c r="B23" s="29">
        <v>89</v>
      </c>
      <c r="C23" s="28">
        <v>22</v>
      </c>
    </row>
    <row r="24" spans="1:3" ht="15.75" customHeight="1" x14ac:dyDescent="0.25">
      <c r="A24" s="26" t="s">
        <v>238</v>
      </c>
      <c r="B24" s="29">
        <v>29</v>
      </c>
      <c r="C24" s="28">
        <v>3</v>
      </c>
    </row>
    <row r="25" spans="1:3" ht="15.75" customHeight="1" x14ac:dyDescent="0.25">
      <c r="A25" s="31" t="s">
        <v>239</v>
      </c>
      <c r="B25" s="32">
        <v>29</v>
      </c>
      <c r="C25" s="28">
        <v>3</v>
      </c>
    </row>
    <row r="26" spans="1:3" ht="15.75" customHeight="1" x14ac:dyDescent="0.25">
      <c r="A26" s="26" t="s">
        <v>240</v>
      </c>
      <c r="B26" s="29">
        <v>58</v>
      </c>
      <c r="C26" s="28">
        <v>19</v>
      </c>
    </row>
    <row r="27" spans="1:3" ht="15.75" customHeight="1" x14ac:dyDescent="0.25">
      <c r="A27" s="14"/>
      <c r="B27" s="14"/>
      <c r="C27" s="14"/>
    </row>
    <row r="28" spans="1:3" ht="15.75" customHeight="1" x14ac:dyDescent="0.25">
      <c r="A28" s="142" t="s">
        <v>2</v>
      </c>
      <c r="B28" s="143"/>
      <c r="C28" s="11"/>
    </row>
    <row r="29" spans="1:3" ht="15.75" customHeight="1" x14ac:dyDescent="0.25">
      <c r="A29" s="26" t="s">
        <v>64</v>
      </c>
      <c r="B29" s="26"/>
      <c r="C29" s="26"/>
    </row>
    <row r="30" spans="1:3" ht="15.75" customHeight="1" x14ac:dyDescent="0.25">
      <c r="A30" s="130" t="s">
        <v>242</v>
      </c>
      <c r="B30" s="130"/>
      <c r="C30" s="130"/>
    </row>
    <row r="31" spans="1:3" ht="15.75" customHeight="1" x14ac:dyDescent="0.25">
      <c r="A31" s="79" t="s">
        <v>266</v>
      </c>
      <c r="B31" s="79"/>
      <c r="C31" s="79"/>
    </row>
  </sheetData>
  <mergeCells count="1">
    <mergeCell ref="A28:B28"/>
  </mergeCells>
  <hyperlinks>
    <hyperlink ref="A4" location="Inhalt!A1" display="&lt;&lt;&lt; Inhalt" xr:uid="{307B8CED-D213-48E0-A7BA-50067944BDB1}"/>
  </hyperlink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4"/>
  <dimension ref="A1:G20"/>
  <sheetViews>
    <sheetView zoomScaleNormal="100" workbookViewId="0">
      <selection activeCell="F26" sqref="F26"/>
    </sheetView>
  </sheetViews>
  <sheetFormatPr baseColWidth="10" defaultColWidth="11.42578125" defaultRowHeight="15.75" customHeight="1" x14ac:dyDescent="0.25"/>
  <cols>
    <col min="1" max="1" width="17.28515625" style="11" customWidth="1"/>
    <col min="2" max="16384" width="11.42578125" style="11"/>
  </cols>
  <sheetData>
    <row r="1" spans="1:7" ht="18" customHeight="1" x14ac:dyDescent="0.25">
      <c r="A1" s="10" t="s">
        <v>241</v>
      </c>
      <c r="B1" s="63"/>
      <c r="C1" s="63"/>
      <c r="D1" s="63"/>
      <c r="E1" s="63"/>
      <c r="F1" s="63"/>
    </row>
    <row r="2" spans="1:7" ht="15.75" customHeight="1" x14ac:dyDescent="0.25">
      <c r="A2" s="19" t="s">
        <v>255</v>
      </c>
      <c r="B2" s="19"/>
    </row>
    <row r="4" spans="1:7" ht="15.75" customHeight="1" x14ac:dyDescent="0.25">
      <c r="A4" s="50" t="s">
        <v>184</v>
      </c>
    </row>
    <row r="6" spans="1:7" s="8" customFormat="1" ht="15.75" customHeight="1" x14ac:dyDescent="0.25">
      <c r="A6" s="9" t="s">
        <v>11</v>
      </c>
      <c r="B6" s="9"/>
      <c r="C6" s="9"/>
      <c r="D6" s="9"/>
      <c r="E6" s="9"/>
      <c r="F6" s="9"/>
    </row>
    <row r="7" spans="1:7" ht="15.75" customHeight="1" x14ac:dyDescent="0.25">
      <c r="A7" s="34"/>
      <c r="B7" s="44" t="s">
        <v>37</v>
      </c>
      <c r="C7" s="44"/>
      <c r="D7" s="44"/>
      <c r="E7" s="44" t="s">
        <v>30</v>
      </c>
      <c r="F7" s="44"/>
    </row>
    <row r="8" spans="1:7" s="13" customFormat="1" ht="15.75" customHeight="1" x14ac:dyDescent="0.25">
      <c r="B8" s="33" t="s">
        <v>1</v>
      </c>
      <c r="C8" s="33" t="s">
        <v>10</v>
      </c>
      <c r="D8" s="33" t="s">
        <v>9</v>
      </c>
      <c r="E8" s="125" t="s">
        <v>10</v>
      </c>
      <c r="F8" s="125" t="s">
        <v>9</v>
      </c>
    </row>
    <row r="9" spans="1:7" ht="15.75" customHeight="1" x14ac:dyDescent="0.25">
      <c r="A9" s="41" t="s">
        <v>1</v>
      </c>
      <c r="B9" s="37">
        <f>SUM(B10:B15)</f>
        <v>121</v>
      </c>
      <c r="C9" s="73">
        <f t="shared" ref="C9:D9" si="0">SUM(C10:C15)</f>
        <v>41</v>
      </c>
      <c r="D9" s="73">
        <f t="shared" si="0"/>
        <v>80</v>
      </c>
      <c r="E9" s="119">
        <v>0.33884297520661155</v>
      </c>
      <c r="F9" s="119">
        <v>0.66115702479338845</v>
      </c>
    </row>
    <row r="10" spans="1:7" ht="15.75" customHeight="1" x14ac:dyDescent="0.25">
      <c r="A10" s="11" t="s">
        <v>4</v>
      </c>
      <c r="B10" s="38">
        <v>2</v>
      </c>
      <c r="C10" s="39">
        <v>2</v>
      </c>
      <c r="D10" s="39">
        <v>0</v>
      </c>
      <c r="E10" s="119">
        <v>1</v>
      </c>
      <c r="F10" s="127">
        <v>0</v>
      </c>
    </row>
    <row r="11" spans="1:7" ht="15.75" customHeight="1" x14ac:dyDescent="0.25">
      <c r="A11" s="11" t="s">
        <v>5</v>
      </c>
      <c r="B11" s="38">
        <v>15</v>
      </c>
      <c r="C11" s="39">
        <v>8</v>
      </c>
      <c r="D11" s="39">
        <v>7</v>
      </c>
      <c r="E11" s="119">
        <v>0.53333333333333333</v>
      </c>
      <c r="F11" s="119">
        <v>0.46666666666666667</v>
      </c>
    </row>
    <row r="12" spans="1:7" ht="15.75" customHeight="1" x14ac:dyDescent="0.25">
      <c r="A12" s="11" t="s">
        <v>6</v>
      </c>
      <c r="B12" s="38">
        <v>39</v>
      </c>
      <c r="C12" s="39">
        <v>13</v>
      </c>
      <c r="D12" s="39">
        <v>26</v>
      </c>
      <c r="E12" s="119">
        <v>0.33333333333333331</v>
      </c>
      <c r="F12" s="119">
        <v>0.66666666666666663</v>
      </c>
    </row>
    <row r="13" spans="1:7" ht="15.75" customHeight="1" x14ac:dyDescent="0.25">
      <c r="A13" s="11" t="s">
        <v>7</v>
      </c>
      <c r="B13" s="38">
        <v>42</v>
      </c>
      <c r="C13" s="39">
        <v>15</v>
      </c>
      <c r="D13" s="39">
        <v>27</v>
      </c>
      <c r="E13" s="119">
        <v>0.35714285714285715</v>
      </c>
      <c r="F13" s="119">
        <v>0.6428571428571429</v>
      </c>
      <c r="G13" s="11" t="s">
        <v>252</v>
      </c>
    </row>
    <row r="14" spans="1:7" ht="15.75" customHeight="1" x14ac:dyDescent="0.25">
      <c r="A14" s="11" t="s">
        <v>115</v>
      </c>
      <c r="B14" s="38">
        <v>19</v>
      </c>
      <c r="C14" s="39">
        <v>3</v>
      </c>
      <c r="D14" s="39">
        <v>16</v>
      </c>
      <c r="E14" s="119">
        <v>0.15789473684210525</v>
      </c>
      <c r="F14" s="119">
        <v>0.84210526315789469</v>
      </c>
    </row>
    <row r="15" spans="1:7" ht="15.75" customHeight="1" x14ac:dyDescent="0.25">
      <c r="A15" s="11" t="s">
        <v>8</v>
      </c>
      <c r="B15" s="38">
        <v>4</v>
      </c>
      <c r="C15" s="39">
        <v>0</v>
      </c>
      <c r="D15" s="39">
        <v>4</v>
      </c>
      <c r="E15" s="126">
        <v>0</v>
      </c>
      <c r="F15" s="119">
        <v>1</v>
      </c>
    </row>
    <row r="17" spans="1:6" ht="15.75" customHeight="1" x14ac:dyDescent="0.25">
      <c r="A17" s="144" t="s">
        <v>2</v>
      </c>
      <c r="B17" s="143"/>
      <c r="C17" s="143"/>
      <c r="D17" s="143"/>
      <c r="E17" s="143"/>
      <c r="F17" s="143"/>
    </row>
    <row r="18" spans="1:6" ht="15.75" customHeight="1" x14ac:dyDescent="0.25">
      <c r="A18" s="26" t="s">
        <v>256</v>
      </c>
      <c r="B18" s="130"/>
      <c r="C18" s="130"/>
      <c r="D18" s="128"/>
      <c r="E18" s="128"/>
      <c r="F18" s="128"/>
    </row>
    <row r="20" spans="1:6" ht="15.75" customHeight="1" x14ac:dyDescent="0.25">
      <c r="A20" s="36"/>
    </row>
  </sheetData>
  <mergeCells count="1">
    <mergeCell ref="A17:F17"/>
  </mergeCells>
  <hyperlinks>
    <hyperlink ref="A4" location="Inhalt!A1" display="&lt;&lt;&lt; Inhalt" xr:uid="{CA433A1A-DAE6-486F-B869-37E28842F2B4}"/>
  </hyperlink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5"/>
  <dimension ref="A1:J23"/>
  <sheetViews>
    <sheetView zoomScaleNormal="100" workbookViewId="0">
      <selection activeCell="D43" sqref="D43"/>
    </sheetView>
  </sheetViews>
  <sheetFormatPr baseColWidth="10" defaultColWidth="11.42578125" defaultRowHeight="15.75" customHeight="1" x14ac:dyDescent="0.25"/>
  <cols>
    <col min="1" max="1" width="36.28515625" style="11" customWidth="1"/>
    <col min="2" max="3" width="9.85546875" style="11" customWidth="1"/>
    <col min="4" max="4" width="11.42578125" style="11"/>
    <col min="5" max="5" width="9.28515625" style="11" customWidth="1"/>
    <col min="6" max="6" width="10.28515625" style="11" customWidth="1"/>
    <col min="7" max="16384" width="11.42578125" style="11"/>
  </cols>
  <sheetData>
    <row r="1" spans="1:6" ht="15.75" customHeight="1" x14ac:dyDescent="0.25">
      <c r="A1" s="10" t="s">
        <v>225</v>
      </c>
      <c r="B1" s="63"/>
      <c r="C1" s="63"/>
      <c r="D1" s="63"/>
      <c r="E1" s="63"/>
      <c r="F1" s="63"/>
    </row>
    <row r="2" spans="1:6" ht="15.75" customHeight="1" x14ac:dyDescent="0.25">
      <c r="A2" s="19" t="s">
        <v>255</v>
      </c>
      <c r="B2" s="19"/>
    </row>
    <row r="4" spans="1:6" ht="15.75" customHeight="1" x14ac:dyDescent="0.25">
      <c r="A4" s="50" t="s">
        <v>184</v>
      </c>
    </row>
    <row r="6" spans="1:6" s="8" customFormat="1" ht="15.75" customHeight="1" x14ac:dyDescent="0.25">
      <c r="A6" s="9" t="s">
        <v>12</v>
      </c>
      <c r="B6" s="9"/>
      <c r="C6" s="9"/>
      <c r="D6" s="9"/>
      <c r="E6" s="9"/>
      <c r="F6" s="9"/>
    </row>
    <row r="7" spans="1:6" ht="15.75" customHeight="1" x14ac:dyDescent="0.25">
      <c r="A7" s="34"/>
      <c r="B7" s="44" t="s">
        <v>1</v>
      </c>
      <c r="C7" s="44" t="s">
        <v>46</v>
      </c>
      <c r="D7" s="44"/>
      <c r="E7" s="43"/>
      <c r="F7" s="43"/>
    </row>
    <row r="8" spans="1:6" ht="15.75" customHeight="1" x14ac:dyDescent="0.25">
      <c r="A8" s="12"/>
      <c r="C8" s="12" t="s">
        <v>39</v>
      </c>
      <c r="D8" s="12" t="s">
        <v>38</v>
      </c>
      <c r="E8" s="12" t="s">
        <v>40</v>
      </c>
      <c r="F8" s="12" t="s">
        <v>36</v>
      </c>
    </row>
    <row r="9" spans="1:6" ht="15.75" customHeight="1" x14ac:dyDescent="0.25">
      <c r="A9" s="41" t="s">
        <v>1</v>
      </c>
      <c r="B9" s="37">
        <f>SUM(B10:B15)</f>
        <v>121</v>
      </c>
      <c r="C9" s="37">
        <f t="shared" ref="C9:F9" si="0">SUM(C10:C15)</f>
        <v>40</v>
      </c>
      <c r="D9" s="37">
        <f t="shared" si="0"/>
        <v>44</v>
      </c>
      <c r="E9" s="37">
        <f t="shared" si="0"/>
        <v>26</v>
      </c>
      <c r="F9" s="37">
        <f t="shared" si="0"/>
        <v>11</v>
      </c>
    </row>
    <row r="10" spans="1:6" ht="15.75" customHeight="1" x14ac:dyDescent="0.25">
      <c r="A10" s="11" t="s">
        <v>218</v>
      </c>
      <c r="B10" s="38">
        <v>30</v>
      </c>
      <c r="C10" s="39">
        <v>11</v>
      </c>
      <c r="D10" s="39">
        <v>11</v>
      </c>
      <c r="E10" s="39">
        <v>6</v>
      </c>
      <c r="F10" s="39">
        <v>2</v>
      </c>
    </row>
    <row r="11" spans="1:6" ht="15.75" customHeight="1" x14ac:dyDescent="0.25">
      <c r="A11" s="11" t="s">
        <v>222</v>
      </c>
      <c r="B11" s="38">
        <v>30</v>
      </c>
      <c r="C11" s="39">
        <v>12</v>
      </c>
      <c r="D11" s="39">
        <v>8</v>
      </c>
      <c r="E11" s="39">
        <v>5</v>
      </c>
      <c r="F11" s="39">
        <v>5</v>
      </c>
    </row>
    <row r="12" spans="1:6" ht="15.75" customHeight="1" x14ac:dyDescent="0.25">
      <c r="A12" s="11" t="s">
        <v>220</v>
      </c>
      <c r="B12" s="38">
        <v>5</v>
      </c>
      <c r="C12" s="39">
        <v>3</v>
      </c>
      <c r="D12" s="39">
        <v>1</v>
      </c>
      <c r="E12" s="39">
        <v>1</v>
      </c>
      <c r="F12" s="39">
        <v>0</v>
      </c>
    </row>
    <row r="13" spans="1:6" ht="15.75" customHeight="1" x14ac:dyDescent="0.25">
      <c r="A13" s="11" t="s">
        <v>223</v>
      </c>
      <c r="B13" s="38">
        <v>35</v>
      </c>
      <c r="C13" s="39">
        <v>8</v>
      </c>
      <c r="D13" s="39">
        <v>15</v>
      </c>
      <c r="E13" s="39">
        <v>10</v>
      </c>
      <c r="F13" s="39">
        <v>2</v>
      </c>
    </row>
    <row r="14" spans="1:6" ht="15.75" customHeight="1" x14ac:dyDescent="0.25">
      <c r="A14" s="11" t="s">
        <v>219</v>
      </c>
      <c r="B14" s="38">
        <v>4</v>
      </c>
      <c r="C14" s="39">
        <v>0</v>
      </c>
      <c r="D14" s="39">
        <v>3</v>
      </c>
      <c r="E14" s="39">
        <v>0</v>
      </c>
      <c r="F14" s="39">
        <v>1</v>
      </c>
    </row>
    <row r="15" spans="1:6" ht="15.75" customHeight="1" x14ac:dyDescent="0.25">
      <c r="A15" s="11" t="s">
        <v>221</v>
      </c>
      <c r="B15" s="38">
        <v>17</v>
      </c>
      <c r="C15" s="39">
        <v>6</v>
      </c>
      <c r="D15" s="39">
        <v>6</v>
      </c>
      <c r="E15" s="39">
        <v>4</v>
      </c>
      <c r="F15" s="39">
        <v>1</v>
      </c>
    </row>
    <row r="16" spans="1:6" ht="15.75" customHeight="1" x14ac:dyDescent="0.25">
      <c r="B16" s="9"/>
      <c r="C16" s="9"/>
      <c r="D16" s="9"/>
      <c r="E16" s="9"/>
      <c r="F16" s="9"/>
    </row>
    <row r="17" spans="1:10" ht="15.75" customHeight="1" x14ac:dyDescent="0.25">
      <c r="A17" s="144" t="s">
        <v>2</v>
      </c>
      <c r="B17" s="143"/>
      <c r="C17" s="143"/>
      <c r="D17" s="143"/>
      <c r="E17" s="143"/>
      <c r="F17" s="143"/>
    </row>
    <row r="18" spans="1:10" ht="15.75" customHeight="1" x14ac:dyDescent="0.25">
      <c r="A18" s="128" t="s">
        <v>111</v>
      </c>
      <c r="B18" s="128"/>
      <c r="C18" s="128"/>
      <c r="D18" s="128"/>
      <c r="E18" s="128"/>
      <c r="F18" s="128"/>
      <c r="J18" s="11" t="s">
        <v>252</v>
      </c>
    </row>
    <row r="19" spans="1:10" ht="15.75" customHeight="1" x14ac:dyDescent="0.25">
      <c r="A19" s="26" t="s">
        <v>256</v>
      </c>
      <c r="B19" s="130"/>
      <c r="C19" s="130"/>
      <c r="D19" s="130"/>
      <c r="E19" s="128"/>
      <c r="F19" s="128"/>
    </row>
    <row r="20" spans="1:10" ht="15.75" customHeight="1" x14ac:dyDescent="0.25">
      <c r="A20" s="130" t="s">
        <v>48</v>
      </c>
      <c r="B20" s="14"/>
      <c r="C20" s="14"/>
      <c r="D20" s="14"/>
      <c r="E20" s="14"/>
      <c r="F20" s="14"/>
    </row>
    <row r="21" spans="1:10" ht="15.75" customHeight="1" x14ac:dyDescent="0.25">
      <c r="A21" s="130" t="s">
        <v>226</v>
      </c>
      <c r="B21" s="130"/>
      <c r="C21" s="130"/>
      <c r="D21" s="130"/>
      <c r="E21" s="130"/>
      <c r="F21" s="130"/>
    </row>
    <row r="23" spans="1:10" ht="15.75" customHeight="1" x14ac:dyDescent="0.25">
      <c r="A23" s="36"/>
    </row>
  </sheetData>
  <mergeCells count="1">
    <mergeCell ref="A17:F17"/>
  </mergeCells>
  <hyperlinks>
    <hyperlink ref="A4" location="Inhalt!A1" display="&lt;&lt;&lt; Inhalt" xr:uid="{F1D232A1-7D2D-4FFC-904F-309EE02B4C82}"/>
  </hyperlink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3BD3D-14FD-4F8C-9C33-A87A8AEAC57A}">
  <sheetPr>
    <tabColor theme="3" tint="0.79998168889431442"/>
  </sheetPr>
  <dimension ref="A1:E3"/>
  <sheetViews>
    <sheetView workbookViewId="0"/>
  </sheetViews>
  <sheetFormatPr baseColWidth="10" defaultRowHeight="15" x14ac:dyDescent="0.25"/>
  <sheetData>
    <row r="1" spans="1:5" ht="18" customHeight="1" x14ac:dyDescent="0.25">
      <c r="A1" s="10" t="s">
        <v>253</v>
      </c>
    </row>
    <row r="3" spans="1:5" ht="15.75" customHeight="1" x14ac:dyDescent="0.25">
      <c r="A3" s="5" t="s">
        <v>113</v>
      </c>
      <c r="B3" s="5"/>
      <c r="C3" s="5"/>
      <c r="D3" s="5"/>
      <c r="E3" s="5"/>
    </row>
  </sheetData>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6">
    <pageSetUpPr fitToPage="1"/>
  </sheetPr>
  <dimension ref="A1:H17"/>
  <sheetViews>
    <sheetView zoomScaleNormal="100" workbookViewId="0">
      <selection activeCell="G27" sqref="G27"/>
    </sheetView>
  </sheetViews>
  <sheetFormatPr baseColWidth="10" defaultColWidth="11.42578125" defaultRowHeight="15.75" customHeight="1" x14ac:dyDescent="0.25"/>
  <cols>
    <col min="1" max="1" width="28.7109375" style="11" customWidth="1"/>
    <col min="2" max="2" width="13.28515625" style="11" customWidth="1"/>
    <col min="3" max="3" width="17.140625" style="11" customWidth="1"/>
    <col min="4" max="4" width="14.42578125" style="11" customWidth="1"/>
    <col min="5" max="5" width="17.42578125" style="11" customWidth="1"/>
    <col min="6" max="6" width="17.7109375" style="11" customWidth="1"/>
    <col min="7" max="7" width="35" style="11" customWidth="1"/>
    <col min="8" max="16384" width="11.42578125" style="11"/>
  </cols>
  <sheetData>
    <row r="1" spans="1:8" ht="15.75" customHeight="1" x14ac:dyDescent="0.25">
      <c r="A1" s="10" t="s">
        <v>150</v>
      </c>
      <c r="B1" s="10"/>
      <c r="C1" s="10"/>
      <c r="D1" s="10"/>
      <c r="E1" s="10"/>
      <c r="F1" s="63"/>
      <c r="G1" s="63"/>
    </row>
    <row r="2" spans="1:8" s="128" customFormat="1" ht="15.75" customHeight="1" x14ac:dyDescent="0.25">
      <c r="A2" s="129" t="s">
        <v>255</v>
      </c>
      <c r="B2" s="10"/>
      <c r="C2" s="10"/>
      <c r="D2" s="10"/>
      <c r="E2" s="10"/>
      <c r="F2" s="63"/>
      <c r="G2" s="63"/>
    </row>
    <row r="3" spans="1:8" ht="15.75" customHeight="1" x14ac:dyDescent="0.25">
      <c r="A3" s="19"/>
      <c r="B3" s="19"/>
      <c r="C3" s="19"/>
      <c r="D3" s="19"/>
      <c r="E3" s="19"/>
      <c r="F3" s="19"/>
      <c r="G3" s="19"/>
    </row>
    <row r="4" spans="1:8" ht="15.75" customHeight="1" x14ac:dyDescent="0.25">
      <c r="A4" s="50" t="s">
        <v>184</v>
      </c>
    </row>
    <row r="5" spans="1:8" ht="15.75" customHeight="1" x14ac:dyDescent="0.25">
      <c r="A5" s="50"/>
    </row>
    <row r="6" spans="1:8" ht="15.75" customHeight="1" x14ac:dyDescent="0.25">
      <c r="A6" s="9" t="s">
        <v>14</v>
      </c>
      <c r="B6" s="9"/>
      <c r="C6" s="9"/>
      <c r="D6" s="9"/>
      <c r="E6" s="9"/>
      <c r="F6" s="9"/>
      <c r="G6" s="9"/>
    </row>
    <row r="7" spans="1:8" ht="15.75" customHeight="1" x14ac:dyDescent="0.25">
      <c r="A7" s="57"/>
      <c r="B7" s="54" t="s">
        <v>37</v>
      </c>
      <c r="C7" s="54"/>
      <c r="D7" s="54"/>
      <c r="E7" s="54"/>
      <c r="F7" s="55"/>
      <c r="G7" s="56" t="s">
        <v>41</v>
      </c>
      <c r="H7" s="45"/>
    </row>
    <row r="8" spans="1:8" s="13" customFormat="1" ht="15.75" customHeight="1" x14ac:dyDescent="0.25">
      <c r="B8" s="58" t="s">
        <v>61</v>
      </c>
      <c r="C8" s="59" t="s">
        <v>42</v>
      </c>
      <c r="D8" s="60" t="s">
        <v>217</v>
      </c>
      <c r="E8" s="60" t="s">
        <v>49</v>
      </c>
      <c r="F8" s="60" t="s">
        <v>47</v>
      </c>
      <c r="G8" s="61"/>
      <c r="H8" s="53"/>
    </row>
    <row r="9" spans="1:8" ht="15.75" customHeight="1" x14ac:dyDescent="0.25">
      <c r="A9" s="46" t="s">
        <v>13</v>
      </c>
      <c r="B9" s="39">
        <v>3</v>
      </c>
      <c r="C9" s="39">
        <v>89</v>
      </c>
      <c r="D9" s="39">
        <v>32</v>
      </c>
      <c r="E9" s="39">
        <v>76</v>
      </c>
      <c r="F9" s="39">
        <v>26</v>
      </c>
      <c r="G9" s="39" t="s">
        <v>3</v>
      </c>
      <c r="H9" s="45"/>
    </row>
    <row r="10" spans="1:8" ht="15.75" customHeight="1" x14ac:dyDescent="0.25">
      <c r="A10" s="114" t="s">
        <v>43</v>
      </c>
      <c r="B10" s="39">
        <v>1</v>
      </c>
      <c r="C10" s="39">
        <v>35</v>
      </c>
      <c r="D10" s="39">
        <v>24</v>
      </c>
      <c r="E10" s="39">
        <v>59</v>
      </c>
      <c r="F10" s="39">
        <v>14</v>
      </c>
      <c r="G10" s="115">
        <v>4.25</v>
      </c>
      <c r="H10" s="45"/>
    </row>
    <row r="11" spans="1:8" ht="15.75" customHeight="1" x14ac:dyDescent="0.25">
      <c r="A11" s="114" t="s">
        <v>44</v>
      </c>
      <c r="B11" s="39">
        <v>2</v>
      </c>
      <c r="C11" s="39">
        <f>4+50</f>
        <v>54</v>
      </c>
      <c r="D11" s="39">
        <f>4+4</f>
        <v>8</v>
      </c>
      <c r="E11" s="39">
        <f>4+13</f>
        <v>17</v>
      </c>
      <c r="F11" s="39">
        <v>12</v>
      </c>
      <c r="G11" s="115">
        <v>44.2</v>
      </c>
      <c r="H11" s="45"/>
    </row>
    <row r="12" spans="1:8" ht="15.75" customHeight="1" x14ac:dyDescent="0.25">
      <c r="A12" s="13" t="s">
        <v>45</v>
      </c>
      <c r="B12" s="39">
        <v>7</v>
      </c>
      <c r="C12" s="39">
        <v>339</v>
      </c>
      <c r="D12" s="39" t="s">
        <v>3</v>
      </c>
      <c r="E12" s="39">
        <v>144</v>
      </c>
      <c r="F12" s="39">
        <v>63</v>
      </c>
      <c r="G12" s="39" t="s">
        <v>3</v>
      </c>
      <c r="H12" s="45"/>
    </row>
    <row r="13" spans="1:8" ht="15.75" customHeight="1" x14ac:dyDescent="0.25">
      <c r="A13" s="11" t="s">
        <v>157</v>
      </c>
      <c r="B13" s="39">
        <v>2</v>
      </c>
      <c r="C13" s="39" t="s">
        <v>3</v>
      </c>
      <c r="D13" s="39" t="s">
        <v>3</v>
      </c>
      <c r="E13" s="39">
        <v>46</v>
      </c>
      <c r="F13" s="39">
        <v>20</v>
      </c>
      <c r="G13" s="39" t="s">
        <v>3</v>
      </c>
      <c r="H13" s="45"/>
    </row>
    <row r="14" spans="1:8" ht="15.75" customHeight="1" x14ac:dyDescent="0.25">
      <c r="B14" s="47"/>
      <c r="C14" s="47"/>
      <c r="D14" s="47"/>
      <c r="E14" s="47"/>
      <c r="F14" s="47"/>
      <c r="G14" s="48"/>
      <c r="H14" s="45"/>
    </row>
    <row r="15" spans="1:8" ht="15.75" customHeight="1" x14ac:dyDescent="0.25">
      <c r="A15" s="145" t="s">
        <v>2</v>
      </c>
      <c r="B15" s="144"/>
      <c r="C15" s="144"/>
      <c r="D15" s="144"/>
      <c r="E15" s="144"/>
      <c r="F15" s="144"/>
      <c r="G15" s="144"/>
    </row>
    <row r="16" spans="1:8" ht="15.75" customHeight="1" x14ac:dyDescent="0.25">
      <c r="A16" s="11" t="s">
        <v>148</v>
      </c>
    </row>
    <row r="17" spans="1:7" ht="15.75" customHeight="1" x14ac:dyDescent="0.25">
      <c r="A17" s="128" t="s">
        <v>158</v>
      </c>
      <c r="B17" s="128"/>
      <c r="C17" s="128"/>
      <c r="D17" s="128"/>
      <c r="E17" s="128"/>
      <c r="F17" s="128"/>
      <c r="G17" s="128"/>
    </row>
  </sheetData>
  <mergeCells count="1">
    <mergeCell ref="A15:G15"/>
  </mergeCells>
  <hyperlinks>
    <hyperlink ref="A4" location="Inhalt!A1" display="&lt;&lt;&lt; Inhalt" xr:uid="{3D69A9CE-7890-4DAF-9414-9C951C7025FD}"/>
  </hyperlinks>
  <pageMargins left="0.7" right="0.7" top="0.78740157499999996" bottom="0.78740157499999996" header="0.3" footer="0.3"/>
  <pageSetup paperSize="9" scale="60"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7"/>
  <dimension ref="A1:D18"/>
  <sheetViews>
    <sheetView zoomScaleNormal="100" workbookViewId="0">
      <selection activeCell="D37" sqref="D37"/>
    </sheetView>
  </sheetViews>
  <sheetFormatPr baseColWidth="10" defaultColWidth="11.42578125" defaultRowHeight="15.95" customHeight="1" x14ac:dyDescent="0.25"/>
  <cols>
    <col min="1" max="1" width="32.5703125" style="11" customWidth="1"/>
    <col min="2" max="2" width="18.28515625" style="11" customWidth="1"/>
    <col min="3" max="16384" width="11.42578125" style="11"/>
  </cols>
  <sheetData>
    <row r="1" spans="1:4" ht="18" customHeight="1" x14ac:dyDescent="0.25">
      <c r="A1" s="10" t="s">
        <v>151</v>
      </c>
      <c r="B1" s="10"/>
      <c r="C1" s="10"/>
      <c r="D1" s="10"/>
    </row>
    <row r="2" spans="1:4" ht="15.95" customHeight="1" x14ac:dyDescent="0.25">
      <c r="A2" s="147" t="s">
        <v>255</v>
      </c>
      <c r="B2" s="147"/>
    </row>
    <row r="4" spans="1:4" ht="15.95" customHeight="1" x14ac:dyDescent="0.25">
      <c r="A4" s="49" t="s">
        <v>184</v>
      </c>
    </row>
    <row r="6" spans="1:4" ht="15.95" customHeight="1" x14ac:dyDescent="0.25">
      <c r="A6" s="146" t="s">
        <v>29</v>
      </c>
      <c r="B6" s="146"/>
    </row>
    <row r="7" spans="1:4" ht="15.95" customHeight="1" x14ac:dyDescent="0.25">
      <c r="B7" s="12" t="s">
        <v>37</v>
      </c>
    </row>
    <row r="8" spans="1:4" ht="15.95" customHeight="1" x14ac:dyDescent="0.25">
      <c r="A8" s="35" t="s">
        <v>15</v>
      </c>
      <c r="B8" s="40">
        <v>4</v>
      </c>
    </row>
    <row r="9" spans="1:4" ht="15.95" customHeight="1" x14ac:dyDescent="0.25">
      <c r="A9" s="11" t="s">
        <v>16</v>
      </c>
      <c r="B9" s="39">
        <v>15</v>
      </c>
    </row>
    <row r="10" spans="1:4" ht="15.95" customHeight="1" x14ac:dyDescent="0.25">
      <c r="A10" s="114" t="s">
        <v>17</v>
      </c>
      <c r="B10" s="39">
        <v>11</v>
      </c>
    </row>
    <row r="11" spans="1:4" ht="15.95" customHeight="1" x14ac:dyDescent="0.25">
      <c r="A11" s="114" t="s">
        <v>18</v>
      </c>
      <c r="B11" s="39">
        <v>4</v>
      </c>
    </row>
    <row r="12" spans="1:4" ht="15.95" customHeight="1" x14ac:dyDescent="0.25">
      <c r="A12" s="11" t="s">
        <v>62</v>
      </c>
      <c r="B12" s="39">
        <v>1</v>
      </c>
    </row>
    <row r="13" spans="1:4" ht="15.95" customHeight="1" x14ac:dyDescent="0.25">
      <c r="A13" s="11" t="s">
        <v>116</v>
      </c>
      <c r="B13" s="39">
        <v>1</v>
      </c>
    </row>
    <row r="14" spans="1:4" ht="15.95" customHeight="1" x14ac:dyDescent="0.25">
      <c r="A14" s="11" t="s">
        <v>20</v>
      </c>
      <c r="B14" s="39">
        <v>1</v>
      </c>
    </row>
    <row r="15" spans="1:4" ht="15.95" customHeight="1" x14ac:dyDescent="0.25">
      <c r="A15" s="14"/>
      <c r="B15" s="14"/>
    </row>
    <row r="16" spans="1:4" ht="15.95" customHeight="1" x14ac:dyDescent="0.25">
      <c r="A16" s="148" t="s">
        <v>2</v>
      </c>
      <c r="B16" s="149"/>
    </row>
    <row r="17" spans="1:2" ht="15.95" customHeight="1" x14ac:dyDescent="0.25">
      <c r="A17" s="14" t="s">
        <v>145</v>
      </c>
      <c r="B17" s="14"/>
    </row>
    <row r="18" spans="1:2" ht="15.75" customHeight="1" x14ac:dyDescent="0.25"/>
  </sheetData>
  <mergeCells count="3">
    <mergeCell ref="A6:B6"/>
    <mergeCell ref="A2:B2"/>
    <mergeCell ref="A16:B16"/>
  </mergeCells>
  <hyperlinks>
    <hyperlink ref="A4" location="Inhalt!A1" display="&lt;&lt;&lt; Inhalt" xr:uid="{73036F2D-E4C3-453B-A180-FBB18B3568D6}"/>
  </hyperlink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20</vt:i4>
      </vt:variant>
      <vt:variant>
        <vt:lpstr>Benannte Bereiche</vt:lpstr>
      </vt:variant>
      <vt:variant>
        <vt:i4>16</vt:i4>
      </vt:variant>
    </vt:vector>
  </HeadingPairs>
  <TitlesOfParts>
    <vt:vector size="36" baseType="lpstr">
      <vt:lpstr>Metadaten</vt:lpstr>
      <vt:lpstr>Inhalt</vt:lpstr>
      <vt:lpstr>Bewilligungen</vt:lpstr>
      <vt:lpstr>1.1</vt:lpstr>
      <vt:lpstr>1.2</vt:lpstr>
      <vt:lpstr>1.3</vt:lpstr>
      <vt:lpstr>Infrastrukt., Massnahm., Diagn.</vt:lpstr>
      <vt:lpstr>2.1</vt:lpstr>
      <vt:lpstr>2.2</vt:lpstr>
      <vt:lpstr>2.3</vt:lpstr>
      <vt:lpstr>2.4</vt:lpstr>
      <vt:lpstr>2.5</vt:lpstr>
      <vt:lpstr>Zeitreihen</vt:lpstr>
      <vt:lpstr>3.1</vt:lpstr>
      <vt:lpstr>3.2</vt:lpstr>
      <vt:lpstr>3.3</vt:lpstr>
      <vt:lpstr>3.4</vt:lpstr>
      <vt:lpstr>3.5</vt:lpstr>
      <vt:lpstr>3.6</vt:lpstr>
      <vt:lpstr>3.7</vt:lpstr>
      <vt:lpstr>'1.1'!Druckbereich</vt:lpstr>
      <vt:lpstr>'1.2'!Druckbereich</vt:lpstr>
      <vt:lpstr>'1.3'!Druckbereich</vt:lpstr>
      <vt:lpstr>'2.1'!Druckbereich</vt:lpstr>
      <vt:lpstr>'2.2'!Druckbereich</vt:lpstr>
      <vt:lpstr>'2.3'!Druckbereich</vt:lpstr>
      <vt:lpstr>'2.4'!Druckbereich</vt:lpstr>
      <vt:lpstr>'2.5'!Druckbereich</vt:lpstr>
      <vt:lpstr>'3.1'!Druckbereich</vt:lpstr>
      <vt:lpstr>'3.2'!Druckbereich</vt:lpstr>
      <vt:lpstr>'3.3'!Druckbereich</vt:lpstr>
      <vt:lpstr>'3.4'!Druckbereich</vt:lpstr>
      <vt:lpstr>'3.5'!Druckbereich</vt:lpstr>
      <vt:lpstr>'3.6'!Druckbereich</vt:lpstr>
      <vt:lpstr>'3.7'!Druckbereich</vt:lpstr>
      <vt:lpstr>Inhalt!Druckbereich</vt:lpstr>
    </vt:vector>
  </TitlesOfParts>
  <Company>Landesverwaltung Liechtenstein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Frick Franziska</dc:creator>
  <cp:lastModifiedBy>Frick Franziska</cp:lastModifiedBy>
  <cp:lastPrinted>2025-04-04T15:46:17Z</cp:lastPrinted>
  <dcterms:created xsi:type="dcterms:W3CDTF">2017-01-24T07:46:21Z</dcterms:created>
  <dcterms:modified xsi:type="dcterms:W3CDTF">2025-04-10T06:37:25Z</dcterms:modified>
</cp:coreProperties>
</file>