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F86DD36-97AC-475A-BF95-00A6B907C9FA}" xr6:coauthVersionLast="47" xr6:coauthVersionMax="47" xr10:uidLastSave="{00000000-0000-0000-0000-000000000000}"/>
  <bookViews>
    <workbookView xWindow="6780" yWindow="1260" windowWidth="38595" windowHeight="19260" xr2:uid="{A1D26E65-1C09-486D-A875-18D19AD37548}"/>
  </bookViews>
  <sheets>
    <sheet name="NOGA NACE Revision 2025" sheetId="1" r:id="rId1"/>
    <sheet name="Bezeichnungen NOGA 2008 2025" sheetId="2" r:id="rId2"/>
    <sheet name="Arbeitsplätze" sheetId="4" r:id="rId3"/>
    <sheet name="Arbeitsstätten" sheetId="5" r:id="rId4"/>
    <sheet name="Beschäftigte" sheetId="3" r:id="rId5"/>
    <sheet name="Unternehmen" sheetId="6" r:id="rId6"/>
    <sheet name="Erwerbstätige Bevölkerung"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1" i="4" l="1"/>
  <c r="D50" i="4"/>
  <c r="D49" i="4"/>
  <c r="D51" i="5"/>
  <c r="D50" i="5"/>
  <c r="D49" i="5"/>
  <c r="D51" i="3"/>
  <c r="D50" i="3"/>
  <c r="D49" i="3"/>
  <c r="D51" i="6"/>
  <c r="D50" i="6"/>
  <c r="D49" i="6"/>
  <c r="D51" i="7"/>
  <c r="D50" i="7"/>
  <c r="D49" i="7"/>
</calcChain>
</file>

<file path=xl/sharedStrings.xml><?xml version="1.0" encoding="utf-8"?>
<sst xmlns="http://schemas.openxmlformats.org/spreadsheetml/2006/main" count="707" uniqueCount="175">
  <si>
    <t>NOGA 2025</t>
  </si>
  <si>
    <t>Abteilungen</t>
  </si>
  <si>
    <t>Bezeichnung</t>
  </si>
  <si>
    <t>Revision NOGA 2008 &gt; 2025 / NACE Rev. 2 &gt; Rev. 2.1</t>
  </si>
  <si>
    <t>Sektor 1</t>
  </si>
  <si>
    <t>Total</t>
  </si>
  <si>
    <t>01-03</t>
  </si>
  <si>
    <t>Sektor 2</t>
  </si>
  <si>
    <t>05-09</t>
  </si>
  <si>
    <t>10-12</t>
  </si>
  <si>
    <t>Beschäftigte nach Wirtschaftszweig (NOGA 2025) und Wirtschaftszweig (NOGA 2008)</t>
  </si>
  <si>
    <t>A</t>
  </si>
  <si>
    <t>B</t>
  </si>
  <si>
    <t>NOGA 2008</t>
  </si>
  <si>
    <t>Stichtag: 31.12.2025 (1829) Dezember</t>
  </si>
  <si>
    <t>13-15</t>
  </si>
  <si>
    <t>16-18</t>
  </si>
  <si>
    <t>19-21</t>
  </si>
  <si>
    <t>22-23</t>
  </si>
  <si>
    <t>24-25</t>
  </si>
  <si>
    <t>29-30</t>
  </si>
  <si>
    <t>31-33</t>
  </si>
  <si>
    <t>35-39</t>
  </si>
  <si>
    <t>41-43</t>
  </si>
  <si>
    <t>Sektor 3</t>
  </si>
  <si>
    <t>46-47</t>
  </si>
  <si>
    <t>49-53</t>
  </si>
  <si>
    <t>55-56</t>
  </si>
  <si>
    <t>58-60</t>
  </si>
  <si>
    <t>62-63</t>
  </si>
  <si>
    <t>64-66</t>
  </si>
  <si>
    <t>72-75</t>
  </si>
  <si>
    <t>77-82</t>
  </si>
  <si>
    <t>87-88</t>
  </si>
  <si>
    <t>90-93</t>
  </si>
  <si>
    <t>94-96</t>
  </si>
  <si>
    <t>97-98</t>
  </si>
  <si>
    <t>CA</t>
  </si>
  <si>
    <t>CB</t>
  </si>
  <si>
    <t>CC</t>
  </si>
  <si>
    <t>CD-CF</t>
  </si>
  <si>
    <t>CG</t>
  </si>
  <si>
    <t>CH</t>
  </si>
  <si>
    <t>CI</t>
  </si>
  <si>
    <t>CJ</t>
  </si>
  <si>
    <t>CK</t>
  </si>
  <si>
    <t>CL</t>
  </si>
  <si>
    <t>CM</t>
  </si>
  <si>
    <t>D-E</t>
  </si>
  <si>
    <t>F</t>
  </si>
  <si>
    <t>G</t>
  </si>
  <si>
    <t>H</t>
  </si>
  <si>
    <t>I</t>
  </si>
  <si>
    <t>JA</t>
  </si>
  <si>
    <t>JB</t>
  </si>
  <si>
    <t>JC</t>
  </si>
  <si>
    <t>K</t>
  </si>
  <si>
    <t>L</t>
  </si>
  <si>
    <t>MAA</t>
  </si>
  <si>
    <t>MAB</t>
  </si>
  <si>
    <t>MAC</t>
  </si>
  <si>
    <t>MB-MC</t>
  </si>
  <si>
    <t>N</t>
  </si>
  <si>
    <t>O</t>
  </si>
  <si>
    <t>P</t>
  </si>
  <si>
    <t>QA</t>
  </si>
  <si>
    <t>QB</t>
  </si>
  <si>
    <t>R</t>
  </si>
  <si>
    <t>S</t>
  </si>
  <si>
    <t>T</t>
  </si>
  <si>
    <t>U</t>
  </si>
  <si>
    <t>Arbeitsplätze nach Wirtschaftszweig (NOGA 2025) und Wirtschaftszweig (NOGA 2008)</t>
  </si>
  <si>
    <t>Sektor 1 Landwirtschaft</t>
  </si>
  <si>
    <t>Land- und Forstwirtschaft, Fischerei</t>
  </si>
  <si>
    <t>Sektor 2 Industrie</t>
  </si>
  <si>
    <t>Bergbau, Gewinnung Steine und Erden</t>
  </si>
  <si>
    <t>Herstellung Nahrungs- und Futtermittel, Getränke; Tabakverarbeitung</t>
  </si>
  <si>
    <t>Herstellung Textilien, Bekleidung, Lederwaren</t>
  </si>
  <si>
    <t>Herstellung Holzwaren, Papier, Pappe, Druckerzeugnisse; Vervielfältigung bespielter Datenträger</t>
  </si>
  <si>
    <t>Kokerei, Mineralölverarbeitung; Herstellung chemische, pharmazeutische Erzeugnisse</t>
  </si>
  <si>
    <t>Herstellung Gummi-, Kunststoffwaren, Glaswaren, Keramik; Verarbeitung Steine und Erden</t>
  </si>
  <si>
    <t>Metallerzeugung und -bearbeitung; Herstellung Metallerzeugnisse</t>
  </si>
  <si>
    <t>26</t>
  </si>
  <si>
    <t>Herstellung Datenverarbeitungsgeräte, elektronische, optische Erzeugnisse</t>
  </si>
  <si>
    <t>27</t>
  </si>
  <si>
    <t>Herstellung elektrische Ausrüstungen</t>
  </si>
  <si>
    <t>28</t>
  </si>
  <si>
    <t>Maschinenbau</t>
  </si>
  <si>
    <t>Herstellung Kraftwagen; Fahrzeugbau</t>
  </si>
  <si>
    <t>Herstellung Möbel, sonstige Waren; Reparatur/Installation Maschinen, Ausrüstungen</t>
  </si>
  <si>
    <t>Energie-, Wasserversorgung; Abwasser-, Abfallentsorgung; Beseitigung Umweltverschmutzungen</t>
  </si>
  <si>
    <t>Baugewerbe/Bau</t>
  </si>
  <si>
    <t>Sektor 3 Dienstleistungen</t>
  </si>
  <si>
    <t>Handel</t>
  </si>
  <si>
    <t>Verkehr, Lagerei</t>
  </si>
  <si>
    <t>Gastgewerbe/Beherbergung, Gastronomie</t>
  </si>
  <si>
    <t>Verlagswesen, Rundfunk, Erstellung/Verbreitung von Medieninhalten</t>
  </si>
  <si>
    <t>61</t>
  </si>
  <si>
    <t>Telekommunikation</t>
  </si>
  <si>
    <t>Informationstechnologie, Datenverarbeitung, Informationsdienstleistungen</t>
  </si>
  <si>
    <t>Finanz-, Versicherungsdienstleistungen</t>
  </si>
  <si>
    <t>68</t>
  </si>
  <si>
    <t>Grundstücks-, Wohnungswesen</t>
  </si>
  <si>
    <t>69</t>
  </si>
  <si>
    <t>Rechts-, Steuerberatung, Wirtschaftsprüfung</t>
  </si>
  <si>
    <t>70</t>
  </si>
  <si>
    <t>Verwaltung/Führung Unternehmen, Unternehmensberatung</t>
  </si>
  <si>
    <t>71</t>
  </si>
  <si>
    <t>Architektur-, Ingenieurbüros; technische, chemische, physikalische Untersuchung</t>
  </si>
  <si>
    <t>Forschung, Entwicklung; Werbung, PR-Beratung; wissenschaftliche, technische Tätigkeiten; Veterinärwesen</t>
  </si>
  <si>
    <t>Sonstige wirtschaftliche Dienstleistungen</t>
  </si>
  <si>
    <t>84</t>
  </si>
  <si>
    <t>Öffentliche Verwaltung, Verteidigung, Sozialversicherung</t>
  </si>
  <si>
    <t>85</t>
  </si>
  <si>
    <t>Erziehung, Unterricht</t>
  </si>
  <si>
    <t>Gesundheitswesen</t>
  </si>
  <si>
    <t>Heime, Sozialwesen</t>
  </si>
  <si>
    <t>Kunst, Sport, Erholung</t>
  </si>
  <si>
    <t>Sonstige Dienstleistungen</t>
  </si>
  <si>
    <t>Private Haushalte mit Hauspersonal, Herstellung Waren, Dienstleistungen für Eigenbedarf</t>
  </si>
  <si>
    <t>99</t>
  </si>
  <si>
    <t>Exterritoriale Organisationen, Zollbehörden</t>
  </si>
  <si>
    <t>45-47</t>
  </si>
  <si>
    <t xml:space="preserve">Als Reaktion auf strukturelle Veränderungen der Wirtschaft sowie technologische Entwicklungen werden NOGA und NACE von Zeit zu Zeit aktualisiert. Bisherige Revisionen waren:
NOGA 1995 / NACE Rev. 1
NOGA 2002 / NACE Rev. 1.1
NOGA 2008 / NACE Rev. 2
NOGA 2025 / NACE Rev. 2.1 - aktuell
</t>
  </si>
  <si>
    <t xml:space="preserve">Die hierarchische Gliederung der aktuellen NOGA 2025 ist wie folgt:
3 Sektoren (S1 - S3)
22 Abschnitte (A - V)
87 Abteilungen (01 - 99)
287 Gruppen (3 Ziffern)
651 Klassen (4 Ziffern)
798 Arten (6 Ziffern)
</t>
  </si>
  <si>
    <t xml:space="preserve">Die hierarchische Gliederung der früheren NOGA 2008 ist wie folgt:
3 Sektoren (S1 - S3)
21 Abschnitte (A - U)
88 Abteilungen (01 - 99)
272 Gruppen (3 Ziffern)
615 Klassen (4 Ziffern)
794 Arten (6 Ziffern)
</t>
  </si>
  <si>
    <t xml:space="preserve">Für statistische Publikationen wird eine Gruppierung der NOGA-Abteilungen mit insgesamt 36 Ausprägungen verwendet, wobei die Gruppen oft den NOGA-Abschnitten entsprechen. Im Rahmen der Einführung der NOGA 2025 anstelle der NOGA 2008 wurde die für die Publikationen verwendete Gruppierung der Abteilungen nicht geändert. Lediglich die entfallende Abteilung 45 führt dazu, dass der Abschnitt G bzw. die entsprechende Kategorie in den Publikationen neu nur noch die Abteilungen 46-47 statt wie früher die Abteilungen 45-47 enthält.
</t>
  </si>
  <si>
    <t>Code</t>
  </si>
  <si>
    <t>Landwirtschaft, Forstwirtschaft, Fischerei</t>
  </si>
  <si>
    <t>Herstellung Nahrungs-, Genussmittel, Getränke; Tabakverarbeitung</t>
  </si>
  <si>
    <t>Herstellung Textilien, Bekleidung, Leder, Lederwaren, Schuhe</t>
  </si>
  <si>
    <t>Herstellung Holzwaren, Papier, Pappe und Waren daraus; Herstellung Druckerzeugnisse; Vervielfältigung bespielter Ton-, Bild-, Datenträger</t>
  </si>
  <si>
    <t>Kokerei, Mineralölverarbeitung; Herstellung chemischer, pharmazeutischer Erzeugnisse</t>
  </si>
  <si>
    <t>Herstellung Gummi-, Kunststoffwaren, Glas, Glaswaren, Keramik; Verarbeitung Steine und Erden</t>
  </si>
  <si>
    <t>Metallerzeugung, -bearbeitung; Herstellung Metallerzeugnisse</t>
  </si>
  <si>
    <t>Herstellung Datenverarbeitungsgeräte, elektronischer, optischer Erzeugnisse</t>
  </si>
  <si>
    <t>Herstellung elektrischer Ausrüstungen</t>
  </si>
  <si>
    <t>Fahrzeugbau</t>
  </si>
  <si>
    <t>Herstellung Möbel; Herstellung sonstiger Waren; Reparatur, Installation Maschinen und Ausrüstungen</t>
  </si>
  <si>
    <t>Energie-, Wasserversorgung; Abwasser-, Abfallentsorgung, Beseitigung Umweltverschmutzungen</t>
  </si>
  <si>
    <t>Baugewerbe/ Bau</t>
  </si>
  <si>
    <t>Handel; Instandhaltung, Reparatur Motorfahrzeuge</t>
  </si>
  <si>
    <t>Gastgewerbe/ Beherbergung und Gastronomie</t>
  </si>
  <si>
    <t>Verlagswesen, audiovisuelle Medien, Rundfunk</t>
  </si>
  <si>
    <t>Informationstechnologie, Informationsdienstleistungen</t>
  </si>
  <si>
    <t>Erbringung Finanz-, Versicherungsdienstleistungen</t>
  </si>
  <si>
    <t>Verwaltung und Führung Unternehmen und Betrieben, Unternehmensberatung</t>
  </si>
  <si>
    <t>Architektur-, Ingenieurbüros; technische, physikalische, chemische Untersuchung</t>
  </si>
  <si>
    <t>Forschung, Entwicklung; Werbung, Marktforschung; Sonstige freiberufliche, wissenschaftliche, technische Tätigkeiten; Veterinärwesen</t>
  </si>
  <si>
    <t>Erbringung sonstiger wirtschaftlicher Dienstleistungen</t>
  </si>
  <si>
    <t>Öffentliche Verwaltung, Verteidigung; Sozialversicherung</t>
  </si>
  <si>
    <t>86</t>
  </si>
  <si>
    <t>Kunst, Unterhaltung, Erholung</t>
  </si>
  <si>
    <t>Private Haushalte mit Hauspersonal; Herstellung Waren, Erbringung Dienstleistungen für Eigenbedarf durch private Haushalte</t>
  </si>
  <si>
    <t>Exterritoriale Organisationen; Zollbehörden</t>
  </si>
  <si>
    <t>Bezeichnungen der Wirtschaftszweige in den Publikationen</t>
  </si>
  <si>
    <t>Unternehmen nach Wirtschaftszweig (NOGA 2025) und Wirtschaftszweig (NOGA 2008)</t>
  </si>
  <si>
    <t>Arbeitsstätten nach Wirtschaftszweig (NOGA 2025) und Wirtschaftszweig (NOGA 2008)</t>
  </si>
  <si>
    <t>Erläuterung zur Tabelle:</t>
  </si>
  <si>
    <t>Quelle Bevölkerungsstatistik</t>
  </si>
  <si>
    <t>Erwerbstätige ständige und nichtständige Bevölkerung</t>
  </si>
  <si>
    <t>Anteil gleiche Kategorie</t>
  </si>
  <si>
    <t>Anteil Kategorieänderung</t>
  </si>
  <si>
    <t>Anteil Änderung Sektor</t>
  </si>
  <si>
    <t>Erwerbstätige Bevölkerung nach Wirtschaftszweig (NOGA 2025) und Wirtschaftszweig (NOGA 2008)</t>
  </si>
  <si>
    <r>
      <t>NOGA</t>
    </r>
    <r>
      <rPr>
        <i/>
        <sz val="10"/>
        <color theme="1"/>
        <rFont val="Calibri"/>
        <family val="2"/>
      </rPr>
      <t xml:space="preserve"> (Nomenclature générale des activités économiques - Allgemeine Systematik der Wirtschaftszweige)</t>
    </r>
    <r>
      <rPr>
        <sz val="10"/>
        <color theme="1"/>
        <rFont val="Calibri"/>
        <family val="2"/>
      </rPr>
      <t xml:space="preserve"> und NACE (</t>
    </r>
    <r>
      <rPr>
        <i/>
        <sz val="10"/>
        <color theme="1"/>
        <rFont val="Calibri"/>
        <family val="2"/>
      </rPr>
      <t>Nomenclature statistique des activités économiques dans la Communauté européenne - Statistische Systematik der Wirtschaftszweige in der Europäischen Gemeinschaft</t>
    </r>
    <r>
      <rPr>
        <sz val="10"/>
        <color theme="1"/>
        <rFont val="Calibri"/>
        <family val="2"/>
      </rPr>
      <t xml:space="preserve">) sind statistische Klassifikationssysteme mit hierarchischer Struktur zur Gruppierung von Unternehmen anhand ihrer wirtschaftlichen Tätigkeit. Die NOGA ist die schweizerische Version der NACE und bis zur für statistische Publikationen verwendeten Gliederungstiefe damit identisch.
</t>
    </r>
  </si>
  <si>
    <t xml:space="preserve">Für die Beschäftigungs- und Bevölkerungsstatistik wurde ab dem Berichtsjahr 2008 die NOGA 2008 verwendet. Ab dem Berichtsjahr 2025 wird die NOGA 2025 verwendet. Im ersten Berichtsjahr mit einer revidierten Klassifikation werden die Hauptergebnisse jeweils sowohl nach der früheren als auch nach der neuen Version ausgewiesen.
</t>
  </si>
  <si>
    <t xml:space="preserve">Längere Reihen mit dem Merkmal "NOGA" bzw. "Wirtschaftszweig" werden mit einer Dokumentation des Zeitreihenbruchs im Berichtsjahr 2025 weitergeführt, d.h. NOGA 2008 (2008 bis 2024) und NOGA 2025 (ab 2025) werden nicht als separate Merkmale geführt. Das gleiche gilt auch für frühere Versionen der NOGA (bis 2007).
</t>
  </si>
  <si>
    <t xml:space="preserve">Wichtige Änderungen der Revision NOGA 2025 / NACE Rev. 2.1 sind folgende:
- Aufteilung des ehemaligen Abschnitts J (Information und Kommunikation) in die neuen Abschnitte J (Verlagswesen, Rundfunk, Erstellung/Verbreitung von Medieninhalten) und K (Telekommunikation, Informationstechnologie, Datenverarbeitung, Informationsdienstleistungen). Diese Änderung hat geringe Auswirkungen, da in den Publikationen der Abschnitt J ohnehin bereits aufgeteilt war. Sie führt aber dazu, dass die NOGA-Codes (Buchstaben) für alle folgenden Abschnitte geändert werden.
- Einführung von neuen Klassen für Vermittlungstätigkeiten in unterschiedlichen Wirtschaftszweigen. Diese Änderung hat geringe Auswirkungen, da die Aufteilung in der Regel unterhalb der für die Publikationen verwendeten Gliederungstiefe erfolgt.
- Aufhebung der Unterscheidung zwischen Handel in Verkaufsräumen und Onlinehandel auf der Gliederungsebene "Gruppe". Dies bedeutet, dass die Warenart wichtiger wird als der Verkaufskanal, hat aber geringe Auswirkungen, da die Aufteilung unterhalb der für die Publikationen verwendeten Gliederungstiefe erfolgt.
- Aufhebung der Abteilung 45 (Handel mit Motorfahrzeugen; Instandhaltung und Reparatur von Motorfahrzeugen) und Aufteilung in die Abteilungen 46-47 (Handel) respektive 95 (Reparatur). Diese Änderung hat grössere Auswirkungen auf die Resultate der Kategorien 45-47 (neu 46-47) respektive 94-96.
Überdies gibt es zahlreiche Aufteilungen, Zusammenführungen sowie komplexere Zuordnungen von Klassen und Arten. Zusammenstellungen der Änderungen, Zuordnungs- und Kompatibilitätsregeln sowie die gesamte Dokumentation der Klassifikation finden sich z.B. beim Bundesamt für Statistik der Schweiz (BFS) oder bei Eurostat.
</t>
  </si>
  <si>
    <t xml:space="preserve">Der Effekt der neuen Klassifikation der Wirtschaftszweige lässt sich anhand der nachfolgenden Kreuztabellen für die Arbeitsplätze, Arbeitsstätten, Beschäftigten, Unternehmen sowie die erwerbstätige Bevölkerung ermitteln. Mit der verwendeten Gruppierung der NOGA-Abteilungen fallen für das Berichtsjahr 2025 (Stichtag 31.12.2025) 98.7 % der Arbeitsplätze gemäss NOGA 2025 in die gleiche Kategorie als gemäss NOGA 2008, 1.3% in eine andere Kategorie. 0.1% der Arbeitsplätze werden gemäss NOGA 2025 einem anderen Wirtschaftssektor zugeordnet. Die gleichen Anteile werden für die Beschäftigten ermittelt. Für die erwerbstätige Bevölkerung betragen die entsprechenden Werte 98.3% (gleich), 1.7% (Änderung) respektive 0.1% (anderer Sektor), für die Arbeitsstätten 97.9% (gleich), 2.1% (Änderung) respektive 0.3% (anderer Sektor), und für Unternehmen 97.7% (gleich), 2.3% (Änderung) respektive 0.3% (anderer Sektor).
</t>
  </si>
  <si>
    <t>Herausgeber: Amt für Statistik Liechtenstein</t>
  </si>
  <si>
    <t>Erscheinungsdatum: 28.09.2026</t>
  </si>
  <si>
    <t>Nutzungsbedingungen: CC BY 4.0</t>
  </si>
  <si>
    <t>Publikations-ID: 281.2025.02.1, 351.2025.01.1</t>
  </si>
  <si>
    <t>Metadaten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</si>
</sst>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quot;-&quot;;\ @"/>
    <numFmt numFmtId="165" formatCode="0.0%"/>
  </numFmts>
  <fonts count="15" x14ac:knownFonts="1">
    <font>
      <sz val="11"/>
      <color theme="1"/>
      <name val="Calibri"/>
      <family val="2"/>
    </font>
    <font>
      <sz val="11"/>
      <color theme="1"/>
      <name val="Calibri"/>
      <family val="2"/>
    </font>
    <font>
      <b/>
      <sz val="12"/>
      <color theme="1"/>
      <name val="Calibri"/>
      <family val="2"/>
    </font>
    <font>
      <sz val="10"/>
      <name val="Arial"/>
      <family val="2"/>
    </font>
    <font>
      <b/>
      <sz val="12"/>
      <name val="Calibri"/>
      <family val="2"/>
    </font>
    <font>
      <sz val="12"/>
      <name val="Calibri"/>
      <family val="2"/>
    </font>
    <font>
      <sz val="10"/>
      <name val="Calibri"/>
      <family val="2"/>
    </font>
    <font>
      <b/>
      <sz val="10"/>
      <name val="Calibri"/>
      <family val="2"/>
    </font>
    <font>
      <i/>
      <sz val="10"/>
      <color theme="0" tint="-0.499984740745262"/>
      <name val="Calibri"/>
      <family val="2"/>
    </font>
    <font>
      <sz val="10"/>
      <color theme="0" tint="-0.499984740745262"/>
      <name val="Calibri"/>
      <family val="2"/>
    </font>
    <font>
      <sz val="10"/>
      <color theme="1"/>
      <name val="Calibri"/>
      <family val="2"/>
    </font>
    <font>
      <i/>
      <sz val="10"/>
      <color theme="1"/>
      <name val="Calibri"/>
      <family val="2"/>
    </font>
    <font>
      <sz val="8"/>
      <name val="Calibri"/>
      <family val="2"/>
    </font>
    <font>
      <sz val="12"/>
      <color theme="1"/>
      <name val="Calibri"/>
      <family val="2"/>
    </font>
    <font>
      <b/>
      <sz val="10"/>
      <color theme="1"/>
      <name val="Calibri"/>
      <family val="2"/>
    </font>
  </fonts>
  <fills count="4">
    <fill>
      <patternFill patternType="none"/>
    </fill>
    <fill>
      <patternFill patternType="gray125"/>
    </fill>
    <fill>
      <patternFill patternType="solid">
        <fgColor rgb="FFC5D9F1"/>
        <bgColor indexed="64"/>
      </patternFill>
    </fill>
    <fill>
      <patternFill patternType="solid">
        <fgColor rgb="FFE8E8E8"/>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cellStyleXfs>
  <cellXfs count="42">
    <xf numFmtId="0" fontId="0" fillId="0" borderId="0" xfId="0"/>
    <xf numFmtId="0" fontId="4" fillId="0" borderId="1" xfId="2" applyFont="1" applyBorder="1" applyAlignment="1">
      <alignment vertical="center"/>
    </xf>
    <xf numFmtId="0" fontId="5" fillId="0" borderId="1" xfId="2" applyFont="1" applyBorder="1" applyAlignment="1">
      <alignment vertical="center"/>
    </xf>
    <xf numFmtId="0" fontId="6" fillId="0" borderId="1" xfId="2" applyFont="1" applyBorder="1" applyAlignment="1">
      <alignment vertical="center"/>
    </xf>
    <xf numFmtId="0" fontId="1" fillId="0" borderId="0" xfId="0" applyFont="1"/>
    <xf numFmtId="0" fontId="7" fillId="0" borderId="2" xfId="2" applyFont="1" applyBorder="1" applyAlignment="1">
      <alignment vertical="center"/>
    </xf>
    <xf numFmtId="164" fontId="6" fillId="0" borderId="3" xfId="0" applyNumberFormat="1" applyFont="1" applyBorder="1" applyAlignment="1">
      <alignment horizontal="right" vertical="center"/>
    </xf>
    <xf numFmtId="0" fontId="7" fillId="0" borderId="2" xfId="2" applyFont="1" applyBorder="1" applyAlignment="1">
      <alignment horizontal="left" vertical="center"/>
    </xf>
    <xf numFmtId="0" fontId="7" fillId="0" borderId="2" xfId="2" quotePrefix="1" applyFont="1" applyBorder="1" applyAlignment="1">
      <alignment horizontal="left" vertical="center"/>
    </xf>
    <xf numFmtId="0" fontId="7" fillId="0" borderId="0" xfId="2" applyFont="1" applyAlignment="1">
      <alignment vertical="center"/>
    </xf>
    <xf numFmtId="0" fontId="6" fillId="0" borderId="0" xfId="2" applyFont="1" applyAlignment="1">
      <alignment vertical="center"/>
    </xf>
    <xf numFmtId="0" fontId="6" fillId="0" borderId="0" xfId="2" applyFont="1" applyAlignment="1">
      <alignment horizontal="left" vertical="center"/>
    </xf>
    <xf numFmtId="0" fontId="6" fillId="0" borderId="0" xfId="2" quotePrefix="1" applyFont="1" applyAlignment="1">
      <alignment horizontal="left" vertical="center"/>
    </xf>
    <xf numFmtId="164" fontId="6" fillId="2" borderId="3" xfId="0" applyNumberFormat="1" applyFont="1" applyFill="1" applyBorder="1" applyAlignment="1">
      <alignment horizontal="right" vertical="center"/>
    </xf>
    <xf numFmtId="164" fontId="6" fillId="3" borderId="3" xfId="0" applyNumberFormat="1" applyFont="1" applyFill="1" applyBorder="1" applyAlignment="1">
      <alignment horizontal="right" vertical="center"/>
    </xf>
    <xf numFmtId="164" fontId="8" fillId="3" borderId="3" xfId="0" applyNumberFormat="1" applyFont="1" applyFill="1" applyBorder="1" applyAlignment="1">
      <alignment horizontal="right" vertical="center"/>
    </xf>
    <xf numFmtId="164" fontId="9" fillId="3" borderId="3" xfId="0" applyNumberFormat="1" applyFont="1" applyFill="1" applyBorder="1" applyAlignment="1">
      <alignment horizontal="right" vertical="center"/>
    </xf>
    <xf numFmtId="0" fontId="2" fillId="0" borderId="0" xfId="0" applyFont="1" applyAlignment="1">
      <alignment vertical="center" wrapText="1"/>
    </xf>
    <xf numFmtId="0" fontId="0" fillId="0" borderId="0" xfId="0" applyAlignment="1">
      <alignment vertical="center"/>
    </xf>
    <xf numFmtId="0" fontId="10" fillId="0" borderId="0" xfId="0" applyFont="1" applyAlignment="1">
      <alignment vertical="center" wrapText="1"/>
    </xf>
    <xf numFmtId="0" fontId="10" fillId="0" borderId="0" xfId="0" applyFont="1" applyAlignment="1">
      <alignment vertical="center"/>
    </xf>
    <xf numFmtId="0" fontId="0" fillId="0" borderId="0" xfId="0" applyAlignment="1">
      <alignment vertical="top" wrapText="1"/>
    </xf>
    <xf numFmtId="0" fontId="7" fillId="0" borderId="2" xfId="2" applyFont="1" applyBorder="1" applyAlignment="1">
      <alignment vertical="top" wrapText="1"/>
    </xf>
    <xf numFmtId="0" fontId="6" fillId="0" borderId="0" xfId="2" applyFont="1" applyAlignment="1">
      <alignment vertical="top" wrapText="1"/>
    </xf>
    <xf numFmtId="0" fontId="0" fillId="0" borderId="0" xfId="0" applyAlignment="1">
      <alignment vertical="top"/>
    </xf>
    <xf numFmtId="0" fontId="7" fillId="0" borderId="2" xfId="2" applyFont="1" applyBorder="1" applyAlignment="1">
      <alignment vertical="top"/>
    </xf>
    <xf numFmtId="0" fontId="6" fillId="0" borderId="0" xfId="2" applyFont="1" applyAlignment="1">
      <alignment vertical="top"/>
    </xf>
    <xf numFmtId="0" fontId="7" fillId="0" borderId="0" xfId="2" applyFont="1" applyAlignment="1">
      <alignment vertical="top" wrapText="1"/>
    </xf>
    <xf numFmtId="0" fontId="13" fillId="0" borderId="0" xfId="0" applyFont="1" applyAlignment="1">
      <alignment vertical="top" wrapText="1"/>
    </xf>
    <xf numFmtId="0" fontId="13" fillId="0" borderId="0" xfId="0" applyFont="1"/>
    <xf numFmtId="0" fontId="14" fillId="2" borderId="0" xfId="0" applyFont="1" applyFill="1" applyAlignment="1">
      <alignment vertical="center"/>
    </xf>
    <xf numFmtId="0" fontId="14" fillId="2" borderId="0" xfId="0" applyFont="1" applyFill="1" applyAlignment="1">
      <alignment vertical="center" wrapText="1"/>
    </xf>
    <xf numFmtId="0" fontId="14" fillId="0" borderId="0" xfId="0" applyFont="1" applyAlignment="1">
      <alignment vertical="center"/>
    </xf>
    <xf numFmtId="0" fontId="2" fillId="0" borderId="0" xfId="0" applyFont="1" applyAlignment="1">
      <alignment vertical="center"/>
    </xf>
    <xf numFmtId="165" fontId="6" fillId="2" borderId="3" xfId="1" applyNumberFormat="1" applyFont="1" applyFill="1" applyBorder="1" applyAlignment="1">
      <alignment horizontal="right" vertical="center"/>
    </xf>
    <xf numFmtId="0" fontId="6" fillId="0" borderId="5" xfId="2" applyFont="1" applyBorder="1" applyAlignment="1">
      <alignment vertical="center"/>
    </xf>
    <xf numFmtId="0" fontId="6" fillId="0" borderId="5" xfId="2" applyFont="1" applyBorder="1" applyAlignment="1">
      <alignment horizontal="left" vertical="center"/>
    </xf>
    <xf numFmtId="164" fontId="6" fillId="2" borderId="4" xfId="0" applyNumberFormat="1" applyFont="1" applyFill="1" applyBorder="1" applyAlignment="1">
      <alignment horizontal="right" vertical="center"/>
    </xf>
    <xf numFmtId="164" fontId="8" fillId="3" borderId="4" xfId="0" applyNumberFormat="1" applyFont="1" applyFill="1" applyBorder="1" applyAlignment="1">
      <alignment horizontal="right" vertical="center"/>
    </xf>
    <xf numFmtId="164" fontId="6" fillId="0" borderId="4" xfId="0" applyNumberFormat="1" applyFont="1" applyBorder="1" applyAlignment="1">
      <alignment horizontal="right" vertical="center"/>
    </xf>
    <xf numFmtId="164" fontId="9" fillId="3" borderId="4" xfId="0" applyNumberFormat="1" applyFont="1" applyFill="1" applyBorder="1" applyAlignment="1">
      <alignment horizontal="right" vertical="center"/>
    </xf>
    <xf numFmtId="0" fontId="14" fillId="0" borderId="0" xfId="0" applyFont="1" applyAlignment="1">
      <alignment vertical="center" wrapText="1"/>
    </xf>
  </cellXfs>
  <cellStyles count="3">
    <cellStyle name="Prozent" xfId="1" builtinId="5"/>
    <cellStyle name="Standard" xfId="0" builtinId="0"/>
    <cellStyle name="Standard 5" xfId="2" xr:uid="{27B0BC4E-4578-4818-983A-538A2BAAD98C}"/>
  </cellStyles>
  <dxfs count="0"/>
  <tableStyles count="0" defaultTableStyle="TableStyleMedium2" defaultPivotStyle="PivotStyleLight16"/>
  <colors>
    <mruColors>
      <color rgb="FFC5D9F1"/>
      <color rgb="FFE8E8E8"/>
      <color rgb="FFCDD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6847D-2413-468A-8013-919F2513AA2A}">
  <dimension ref="A1:A17"/>
  <sheetViews>
    <sheetView showGridLines="0" tabSelected="1" workbookViewId="0"/>
  </sheetViews>
  <sheetFormatPr baseColWidth="10" defaultRowHeight="15" customHeight="1" x14ac:dyDescent="0.25"/>
  <cols>
    <col min="1" max="1" width="128.5703125" style="19" customWidth="1"/>
    <col min="2" max="16384" width="11.42578125" style="20"/>
  </cols>
  <sheetData>
    <row r="1" spans="1:1" s="18" customFormat="1" ht="18" customHeight="1" x14ac:dyDescent="0.25">
      <c r="A1" s="17" t="s">
        <v>3</v>
      </c>
    </row>
    <row r="3" spans="1:1" ht="63.75" x14ac:dyDescent="0.25">
      <c r="A3" s="19" t="s">
        <v>165</v>
      </c>
    </row>
    <row r="4" spans="1:1" ht="89.25" x14ac:dyDescent="0.25">
      <c r="A4" s="19" t="s">
        <v>123</v>
      </c>
    </row>
    <row r="5" spans="1:1" ht="204" x14ac:dyDescent="0.25">
      <c r="A5" s="19" t="s">
        <v>168</v>
      </c>
    </row>
    <row r="6" spans="1:1" ht="51" x14ac:dyDescent="0.25">
      <c r="A6" s="19" t="s">
        <v>166</v>
      </c>
    </row>
    <row r="7" spans="1:1" ht="102" x14ac:dyDescent="0.25">
      <c r="A7" s="19" t="s">
        <v>124</v>
      </c>
    </row>
    <row r="8" spans="1:1" ht="102" x14ac:dyDescent="0.25">
      <c r="A8" s="19" t="s">
        <v>125</v>
      </c>
    </row>
    <row r="9" spans="1:1" ht="63.75" x14ac:dyDescent="0.25">
      <c r="A9" s="19" t="s">
        <v>126</v>
      </c>
    </row>
    <row r="10" spans="1:1" ht="51" x14ac:dyDescent="0.25">
      <c r="A10" s="19" t="s">
        <v>167</v>
      </c>
    </row>
    <row r="11" spans="1:1" ht="102" x14ac:dyDescent="0.25">
      <c r="A11" s="19" t="s">
        <v>169</v>
      </c>
    </row>
    <row r="13" spans="1:1" ht="15" customHeight="1" x14ac:dyDescent="0.25">
      <c r="A13" s="41" t="s">
        <v>174</v>
      </c>
    </row>
    <row r="14" spans="1:1" ht="15" customHeight="1" x14ac:dyDescent="0.25">
      <c r="A14" s="19" t="s">
        <v>170</v>
      </c>
    </row>
    <row r="15" spans="1:1" ht="15" customHeight="1" x14ac:dyDescent="0.25">
      <c r="A15" s="19" t="s">
        <v>171</v>
      </c>
    </row>
    <row r="16" spans="1:1" ht="15" customHeight="1" x14ac:dyDescent="0.25">
      <c r="A16" s="19" t="s">
        <v>172</v>
      </c>
    </row>
    <row r="17" spans="1:1" ht="15" customHeight="1" x14ac:dyDescent="0.25">
      <c r="A17" s="19" t="s">
        <v>173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EC380-745A-4377-9EF0-408503779AB4}">
  <dimension ref="A1:F44"/>
  <sheetViews>
    <sheetView workbookViewId="0"/>
  </sheetViews>
  <sheetFormatPr baseColWidth="10" defaultRowHeight="15" x14ac:dyDescent="0.25"/>
  <cols>
    <col min="1" max="1" width="10.85546875" style="24" bestFit="1" customWidth="1"/>
    <col min="2" max="2" width="60" style="21" customWidth="1"/>
    <col min="3" max="3" width="17.140625" customWidth="1"/>
    <col min="4" max="4" width="10.85546875" bestFit="1" customWidth="1"/>
    <col min="5" max="5" width="62.85546875" customWidth="1"/>
    <col min="6" max="6" width="10.5703125" bestFit="1" customWidth="1"/>
  </cols>
  <sheetData>
    <row r="1" spans="1:6" s="29" customFormat="1" ht="18" customHeight="1" x14ac:dyDescent="0.25">
      <c r="A1" s="33" t="s">
        <v>155</v>
      </c>
      <c r="B1" s="28"/>
    </row>
    <row r="3" spans="1:6" s="32" customFormat="1" ht="18" customHeight="1" x14ac:dyDescent="0.25">
      <c r="A3" s="30" t="s">
        <v>0</v>
      </c>
      <c r="B3" s="31"/>
      <c r="D3" s="30" t="s">
        <v>13</v>
      </c>
      <c r="E3" s="31"/>
      <c r="F3" s="30"/>
    </row>
    <row r="5" spans="1:6" x14ac:dyDescent="0.25">
      <c r="A5" s="25" t="s">
        <v>1</v>
      </c>
      <c r="B5" s="22" t="s">
        <v>2</v>
      </c>
      <c r="D5" s="25" t="s">
        <v>127</v>
      </c>
      <c r="E5" s="22" t="s">
        <v>2</v>
      </c>
      <c r="F5" s="22" t="s">
        <v>1</v>
      </c>
    </row>
    <row r="6" spans="1:6" x14ac:dyDescent="0.25">
      <c r="A6" s="26"/>
      <c r="B6" s="27" t="s">
        <v>72</v>
      </c>
      <c r="D6" s="26"/>
      <c r="E6" s="27" t="s">
        <v>72</v>
      </c>
      <c r="F6" s="26"/>
    </row>
    <row r="7" spans="1:6" x14ac:dyDescent="0.25">
      <c r="A7" s="26" t="s">
        <v>6</v>
      </c>
      <c r="B7" s="23" t="s">
        <v>73</v>
      </c>
      <c r="D7" s="26" t="s">
        <v>11</v>
      </c>
      <c r="E7" s="23" t="s">
        <v>128</v>
      </c>
      <c r="F7" s="26" t="s">
        <v>6</v>
      </c>
    </row>
    <row r="8" spans="1:6" x14ac:dyDescent="0.25">
      <c r="A8" s="26"/>
      <c r="B8" s="27" t="s">
        <v>74</v>
      </c>
      <c r="D8" s="26"/>
      <c r="E8" s="27" t="s">
        <v>74</v>
      </c>
      <c r="F8" s="26"/>
    </row>
    <row r="9" spans="1:6" x14ac:dyDescent="0.25">
      <c r="A9" s="26" t="s">
        <v>8</v>
      </c>
      <c r="B9" s="23" t="s">
        <v>75</v>
      </c>
      <c r="D9" s="26" t="s">
        <v>12</v>
      </c>
      <c r="E9" s="23" t="s">
        <v>75</v>
      </c>
      <c r="F9" s="26" t="s">
        <v>8</v>
      </c>
    </row>
    <row r="10" spans="1:6" x14ac:dyDescent="0.25">
      <c r="A10" s="26" t="s">
        <v>9</v>
      </c>
      <c r="B10" s="23" t="s">
        <v>76</v>
      </c>
      <c r="D10" s="26" t="s">
        <v>37</v>
      </c>
      <c r="E10" s="23" t="s">
        <v>129</v>
      </c>
      <c r="F10" s="26" t="s">
        <v>9</v>
      </c>
    </row>
    <row r="11" spans="1:6" x14ac:dyDescent="0.25">
      <c r="A11" s="26" t="s">
        <v>15</v>
      </c>
      <c r="B11" s="23" t="s">
        <v>77</v>
      </c>
      <c r="D11" s="26" t="s">
        <v>38</v>
      </c>
      <c r="E11" s="23" t="s">
        <v>130</v>
      </c>
      <c r="F11" s="26" t="s">
        <v>15</v>
      </c>
    </row>
    <row r="12" spans="1:6" ht="25.5" x14ac:dyDescent="0.25">
      <c r="A12" s="26" t="s">
        <v>16</v>
      </c>
      <c r="B12" s="23" t="s">
        <v>78</v>
      </c>
      <c r="D12" s="26" t="s">
        <v>39</v>
      </c>
      <c r="E12" s="23" t="s">
        <v>131</v>
      </c>
      <c r="F12" s="26" t="s">
        <v>16</v>
      </c>
    </row>
    <row r="13" spans="1:6" ht="25.5" x14ac:dyDescent="0.25">
      <c r="A13" s="26" t="s">
        <v>17</v>
      </c>
      <c r="B13" s="23" t="s">
        <v>79</v>
      </c>
      <c r="D13" s="26" t="s">
        <v>40</v>
      </c>
      <c r="E13" s="23" t="s">
        <v>132</v>
      </c>
      <c r="F13" s="26" t="s">
        <v>17</v>
      </c>
    </row>
    <row r="14" spans="1:6" ht="25.5" x14ac:dyDescent="0.25">
      <c r="A14" s="26" t="s">
        <v>18</v>
      </c>
      <c r="B14" s="23" t="s">
        <v>80</v>
      </c>
      <c r="D14" s="26" t="s">
        <v>41</v>
      </c>
      <c r="E14" s="23" t="s">
        <v>133</v>
      </c>
      <c r="F14" s="26" t="s">
        <v>18</v>
      </c>
    </row>
    <row r="15" spans="1:6" x14ac:dyDescent="0.25">
      <c r="A15" s="26" t="s">
        <v>19</v>
      </c>
      <c r="B15" s="23" t="s">
        <v>81</v>
      </c>
      <c r="D15" s="26" t="s">
        <v>42</v>
      </c>
      <c r="E15" s="23" t="s">
        <v>134</v>
      </c>
      <c r="F15" s="26" t="s">
        <v>19</v>
      </c>
    </row>
    <row r="16" spans="1:6" ht="25.5" x14ac:dyDescent="0.25">
      <c r="A16" s="26" t="s">
        <v>82</v>
      </c>
      <c r="B16" s="23" t="s">
        <v>83</v>
      </c>
      <c r="D16" s="26" t="s">
        <v>43</v>
      </c>
      <c r="E16" s="23" t="s">
        <v>135</v>
      </c>
      <c r="F16" s="26" t="s">
        <v>82</v>
      </c>
    </row>
    <row r="17" spans="1:6" x14ac:dyDescent="0.25">
      <c r="A17" s="26" t="s">
        <v>84</v>
      </c>
      <c r="B17" s="23" t="s">
        <v>85</v>
      </c>
      <c r="D17" s="26" t="s">
        <v>44</v>
      </c>
      <c r="E17" s="23" t="s">
        <v>136</v>
      </c>
      <c r="F17" s="26" t="s">
        <v>84</v>
      </c>
    </row>
    <row r="18" spans="1:6" x14ac:dyDescent="0.25">
      <c r="A18" s="26" t="s">
        <v>86</v>
      </c>
      <c r="B18" s="23" t="s">
        <v>87</v>
      </c>
      <c r="D18" s="26" t="s">
        <v>45</v>
      </c>
      <c r="E18" s="23" t="s">
        <v>87</v>
      </c>
      <c r="F18" s="26" t="s">
        <v>86</v>
      </c>
    </row>
    <row r="19" spans="1:6" x14ac:dyDescent="0.25">
      <c r="A19" s="26" t="s">
        <v>20</v>
      </c>
      <c r="B19" s="23" t="s">
        <v>88</v>
      </c>
      <c r="D19" s="26" t="s">
        <v>46</v>
      </c>
      <c r="E19" s="23" t="s">
        <v>137</v>
      </c>
      <c r="F19" s="26" t="s">
        <v>20</v>
      </c>
    </row>
    <row r="20" spans="1:6" ht="25.5" x14ac:dyDescent="0.25">
      <c r="A20" s="26" t="s">
        <v>21</v>
      </c>
      <c r="B20" s="23" t="s">
        <v>89</v>
      </c>
      <c r="D20" s="26" t="s">
        <v>47</v>
      </c>
      <c r="E20" s="23" t="s">
        <v>138</v>
      </c>
      <c r="F20" s="26" t="s">
        <v>21</v>
      </c>
    </row>
    <row r="21" spans="1:6" ht="25.5" x14ac:dyDescent="0.25">
      <c r="A21" s="26" t="s">
        <v>22</v>
      </c>
      <c r="B21" s="23" t="s">
        <v>90</v>
      </c>
      <c r="D21" s="26" t="s">
        <v>48</v>
      </c>
      <c r="E21" s="23" t="s">
        <v>139</v>
      </c>
      <c r="F21" s="26" t="s">
        <v>22</v>
      </c>
    </row>
    <row r="22" spans="1:6" x14ac:dyDescent="0.25">
      <c r="A22" s="26" t="s">
        <v>23</v>
      </c>
      <c r="B22" s="23" t="s">
        <v>91</v>
      </c>
      <c r="D22" s="26" t="s">
        <v>49</v>
      </c>
      <c r="E22" s="23" t="s">
        <v>140</v>
      </c>
      <c r="F22" s="26" t="s">
        <v>23</v>
      </c>
    </row>
    <row r="23" spans="1:6" x14ac:dyDescent="0.25">
      <c r="A23" s="26"/>
      <c r="B23" s="27" t="s">
        <v>92</v>
      </c>
      <c r="D23" s="26"/>
      <c r="E23" s="27" t="s">
        <v>92</v>
      </c>
      <c r="F23" s="26"/>
    </row>
    <row r="24" spans="1:6" x14ac:dyDescent="0.25">
      <c r="A24" s="26" t="s">
        <v>25</v>
      </c>
      <c r="B24" s="23" t="s">
        <v>93</v>
      </c>
      <c r="D24" s="26" t="s">
        <v>50</v>
      </c>
      <c r="E24" s="23" t="s">
        <v>141</v>
      </c>
      <c r="F24" s="26" t="s">
        <v>122</v>
      </c>
    </row>
    <row r="25" spans="1:6" x14ac:dyDescent="0.25">
      <c r="A25" s="26" t="s">
        <v>26</v>
      </c>
      <c r="B25" s="23" t="s">
        <v>94</v>
      </c>
      <c r="D25" s="26" t="s">
        <v>51</v>
      </c>
      <c r="E25" s="23" t="s">
        <v>94</v>
      </c>
      <c r="F25" s="26" t="s">
        <v>26</v>
      </c>
    </row>
    <row r="26" spans="1:6" x14ac:dyDescent="0.25">
      <c r="A26" s="26" t="s">
        <v>27</v>
      </c>
      <c r="B26" s="23" t="s">
        <v>95</v>
      </c>
      <c r="D26" s="26" t="s">
        <v>52</v>
      </c>
      <c r="E26" s="23" t="s">
        <v>142</v>
      </c>
      <c r="F26" s="26" t="s">
        <v>27</v>
      </c>
    </row>
    <row r="27" spans="1:6" x14ac:dyDescent="0.25">
      <c r="A27" s="26" t="s">
        <v>28</v>
      </c>
      <c r="B27" s="23" t="s">
        <v>96</v>
      </c>
      <c r="D27" s="26" t="s">
        <v>53</v>
      </c>
      <c r="E27" s="23" t="s">
        <v>143</v>
      </c>
      <c r="F27" s="26" t="s">
        <v>28</v>
      </c>
    </row>
    <row r="28" spans="1:6" x14ac:dyDescent="0.25">
      <c r="A28" s="26" t="s">
        <v>97</v>
      </c>
      <c r="B28" s="23" t="s">
        <v>98</v>
      </c>
      <c r="D28" s="26" t="s">
        <v>54</v>
      </c>
      <c r="E28" s="23" t="s">
        <v>98</v>
      </c>
      <c r="F28" s="26" t="s">
        <v>97</v>
      </c>
    </row>
    <row r="29" spans="1:6" ht="25.5" x14ac:dyDescent="0.25">
      <c r="A29" s="26" t="s">
        <v>29</v>
      </c>
      <c r="B29" s="23" t="s">
        <v>99</v>
      </c>
      <c r="D29" s="26" t="s">
        <v>55</v>
      </c>
      <c r="E29" s="23" t="s">
        <v>144</v>
      </c>
      <c r="F29" s="26" t="s">
        <v>29</v>
      </c>
    </row>
    <row r="30" spans="1:6" x14ac:dyDescent="0.25">
      <c r="A30" s="26" t="s">
        <v>30</v>
      </c>
      <c r="B30" s="23" t="s">
        <v>100</v>
      </c>
      <c r="D30" s="26" t="s">
        <v>56</v>
      </c>
      <c r="E30" s="23" t="s">
        <v>145</v>
      </c>
      <c r="F30" s="26" t="s">
        <v>30</v>
      </c>
    </row>
    <row r="31" spans="1:6" x14ac:dyDescent="0.25">
      <c r="A31" s="26" t="s">
        <v>101</v>
      </c>
      <c r="B31" s="23" t="s">
        <v>102</v>
      </c>
      <c r="D31" s="26" t="s">
        <v>57</v>
      </c>
      <c r="E31" s="23" t="s">
        <v>102</v>
      </c>
      <c r="F31" s="26" t="s">
        <v>101</v>
      </c>
    </row>
    <row r="32" spans="1:6" x14ac:dyDescent="0.25">
      <c r="A32" s="26" t="s">
        <v>103</v>
      </c>
      <c r="B32" s="23" t="s">
        <v>104</v>
      </c>
      <c r="D32" s="26" t="s">
        <v>58</v>
      </c>
      <c r="E32" s="23" t="s">
        <v>104</v>
      </c>
      <c r="F32" s="26" t="s">
        <v>103</v>
      </c>
    </row>
    <row r="33" spans="1:6" x14ac:dyDescent="0.25">
      <c r="A33" s="26" t="s">
        <v>105</v>
      </c>
      <c r="B33" s="23" t="s">
        <v>106</v>
      </c>
      <c r="D33" s="26" t="s">
        <v>59</v>
      </c>
      <c r="E33" s="23" t="s">
        <v>146</v>
      </c>
      <c r="F33" s="26" t="s">
        <v>105</v>
      </c>
    </row>
    <row r="34" spans="1:6" ht="25.5" x14ac:dyDescent="0.25">
      <c r="A34" s="26" t="s">
        <v>107</v>
      </c>
      <c r="B34" s="23" t="s">
        <v>108</v>
      </c>
      <c r="D34" s="26" t="s">
        <v>60</v>
      </c>
      <c r="E34" s="23" t="s">
        <v>147</v>
      </c>
      <c r="F34" s="26" t="s">
        <v>107</v>
      </c>
    </row>
    <row r="35" spans="1:6" ht="25.5" x14ac:dyDescent="0.25">
      <c r="A35" s="26" t="s">
        <v>31</v>
      </c>
      <c r="B35" s="23" t="s">
        <v>109</v>
      </c>
      <c r="D35" s="26" t="s">
        <v>61</v>
      </c>
      <c r="E35" s="23" t="s">
        <v>148</v>
      </c>
      <c r="F35" s="26" t="s">
        <v>31</v>
      </c>
    </row>
    <row r="36" spans="1:6" x14ac:dyDescent="0.25">
      <c r="A36" s="26" t="s">
        <v>32</v>
      </c>
      <c r="B36" s="23" t="s">
        <v>110</v>
      </c>
      <c r="D36" s="26" t="s">
        <v>62</v>
      </c>
      <c r="E36" s="23" t="s">
        <v>149</v>
      </c>
      <c r="F36" s="26" t="s">
        <v>32</v>
      </c>
    </row>
    <row r="37" spans="1:6" x14ac:dyDescent="0.25">
      <c r="A37" s="26" t="s">
        <v>111</v>
      </c>
      <c r="B37" s="23" t="s">
        <v>112</v>
      </c>
      <c r="D37" s="26" t="s">
        <v>63</v>
      </c>
      <c r="E37" s="23" t="s">
        <v>150</v>
      </c>
      <c r="F37" s="26" t="s">
        <v>111</v>
      </c>
    </row>
    <row r="38" spans="1:6" x14ac:dyDescent="0.25">
      <c r="A38" s="26" t="s">
        <v>113</v>
      </c>
      <c r="B38" s="23" t="s">
        <v>114</v>
      </c>
      <c r="D38" s="26" t="s">
        <v>64</v>
      </c>
      <c r="E38" s="23" t="s">
        <v>114</v>
      </c>
      <c r="F38" s="26" t="s">
        <v>113</v>
      </c>
    </row>
    <row r="39" spans="1:6" x14ac:dyDescent="0.25">
      <c r="A39" s="26" t="s">
        <v>151</v>
      </c>
      <c r="B39" s="23" t="s">
        <v>115</v>
      </c>
      <c r="D39" s="26" t="s">
        <v>65</v>
      </c>
      <c r="E39" s="23" t="s">
        <v>115</v>
      </c>
      <c r="F39" s="26" t="s">
        <v>151</v>
      </c>
    </row>
    <row r="40" spans="1:6" x14ac:dyDescent="0.25">
      <c r="A40" s="26" t="s">
        <v>33</v>
      </c>
      <c r="B40" s="23" t="s">
        <v>116</v>
      </c>
      <c r="D40" s="26" t="s">
        <v>66</v>
      </c>
      <c r="E40" s="23" t="s">
        <v>116</v>
      </c>
      <c r="F40" s="26" t="s">
        <v>33</v>
      </c>
    </row>
    <row r="41" spans="1:6" x14ac:dyDescent="0.25">
      <c r="A41" s="26" t="s">
        <v>34</v>
      </c>
      <c r="B41" s="23" t="s">
        <v>117</v>
      </c>
      <c r="D41" s="26" t="s">
        <v>67</v>
      </c>
      <c r="E41" s="23" t="s">
        <v>152</v>
      </c>
      <c r="F41" s="26" t="s">
        <v>34</v>
      </c>
    </row>
    <row r="42" spans="1:6" x14ac:dyDescent="0.25">
      <c r="A42" s="26" t="s">
        <v>35</v>
      </c>
      <c r="B42" s="23" t="s">
        <v>118</v>
      </c>
      <c r="D42" s="26" t="s">
        <v>68</v>
      </c>
      <c r="E42" s="23" t="s">
        <v>118</v>
      </c>
      <c r="F42" s="26" t="s">
        <v>35</v>
      </c>
    </row>
    <row r="43" spans="1:6" ht="25.5" x14ac:dyDescent="0.25">
      <c r="A43" s="26" t="s">
        <v>36</v>
      </c>
      <c r="B43" s="23" t="s">
        <v>119</v>
      </c>
      <c r="D43" s="26" t="s">
        <v>69</v>
      </c>
      <c r="E43" s="23" t="s">
        <v>153</v>
      </c>
      <c r="F43" s="26" t="s">
        <v>36</v>
      </c>
    </row>
    <row r="44" spans="1:6" x14ac:dyDescent="0.25">
      <c r="A44" s="26" t="s">
        <v>120</v>
      </c>
      <c r="B44" s="23" t="s">
        <v>121</v>
      </c>
      <c r="D44" s="26" t="s">
        <v>70</v>
      </c>
      <c r="E44" s="23" t="s">
        <v>154</v>
      </c>
      <c r="F44" s="26" t="s">
        <v>120</v>
      </c>
    </row>
  </sheetData>
  <phoneticPr fontId="12"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F15E-D00F-4CDC-B294-7E3F2300462E}">
  <dimension ref="A1:AQ51"/>
  <sheetViews>
    <sheetView workbookViewId="0">
      <selection activeCell="A49" sqref="A49"/>
    </sheetView>
  </sheetViews>
  <sheetFormatPr baseColWidth="10" defaultRowHeight="15" x14ac:dyDescent="0.25"/>
  <cols>
    <col min="1" max="43" width="7.140625" style="4" customWidth="1"/>
    <col min="44" max="16384" width="11.42578125" style="4"/>
  </cols>
  <sheetData>
    <row r="1" spans="1:43" s="2" customFormat="1" ht="18" customHeight="1" x14ac:dyDescent="0.25">
      <c r="A1" s="1" t="s">
        <v>71</v>
      </c>
    </row>
    <row r="2" spans="1:43" s="3" customFormat="1" ht="15.95" customHeight="1" x14ac:dyDescent="0.25">
      <c r="A2" s="3" t="s">
        <v>14</v>
      </c>
    </row>
    <row r="5" spans="1:43" x14ac:dyDescent="0.25">
      <c r="D5" s="5" t="s">
        <v>0</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x14ac:dyDescent="0.25">
      <c r="D6" s="5" t="s">
        <v>5</v>
      </c>
      <c r="E6" s="5" t="s">
        <v>4</v>
      </c>
      <c r="F6" s="5"/>
      <c r="G6" s="5" t="s">
        <v>7</v>
      </c>
      <c r="H6" s="5"/>
      <c r="I6" s="5"/>
      <c r="J6" s="5"/>
      <c r="K6" s="5"/>
      <c r="L6" s="5"/>
      <c r="M6" s="5"/>
      <c r="N6" s="5"/>
      <c r="O6" s="5"/>
      <c r="P6" s="5"/>
      <c r="Q6" s="5"/>
      <c r="R6" s="5"/>
      <c r="S6" s="5"/>
      <c r="T6" s="5"/>
      <c r="U6" s="5"/>
      <c r="V6" s="5" t="s">
        <v>24</v>
      </c>
      <c r="W6" s="5"/>
      <c r="X6" s="5"/>
      <c r="Y6" s="5"/>
      <c r="Z6" s="5"/>
      <c r="AA6" s="5"/>
      <c r="AB6" s="5"/>
      <c r="AC6" s="5"/>
      <c r="AD6" s="5"/>
      <c r="AE6" s="5"/>
      <c r="AF6" s="5"/>
      <c r="AG6" s="5"/>
      <c r="AH6" s="5"/>
      <c r="AI6" s="5"/>
      <c r="AJ6" s="5"/>
      <c r="AK6" s="5"/>
      <c r="AL6" s="5"/>
      <c r="AM6" s="5"/>
      <c r="AN6" s="5"/>
      <c r="AO6" s="5"/>
      <c r="AP6" s="5"/>
      <c r="AQ6" s="5"/>
    </row>
    <row r="7" spans="1:43" x14ac:dyDescent="0.25">
      <c r="A7" s="5" t="s">
        <v>13</v>
      </c>
      <c r="B7" s="5"/>
      <c r="C7" s="5"/>
      <c r="D7" s="5"/>
      <c r="E7" s="5"/>
      <c r="F7" s="5" t="s">
        <v>6</v>
      </c>
      <c r="G7" s="5"/>
      <c r="H7" s="7" t="s">
        <v>8</v>
      </c>
      <c r="I7" s="8" t="s">
        <v>9</v>
      </c>
      <c r="J7" s="7" t="s">
        <v>15</v>
      </c>
      <c r="K7" s="7" t="s">
        <v>16</v>
      </c>
      <c r="L7" s="7" t="s">
        <v>17</v>
      </c>
      <c r="M7" s="7" t="s">
        <v>18</v>
      </c>
      <c r="N7" s="7" t="s">
        <v>19</v>
      </c>
      <c r="O7" s="7">
        <v>26</v>
      </c>
      <c r="P7" s="7">
        <v>27</v>
      </c>
      <c r="Q7" s="7">
        <v>28</v>
      </c>
      <c r="R7" s="7" t="s">
        <v>20</v>
      </c>
      <c r="S7" s="7" t="s">
        <v>21</v>
      </c>
      <c r="T7" s="7" t="s">
        <v>22</v>
      </c>
      <c r="U7" s="7" t="s">
        <v>23</v>
      </c>
      <c r="V7" s="5"/>
      <c r="W7" s="7" t="s">
        <v>25</v>
      </c>
      <c r="X7" s="7" t="s">
        <v>26</v>
      </c>
      <c r="Y7" s="7" t="s">
        <v>27</v>
      </c>
      <c r="Z7" s="7" t="s">
        <v>28</v>
      </c>
      <c r="AA7" s="7">
        <v>61</v>
      </c>
      <c r="AB7" s="7" t="s">
        <v>29</v>
      </c>
      <c r="AC7" s="7" t="s">
        <v>30</v>
      </c>
      <c r="AD7" s="7">
        <v>68</v>
      </c>
      <c r="AE7" s="7">
        <v>69</v>
      </c>
      <c r="AF7" s="7">
        <v>70</v>
      </c>
      <c r="AG7" s="7">
        <v>71</v>
      </c>
      <c r="AH7" s="7" t="s">
        <v>31</v>
      </c>
      <c r="AI7" s="7" t="s">
        <v>32</v>
      </c>
      <c r="AJ7" s="7">
        <v>84</v>
      </c>
      <c r="AK7" s="7">
        <v>85</v>
      </c>
      <c r="AL7" s="7">
        <v>86</v>
      </c>
      <c r="AM7" s="7" t="s">
        <v>33</v>
      </c>
      <c r="AN7" s="7" t="s">
        <v>34</v>
      </c>
      <c r="AO7" s="7" t="s">
        <v>35</v>
      </c>
      <c r="AP7" s="7" t="s">
        <v>36</v>
      </c>
      <c r="AQ7" s="7">
        <v>99</v>
      </c>
    </row>
    <row r="8" spans="1:43" x14ac:dyDescent="0.25">
      <c r="A8" s="9" t="s">
        <v>5</v>
      </c>
      <c r="B8"/>
      <c r="C8"/>
      <c r="D8" s="13">
        <v>46242</v>
      </c>
      <c r="E8" s="13">
        <v>299</v>
      </c>
      <c r="F8" s="13">
        <v>299</v>
      </c>
      <c r="G8" s="13">
        <v>14413</v>
      </c>
      <c r="H8" s="13">
        <v>71</v>
      </c>
      <c r="I8" s="13">
        <v>1878</v>
      </c>
      <c r="J8" s="13">
        <v>101</v>
      </c>
      <c r="K8" s="13">
        <v>393</v>
      </c>
      <c r="L8" s="13">
        <v>80</v>
      </c>
      <c r="M8" s="13">
        <v>49</v>
      </c>
      <c r="N8" s="13">
        <v>1255</v>
      </c>
      <c r="O8" s="13">
        <v>671</v>
      </c>
      <c r="P8" s="13">
        <v>263</v>
      </c>
      <c r="Q8" s="13">
        <v>2868</v>
      </c>
      <c r="R8" s="13">
        <v>2132</v>
      </c>
      <c r="S8" s="13">
        <v>1394</v>
      </c>
      <c r="T8" s="13">
        <v>385</v>
      </c>
      <c r="U8" s="13">
        <v>2873</v>
      </c>
      <c r="V8" s="13">
        <v>31530</v>
      </c>
      <c r="W8" s="13">
        <v>2926</v>
      </c>
      <c r="X8" s="13">
        <v>998</v>
      </c>
      <c r="Y8" s="13">
        <v>1085</v>
      </c>
      <c r="Z8" s="13">
        <v>169</v>
      </c>
      <c r="AA8" s="13">
        <v>113</v>
      </c>
      <c r="AB8" s="13">
        <v>903</v>
      </c>
      <c r="AC8" s="13">
        <v>5336</v>
      </c>
      <c r="AD8" s="13">
        <v>262</v>
      </c>
      <c r="AE8" s="13">
        <v>3506</v>
      </c>
      <c r="AF8" s="13">
        <v>1334</v>
      </c>
      <c r="AG8" s="13">
        <v>996</v>
      </c>
      <c r="AH8" s="13">
        <v>529</v>
      </c>
      <c r="AI8" s="13">
        <v>2678</v>
      </c>
      <c r="AJ8" s="13">
        <v>2300</v>
      </c>
      <c r="AK8" s="13">
        <v>1573</v>
      </c>
      <c r="AL8" s="13">
        <v>1391</v>
      </c>
      <c r="AM8" s="13">
        <v>1949</v>
      </c>
      <c r="AN8" s="13">
        <v>1318</v>
      </c>
      <c r="AO8" s="13">
        <v>1470</v>
      </c>
      <c r="AP8" s="13">
        <v>661</v>
      </c>
      <c r="AQ8" s="13">
        <v>33</v>
      </c>
    </row>
    <row r="9" spans="1:43" x14ac:dyDescent="0.25">
      <c r="A9" s="9" t="s">
        <v>4</v>
      </c>
      <c r="B9"/>
      <c r="C9"/>
      <c r="D9" s="13">
        <v>299</v>
      </c>
      <c r="E9" s="14">
        <v>299</v>
      </c>
      <c r="F9" s="15">
        <v>299</v>
      </c>
      <c r="G9" s="14">
        <v>0</v>
      </c>
      <c r="H9" s="15">
        <v>0</v>
      </c>
      <c r="I9" s="15">
        <v>0</v>
      </c>
      <c r="J9" s="15">
        <v>0</v>
      </c>
      <c r="K9" s="15">
        <v>0</v>
      </c>
      <c r="L9" s="15">
        <v>0</v>
      </c>
      <c r="M9" s="15">
        <v>0</v>
      </c>
      <c r="N9" s="15">
        <v>0</v>
      </c>
      <c r="O9" s="15">
        <v>0</v>
      </c>
      <c r="P9" s="15">
        <v>0</v>
      </c>
      <c r="Q9" s="15">
        <v>0</v>
      </c>
      <c r="R9" s="15">
        <v>0</v>
      </c>
      <c r="S9" s="15">
        <v>0</v>
      </c>
      <c r="T9" s="15">
        <v>0</v>
      </c>
      <c r="U9" s="15">
        <v>0</v>
      </c>
      <c r="V9" s="14">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row>
    <row r="10" spans="1:43" x14ac:dyDescent="0.25">
      <c r="A10" s="10"/>
      <c r="B10" s="10" t="s">
        <v>11</v>
      </c>
      <c r="C10" s="10" t="s">
        <v>6</v>
      </c>
      <c r="D10" s="13">
        <v>299</v>
      </c>
      <c r="E10" s="15">
        <v>299</v>
      </c>
      <c r="F10" s="6">
        <v>299</v>
      </c>
      <c r="G10" s="15">
        <v>0</v>
      </c>
      <c r="H10" s="6">
        <v>0</v>
      </c>
      <c r="I10" s="6">
        <v>0</v>
      </c>
      <c r="J10" s="6">
        <v>0</v>
      </c>
      <c r="K10" s="6">
        <v>0</v>
      </c>
      <c r="L10" s="6">
        <v>0</v>
      </c>
      <c r="M10" s="6">
        <v>0</v>
      </c>
      <c r="N10" s="6">
        <v>0</v>
      </c>
      <c r="O10" s="6">
        <v>0</v>
      </c>
      <c r="P10" s="6">
        <v>0</v>
      </c>
      <c r="Q10" s="6">
        <v>0</v>
      </c>
      <c r="R10" s="6">
        <v>0</v>
      </c>
      <c r="S10" s="6">
        <v>0</v>
      </c>
      <c r="T10" s="6">
        <v>0</v>
      </c>
      <c r="U10" s="6">
        <v>0</v>
      </c>
      <c r="V10" s="14">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row>
    <row r="11" spans="1:43" x14ac:dyDescent="0.25">
      <c r="A11" s="9" t="s">
        <v>7</v>
      </c>
      <c r="B11" s="10"/>
      <c r="C11" s="10"/>
      <c r="D11" s="13">
        <v>14468</v>
      </c>
      <c r="E11" s="14">
        <v>0</v>
      </c>
      <c r="F11" s="15">
        <v>0</v>
      </c>
      <c r="G11" s="14">
        <v>14409</v>
      </c>
      <c r="H11" s="15">
        <v>71</v>
      </c>
      <c r="I11" s="15">
        <v>1878</v>
      </c>
      <c r="J11" s="15">
        <v>101</v>
      </c>
      <c r="K11" s="15">
        <v>389</v>
      </c>
      <c r="L11" s="15">
        <v>80</v>
      </c>
      <c r="M11" s="15">
        <v>49</v>
      </c>
      <c r="N11" s="15">
        <v>1255</v>
      </c>
      <c r="O11" s="15">
        <v>671</v>
      </c>
      <c r="P11" s="15">
        <v>263</v>
      </c>
      <c r="Q11" s="15">
        <v>2868</v>
      </c>
      <c r="R11" s="15">
        <v>2132</v>
      </c>
      <c r="S11" s="15">
        <v>1394</v>
      </c>
      <c r="T11" s="15">
        <v>385</v>
      </c>
      <c r="U11" s="15">
        <v>2873</v>
      </c>
      <c r="V11" s="14">
        <v>59</v>
      </c>
      <c r="W11" s="15">
        <v>0</v>
      </c>
      <c r="X11" s="15">
        <v>0</v>
      </c>
      <c r="Y11" s="15">
        <v>0</v>
      </c>
      <c r="Z11" s="15">
        <v>0</v>
      </c>
      <c r="AA11" s="15">
        <v>0</v>
      </c>
      <c r="AB11" s="15">
        <v>0</v>
      </c>
      <c r="AC11" s="15">
        <v>0</v>
      </c>
      <c r="AD11" s="15">
        <v>24</v>
      </c>
      <c r="AE11" s="15">
        <v>0</v>
      </c>
      <c r="AF11" s="15">
        <v>0</v>
      </c>
      <c r="AG11" s="15">
        <v>0</v>
      </c>
      <c r="AH11" s="15">
        <v>0</v>
      </c>
      <c r="AI11" s="15">
        <v>35</v>
      </c>
      <c r="AJ11" s="15">
        <v>0</v>
      </c>
      <c r="AK11" s="15">
        <v>0</v>
      </c>
      <c r="AL11" s="15">
        <v>0</v>
      </c>
      <c r="AM11" s="15">
        <v>0</v>
      </c>
      <c r="AN11" s="15">
        <v>0</v>
      </c>
      <c r="AO11" s="15">
        <v>0</v>
      </c>
      <c r="AP11" s="15">
        <v>0</v>
      </c>
      <c r="AQ11" s="15">
        <v>0</v>
      </c>
    </row>
    <row r="12" spans="1:43" x14ac:dyDescent="0.25">
      <c r="A12" s="10"/>
      <c r="B12" s="11" t="s">
        <v>12</v>
      </c>
      <c r="C12" s="11" t="s">
        <v>8</v>
      </c>
      <c r="D12" s="13">
        <v>71</v>
      </c>
      <c r="E12" s="15">
        <v>0</v>
      </c>
      <c r="F12" s="6">
        <v>0</v>
      </c>
      <c r="G12" s="15">
        <v>71</v>
      </c>
      <c r="H12" s="6">
        <v>71</v>
      </c>
      <c r="I12" s="6">
        <v>0</v>
      </c>
      <c r="J12" s="6">
        <v>0</v>
      </c>
      <c r="K12" s="6">
        <v>0</v>
      </c>
      <c r="L12" s="6">
        <v>0</v>
      </c>
      <c r="M12" s="6">
        <v>0</v>
      </c>
      <c r="N12" s="6">
        <v>0</v>
      </c>
      <c r="O12" s="6">
        <v>0</v>
      </c>
      <c r="P12" s="6">
        <v>0</v>
      </c>
      <c r="Q12" s="6">
        <v>0</v>
      </c>
      <c r="R12" s="6">
        <v>0</v>
      </c>
      <c r="S12" s="6">
        <v>0</v>
      </c>
      <c r="T12" s="6">
        <v>0</v>
      </c>
      <c r="U12" s="6">
        <v>0</v>
      </c>
      <c r="V12" s="15">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row>
    <row r="13" spans="1:43" x14ac:dyDescent="0.25">
      <c r="A13" s="10"/>
      <c r="B13" s="12" t="s">
        <v>37</v>
      </c>
      <c r="C13" s="12" t="s">
        <v>9</v>
      </c>
      <c r="D13" s="13">
        <v>1878</v>
      </c>
      <c r="E13" s="15">
        <v>0</v>
      </c>
      <c r="F13" s="6">
        <v>0</v>
      </c>
      <c r="G13" s="15">
        <v>1878</v>
      </c>
      <c r="H13" s="6">
        <v>0</v>
      </c>
      <c r="I13" s="6">
        <v>1878</v>
      </c>
      <c r="J13" s="6">
        <v>0</v>
      </c>
      <c r="K13" s="6">
        <v>0</v>
      </c>
      <c r="L13" s="6">
        <v>0</v>
      </c>
      <c r="M13" s="6">
        <v>0</v>
      </c>
      <c r="N13" s="6">
        <v>0</v>
      </c>
      <c r="O13" s="6">
        <v>0</v>
      </c>
      <c r="P13" s="6">
        <v>0</v>
      </c>
      <c r="Q13" s="6">
        <v>0</v>
      </c>
      <c r="R13" s="6">
        <v>0</v>
      </c>
      <c r="S13" s="6">
        <v>0</v>
      </c>
      <c r="T13" s="6">
        <v>0</v>
      </c>
      <c r="U13" s="6">
        <v>0</v>
      </c>
      <c r="V13" s="15">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row>
    <row r="14" spans="1:43" x14ac:dyDescent="0.25">
      <c r="A14" s="10"/>
      <c r="B14" s="11" t="s">
        <v>38</v>
      </c>
      <c r="C14" s="11" t="s">
        <v>15</v>
      </c>
      <c r="D14" s="13">
        <v>101</v>
      </c>
      <c r="E14" s="15">
        <v>0</v>
      </c>
      <c r="F14" s="6">
        <v>0</v>
      </c>
      <c r="G14" s="15">
        <v>101</v>
      </c>
      <c r="H14" s="6">
        <v>0</v>
      </c>
      <c r="I14" s="6">
        <v>0</v>
      </c>
      <c r="J14" s="6">
        <v>101</v>
      </c>
      <c r="K14" s="6">
        <v>0</v>
      </c>
      <c r="L14" s="6">
        <v>0</v>
      </c>
      <c r="M14" s="6">
        <v>0</v>
      </c>
      <c r="N14" s="6">
        <v>0</v>
      </c>
      <c r="O14" s="6">
        <v>0</v>
      </c>
      <c r="P14" s="6">
        <v>0</v>
      </c>
      <c r="Q14" s="6">
        <v>0</v>
      </c>
      <c r="R14" s="6">
        <v>0</v>
      </c>
      <c r="S14" s="6">
        <v>0</v>
      </c>
      <c r="T14" s="6">
        <v>0</v>
      </c>
      <c r="U14" s="6">
        <v>0</v>
      </c>
      <c r="V14" s="15">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row>
    <row r="15" spans="1:43" x14ac:dyDescent="0.25">
      <c r="A15" s="10"/>
      <c r="B15" s="11" t="s">
        <v>39</v>
      </c>
      <c r="C15" s="11" t="s">
        <v>16</v>
      </c>
      <c r="D15" s="13">
        <v>389</v>
      </c>
      <c r="E15" s="15">
        <v>0</v>
      </c>
      <c r="F15" s="6">
        <v>0</v>
      </c>
      <c r="G15" s="15">
        <v>389</v>
      </c>
      <c r="H15" s="6">
        <v>0</v>
      </c>
      <c r="I15" s="6">
        <v>0</v>
      </c>
      <c r="J15" s="6">
        <v>0</v>
      </c>
      <c r="K15" s="6">
        <v>389</v>
      </c>
      <c r="L15" s="6">
        <v>0</v>
      </c>
      <c r="M15" s="6">
        <v>0</v>
      </c>
      <c r="N15" s="6">
        <v>0</v>
      </c>
      <c r="O15" s="6">
        <v>0</v>
      </c>
      <c r="P15" s="6">
        <v>0</v>
      </c>
      <c r="Q15" s="6">
        <v>0</v>
      </c>
      <c r="R15" s="6">
        <v>0</v>
      </c>
      <c r="S15" s="6">
        <v>0</v>
      </c>
      <c r="T15" s="6">
        <v>0</v>
      </c>
      <c r="U15" s="6">
        <v>0</v>
      </c>
      <c r="V15" s="15">
        <v>0</v>
      </c>
      <c r="W15" s="6">
        <v>0</v>
      </c>
      <c r="X15" s="6">
        <v>0</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0</v>
      </c>
      <c r="AP15" s="6">
        <v>0</v>
      </c>
      <c r="AQ15" s="6">
        <v>0</v>
      </c>
    </row>
    <row r="16" spans="1:43" x14ac:dyDescent="0.25">
      <c r="A16" s="10"/>
      <c r="B16" s="11" t="s">
        <v>40</v>
      </c>
      <c r="C16" s="11" t="s">
        <v>17</v>
      </c>
      <c r="D16" s="13">
        <v>80</v>
      </c>
      <c r="E16" s="15">
        <v>0</v>
      </c>
      <c r="F16" s="6">
        <v>0</v>
      </c>
      <c r="G16" s="15">
        <v>80</v>
      </c>
      <c r="H16" s="6">
        <v>0</v>
      </c>
      <c r="I16" s="6">
        <v>0</v>
      </c>
      <c r="J16" s="6">
        <v>0</v>
      </c>
      <c r="K16" s="6">
        <v>0</v>
      </c>
      <c r="L16" s="6">
        <v>80</v>
      </c>
      <c r="M16" s="6">
        <v>0</v>
      </c>
      <c r="N16" s="6">
        <v>0</v>
      </c>
      <c r="O16" s="6">
        <v>0</v>
      </c>
      <c r="P16" s="6">
        <v>0</v>
      </c>
      <c r="Q16" s="6">
        <v>0</v>
      </c>
      <c r="R16" s="6">
        <v>0</v>
      </c>
      <c r="S16" s="6">
        <v>0</v>
      </c>
      <c r="T16" s="6">
        <v>0</v>
      </c>
      <c r="U16" s="6">
        <v>0</v>
      </c>
      <c r="V16" s="15">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v>0</v>
      </c>
      <c r="AQ16" s="6">
        <v>0</v>
      </c>
    </row>
    <row r="17" spans="1:43" x14ac:dyDescent="0.25">
      <c r="A17" s="10"/>
      <c r="B17" s="11" t="s">
        <v>41</v>
      </c>
      <c r="C17" s="11" t="s">
        <v>18</v>
      </c>
      <c r="D17" s="13">
        <v>49</v>
      </c>
      <c r="E17" s="15">
        <v>0</v>
      </c>
      <c r="F17" s="6">
        <v>0</v>
      </c>
      <c r="G17" s="15">
        <v>49</v>
      </c>
      <c r="H17" s="6">
        <v>0</v>
      </c>
      <c r="I17" s="6">
        <v>0</v>
      </c>
      <c r="J17" s="6">
        <v>0</v>
      </c>
      <c r="K17" s="6">
        <v>0</v>
      </c>
      <c r="L17" s="6">
        <v>0</v>
      </c>
      <c r="M17" s="6">
        <v>49</v>
      </c>
      <c r="N17" s="6">
        <v>0</v>
      </c>
      <c r="O17" s="6">
        <v>0</v>
      </c>
      <c r="P17" s="6">
        <v>0</v>
      </c>
      <c r="Q17" s="6">
        <v>0</v>
      </c>
      <c r="R17" s="6">
        <v>0</v>
      </c>
      <c r="S17" s="6">
        <v>0</v>
      </c>
      <c r="T17" s="6">
        <v>0</v>
      </c>
      <c r="U17" s="6">
        <v>0</v>
      </c>
      <c r="V17" s="15">
        <v>0</v>
      </c>
      <c r="W17" s="6">
        <v>0</v>
      </c>
      <c r="X17" s="6">
        <v>0</v>
      </c>
      <c r="Y17" s="6">
        <v>0</v>
      </c>
      <c r="Z17" s="6">
        <v>0</v>
      </c>
      <c r="AA17" s="6">
        <v>0</v>
      </c>
      <c r="AB17" s="6">
        <v>0</v>
      </c>
      <c r="AC17" s="6">
        <v>0</v>
      </c>
      <c r="AD17" s="6">
        <v>0</v>
      </c>
      <c r="AE17" s="6">
        <v>0</v>
      </c>
      <c r="AF17" s="6">
        <v>0</v>
      </c>
      <c r="AG17" s="6">
        <v>0</v>
      </c>
      <c r="AH17" s="6">
        <v>0</v>
      </c>
      <c r="AI17" s="6">
        <v>0</v>
      </c>
      <c r="AJ17" s="6">
        <v>0</v>
      </c>
      <c r="AK17" s="6">
        <v>0</v>
      </c>
      <c r="AL17" s="6">
        <v>0</v>
      </c>
      <c r="AM17" s="6">
        <v>0</v>
      </c>
      <c r="AN17" s="6">
        <v>0</v>
      </c>
      <c r="AO17" s="6">
        <v>0</v>
      </c>
      <c r="AP17" s="6">
        <v>0</v>
      </c>
      <c r="AQ17" s="6">
        <v>0</v>
      </c>
    </row>
    <row r="18" spans="1:43" x14ac:dyDescent="0.25">
      <c r="A18" s="10"/>
      <c r="B18" s="11" t="s">
        <v>42</v>
      </c>
      <c r="C18" s="11" t="s">
        <v>19</v>
      </c>
      <c r="D18" s="13">
        <v>1255</v>
      </c>
      <c r="E18" s="15">
        <v>0</v>
      </c>
      <c r="F18" s="6">
        <v>0</v>
      </c>
      <c r="G18" s="15">
        <v>1255</v>
      </c>
      <c r="H18" s="6">
        <v>0</v>
      </c>
      <c r="I18" s="6">
        <v>0</v>
      </c>
      <c r="J18" s="6">
        <v>0</v>
      </c>
      <c r="K18" s="6">
        <v>0</v>
      </c>
      <c r="L18" s="6">
        <v>0</v>
      </c>
      <c r="M18" s="6">
        <v>0</v>
      </c>
      <c r="N18" s="6">
        <v>1255</v>
      </c>
      <c r="O18" s="6">
        <v>0</v>
      </c>
      <c r="P18" s="6">
        <v>0</v>
      </c>
      <c r="Q18" s="6">
        <v>0</v>
      </c>
      <c r="R18" s="6">
        <v>0</v>
      </c>
      <c r="S18" s="6">
        <v>0</v>
      </c>
      <c r="T18" s="6">
        <v>0</v>
      </c>
      <c r="U18" s="6">
        <v>0</v>
      </c>
      <c r="V18" s="15">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v>0</v>
      </c>
      <c r="AQ18" s="6">
        <v>0</v>
      </c>
    </row>
    <row r="19" spans="1:43" x14ac:dyDescent="0.25">
      <c r="A19" s="10"/>
      <c r="B19" s="11" t="s">
        <v>43</v>
      </c>
      <c r="C19" s="11">
        <v>26</v>
      </c>
      <c r="D19" s="13">
        <v>671</v>
      </c>
      <c r="E19" s="15">
        <v>0</v>
      </c>
      <c r="F19" s="6">
        <v>0</v>
      </c>
      <c r="G19" s="15">
        <v>671</v>
      </c>
      <c r="H19" s="6">
        <v>0</v>
      </c>
      <c r="I19" s="6">
        <v>0</v>
      </c>
      <c r="J19" s="6">
        <v>0</v>
      </c>
      <c r="K19" s="6">
        <v>0</v>
      </c>
      <c r="L19" s="6">
        <v>0</v>
      </c>
      <c r="M19" s="6">
        <v>0</v>
      </c>
      <c r="N19" s="6">
        <v>0</v>
      </c>
      <c r="O19" s="6">
        <v>671</v>
      </c>
      <c r="P19" s="6">
        <v>0</v>
      </c>
      <c r="Q19" s="6">
        <v>0</v>
      </c>
      <c r="R19" s="6">
        <v>0</v>
      </c>
      <c r="S19" s="6">
        <v>0</v>
      </c>
      <c r="T19" s="6">
        <v>0</v>
      </c>
      <c r="U19" s="6">
        <v>0</v>
      </c>
      <c r="V19" s="15">
        <v>0</v>
      </c>
      <c r="W19" s="6">
        <v>0</v>
      </c>
      <c r="X19" s="6">
        <v>0</v>
      </c>
      <c r="Y19" s="6">
        <v>0</v>
      </c>
      <c r="Z19" s="6">
        <v>0</v>
      </c>
      <c r="AA19" s="6">
        <v>0</v>
      </c>
      <c r="AB19" s="6">
        <v>0</v>
      </c>
      <c r="AC19" s="6">
        <v>0</v>
      </c>
      <c r="AD19" s="6">
        <v>0</v>
      </c>
      <c r="AE19" s="6">
        <v>0</v>
      </c>
      <c r="AF19" s="6">
        <v>0</v>
      </c>
      <c r="AG19" s="6">
        <v>0</v>
      </c>
      <c r="AH19" s="6">
        <v>0</v>
      </c>
      <c r="AI19" s="6">
        <v>0</v>
      </c>
      <c r="AJ19" s="6">
        <v>0</v>
      </c>
      <c r="AK19" s="6">
        <v>0</v>
      </c>
      <c r="AL19" s="6">
        <v>0</v>
      </c>
      <c r="AM19" s="6">
        <v>0</v>
      </c>
      <c r="AN19" s="6">
        <v>0</v>
      </c>
      <c r="AO19" s="6">
        <v>0</v>
      </c>
      <c r="AP19" s="6">
        <v>0</v>
      </c>
      <c r="AQ19" s="6">
        <v>0</v>
      </c>
    </row>
    <row r="20" spans="1:43" x14ac:dyDescent="0.25">
      <c r="A20" s="10"/>
      <c r="B20" s="11" t="s">
        <v>44</v>
      </c>
      <c r="C20" s="11">
        <v>27</v>
      </c>
      <c r="D20" s="13">
        <v>263</v>
      </c>
      <c r="E20" s="15">
        <v>0</v>
      </c>
      <c r="F20" s="6">
        <v>0</v>
      </c>
      <c r="G20" s="15">
        <v>263</v>
      </c>
      <c r="H20" s="6">
        <v>0</v>
      </c>
      <c r="I20" s="6">
        <v>0</v>
      </c>
      <c r="J20" s="6">
        <v>0</v>
      </c>
      <c r="K20" s="6">
        <v>0</v>
      </c>
      <c r="L20" s="6">
        <v>0</v>
      </c>
      <c r="M20" s="6">
        <v>0</v>
      </c>
      <c r="N20" s="6">
        <v>0</v>
      </c>
      <c r="O20" s="6">
        <v>0</v>
      </c>
      <c r="P20" s="6">
        <v>263</v>
      </c>
      <c r="Q20" s="6">
        <v>0</v>
      </c>
      <c r="R20" s="6">
        <v>0</v>
      </c>
      <c r="S20" s="6">
        <v>0</v>
      </c>
      <c r="T20" s="6">
        <v>0</v>
      </c>
      <c r="U20" s="6">
        <v>0</v>
      </c>
      <c r="V20" s="15">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row>
    <row r="21" spans="1:43" x14ac:dyDescent="0.25">
      <c r="A21" s="10"/>
      <c r="B21" s="11" t="s">
        <v>45</v>
      </c>
      <c r="C21" s="11">
        <v>28</v>
      </c>
      <c r="D21" s="13">
        <v>2868</v>
      </c>
      <c r="E21" s="15">
        <v>0</v>
      </c>
      <c r="F21" s="6">
        <v>0</v>
      </c>
      <c r="G21" s="15">
        <v>2868</v>
      </c>
      <c r="H21" s="6">
        <v>0</v>
      </c>
      <c r="I21" s="6">
        <v>0</v>
      </c>
      <c r="J21" s="6">
        <v>0</v>
      </c>
      <c r="K21" s="6">
        <v>0</v>
      </c>
      <c r="L21" s="6">
        <v>0</v>
      </c>
      <c r="M21" s="6">
        <v>0</v>
      </c>
      <c r="N21" s="6">
        <v>0</v>
      </c>
      <c r="O21" s="6">
        <v>0</v>
      </c>
      <c r="P21" s="6">
        <v>0</v>
      </c>
      <c r="Q21" s="6">
        <v>2868</v>
      </c>
      <c r="R21" s="6">
        <v>0</v>
      </c>
      <c r="S21" s="6">
        <v>0</v>
      </c>
      <c r="T21" s="6">
        <v>0</v>
      </c>
      <c r="U21" s="6">
        <v>0</v>
      </c>
      <c r="V21" s="15">
        <v>0</v>
      </c>
      <c r="W21" s="6">
        <v>0</v>
      </c>
      <c r="X21" s="6">
        <v>0</v>
      </c>
      <c r="Y21" s="6">
        <v>0</v>
      </c>
      <c r="Z21" s="6">
        <v>0</v>
      </c>
      <c r="AA21" s="6">
        <v>0</v>
      </c>
      <c r="AB21" s="6">
        <v>0</v>
      </c>
      <c r="AC21" s="6">
        <v>0</v>
      </c>
      <c r="AD21" s="6">
        <v>0</v>
      </c>
      <c r="AE21" s="6">
        <v>0</v>
      </c>
      <c r="AF21" s="6">
        <v>0</v>
      </c>
      <c r="AG21" s="6">
        <v>0</v>
      </c>
      <c r="AH21" s="6">
        <v>0</v>
      </c>
      <c r="AI21" s="6">
        <v>0</v>
      </c>
      <c r="AJ21" s="6">
        <v>0</v>
      </c>
      <c r="AK21" s="6">
        <v>0</v>
      </c>
      <c r="AL21" s="6">
        <v>0</v>
      </c>
      <c r="AM21" s="6">
        <v>0</v>
      </c>
      <c r="AN21" s="6">
        <v>0</v>
      </c>
      <c r="AO21" s="6">
        <v>0</v>
      </c>
      <c r="AP21" s="6">
        <v>0</v>
      </c>
      <c r="AQ21" s="6">
        <v>0</v>
      </c>
    </row>
    <row r="22" spans="1:43" x14ac:dyDescent="0.25">
      <c r="A22" s="10"/>
      <c r="B22" s="11" t="s">
        <v>46</v>
      </c>
      <c r="C22" s="11" t="s">
        <v>20</v>
      </c>
      <c r="D22" s="13">
        <v>2132</v>
      </c>
      <c r="E22" s="15">
        <v>0</v>
      </c>
      <c r="F22" s="6">
        <v>0</v>
      </c>
      <c r="G22" s="15">
        <v>2132</v>
      </c>
      <c r="H22" s="6">
        <v>0</v>
      </c>
      <c r="I22" s="6">
        <v>0</v>
      </c>
      <c r="J22" s="6">
        <v>0</v>
      </c>
      <c r="K22" s="6">
        <v>0</v>
      </c>
      <c r="L22" s="6">
        <v>0</v>
      </c>
      <c r="M22" s="6">
        <v>0</v>
      </c>
      <c r="N22" s="6">
        <v>0</v>
      </c>
      <c r="O22" s="6">
        <v>0</v>
      </c>
      <c r="P22" s="6">
        <v>0</v>
      </c>
      <c r="Q22" s="6">
        <v>0</v>
      </c>
      <c r="R22" s="6">
        <v>2132</v>
      </c>
      <c r="S22" s="6">
        <v>0</v>
      </c>
      <c r="T22" s="6">
        <v>0</v>
      </c>
      <c r="U22" s="6">
        <v>0</v>
      </c>
      <c r="V22" s="15">
        <v>0</v>
      </c>
      <c r="W22" s="6">
        <v>0</v>
      </c>
      <c r="X22" s="6">
        <v>0</v>
      </c>
      <c r="Y22" s="6">
        <v>0</v>
      </c>
      <c r="Z22" s="6">
        <v>0</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row>
    <row r="23" spans="1:43" x14ac:dyDescent="0.25">
      <c r="A23" s="10"/>
      <c r="B23" s="11" t="s">
        <v>47</v>
      </c>
      <c r="C23" s="11" t="s">
        <v>21</v>
      </c>
      <c r="D23" s="13">
        <v>1394</v>
      </c>
      <c r="E23" s="15">
        <v>0</v>
      </c>
      <c r="F23" s="6">
        <v>0</v>
      </c>
      <c r="G23" s="15">
        <v>1394</v>
      </c>
      <c r="H23" s="6">
        <v>0</v>
      </c>
      <c r="I23" s="6">
        <v>0</v>
      </c>
      <c r="J23" s="6">
        <v>0</v>
      </c>
      <c r="K23" s="6">
        <v>0</v>
      </c>
      <c r="L23" s="6">
        <v>0</v>
      </c>
      <c r="M23" s="6">
        <v>0</v>
      </c>
      <c r="N23" s="6">
        <v>0</v>
      </c>
      <c r="O23" s="6">
        <v>0</v>
      </c>
      <c r="P23" s="6">
        <v>0</v>
      </c>
      <c r="Q23" s="6">
        <v>0</v>
      </c>
      <c r="R23" s="6">
        <v>0</v>
      </c>
      <c r="S23" s="6">
        <v>1394</v>
      </c>
      <c r="T23" s="6">
        <v>0</v>
      </c>
      <c r="U23" s="6">
        <v>0</v>
      </c>
      <c r="V23" s="15">
        <v>0</v>
      </c>
      <c r="W23" s="6">
        <v>0</v>
      </c>
      <c r="X23" s="6">
        <v>0</v>
      </c>
      <c r="Y23" s="6">
        <v>0</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row>
    <row r="24" spans="1:43" x14ac:dyDescent="0.25">
      <c r="A24" s="10"/>
      <c r="B24" s="11" t="s">
        <v>48</v>
      </c>
      <c r="C24" s="11" t="s">
        <v>22</v>
      </c>
      <c r="D24" s="13">
        <v>385</v>
      </c>
      <c r="E24" s="15">
        <v>0</v>
      </c>
      <c r="F24" s="6">
        <v>0</v>
      </c>
      <c r="G24" s="15">
        <v>385</v>
      </c>
      <c r="H24" s="6">
        <v>0</v>
      </c>
      <c r="I24" s="6">
        <v>0</v>
      </c>
      <c r="J24" s="6">
        <v>0</v>
      </c>
      <c r="K24" s="6">
        <v>0</v>
      </c>
      <c r="L24" s="6">
        <v>0</v>
      </c>
      <c r="M24" s="6">
        <v>0</v>
      </c>
      <c r="N24" s="6">
        <v>0</v>
      </c>
      <c r="O24" s="6">
        <v>0</v>
      </c>
      <c r="P24" s="6">
        <v>0</v>
      </c>
      <c r="Q24" s="6">
        <v>0</v>
      </c>
      <c r="R24" s="6">
        <v>0</v>
      </c>
      <c r="S24" s="6">
        <v>0</v>
      </c>
      <c r="T24" s="6">
        <v>385</v>
      </c>
      <c r="U24" s="6">
        <v>0</v>
      </c>
      <c r="V24" s="15">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v>0</v>
      </c>
      <c r="AQ24" s="6">
        <v>0</v>
      </c>
    </row>
    <row r="25" spans="1:43" x14ac:dyDescent="0.25">
      <c r="A25" s="10"/>
      <c r="B25" s="11" t="s">
        <v>49</v>
      </c>
      <c r="C25" s="11" t="s">
        <v>23</v>
      </c>
      <c r="D25" s="13">
        <v>2932</v>
      </c>
      <c r="E25" s="15">
        <v>0</v>
      </c>
      <c r="F25" s="6">
        <v>0</v>
      </c>
      <c r="G25" s="15">
        <v>2873</v>
      </c>
      <c r="H25" s="6">
        <v>0</v>
      </c>
      <c r="I25" s="6">
        <v>0</v>
      </c>
      <c r="J25" s="6">
        <v>0</v>
      </c>
      <c r="K25" s="6">
        <v>0</v>
      </c>
      <c r="L25" s="6">
        <v>0</v>
      </c>
      <c r="M25" s="6">
        <v>0</v>
      </c>
      <c r="N25" s="6">
        <v>0</v>
      </c>
      <c r="O25" s="6">
        <v>0</v>
      </c>
      <c r="P25" s="6">
        <v>0</v>
      </c>
      <c r="Q25" s="6">
        <v>0</v>
      </c>
      <c r="R25" s="6">
        <v>0</v>
      </c>
      <c r="S25" s="6">
        <v>0</v>
      </c>
      <c r="T25" s="6">
        <v>0</v>
      </c>
      <c r="U25" s="6">
        <v>2873</v>
      </c>
      <c r="V25" s="15">
        <v>59</v>
      </c>
      <c r="W25" s="6">
        <v>0</v>
      </c>
      <c r="X25" s="6">
        <v>0</v>
      </c>
      <c r="Y25" s="6">
        <v>0</v>
      </c>
      <c r="Z25" s="6">
        <v>0</v>
      </c>
      <c r="AA25" s="6">
        <v>0</v>
      </c>
      <c r="AB25" s="6">
        <v>0</v>
      </c>
      <c r="AC25" s="6">
        <v>0</v>
      </c>
      <c r="AD25" s="6">
        <v>24</v>
      </c>
      <c r="AE25" s="6">
        <v>0</v>
      </c>
      <c r="AF25" s="6">
        <v>0</v>
      </c>
      <c r="AG25" s="6">
        <v>0</v>
      </c>
      <c r="AH25" s="6">
        <v>0</v>
      </c>
      <c r="AI25" s="6">
        <v>35</v>
      </c>
      <c r="AJ25" s="6">
        <v>0</v>
      </c>
      <c r="AK25" s="6">
        <v>0</v>
      </c>
      <c r="AL25" s="6">
        <v>0</v>
      </c>
      <c r="AM25" s="6">
        <v>0</v>
      </c>
      <c r="AN25" s="6">
        <v>0</v>
      </c>
      <c r="AO25" s="6">
        <v>0</v>
      </c>
      <c r="AP25" s="6">
        <v>0</v>
      </c>
      <c r="AQ25" s="6">
        <v>0</v>
      </c>
    </row>
    <row r="26" spans="1:43" x14ac:dyDescent="0.25">
      <c r="A26" s="9" t="s">
        <v>24</v>
      </c>
      <c r="B26" s="10"/>
      <c r="C26" s="10"/>
      <c r="D26" s="13">
        <v>31475</v>
      </c>
      <c r="E26" s="14">
        <v>0</v>
      </c>
      <c r="F26" s="14">
        <v>0</v>
      </c>
      <c r="G26" s="14">
        <v>4</v>
      </c>
      <c r="H26" s="14">
        <v>0</v>
      </c>
      <c r="I26" s="14">
        <v>0</v>
      </c>
      <c r="J26" s="14">
        <v>0</v>
      </c>
      <c r="K26" s="14">
        <v>4</v>
      </c>
      <c r="L26" s="14">
        <v>0</v>
      </c>
      <c r="M26" s="14">
        <v>0</v>
      </c>
      <c r="N26" s="14">
        <v>0</v>
      </c>
      <c r="O26" s="14">
        <v>0</v>
      </c>
      <c r="P26" s="14">
        <v>0</v>
      </c>
      <c r="Q26" s="14">
        <v>0</v>
      </c>
      <c r="R26" s="14">
        <v>0</v>
      </c>
      <c r="S26" s="14">
        <v>0</v>
      </c>
      <c r="T26" s="14">
        <v>0</v>
      </c>
      <c r="U26" s="14">
        <v>0</v>
      </c>
      <c r="V26" s="14">
        <v>31471</v>
      </c>
      <c r="W26" s="15">
        <v>2926</v>
      </c>
      <c r="X26" s="15">
        <v>998</v>
      </c>
      <c r="Y26" s="15">
        <v>1085</v>
      </c>
      <c r="Z26" s="15">
        <v>169</v>
      </c>
      <c r="AA26" s="15">
        <v>113</v>
      </c>
      <c r="AB26" s="15">
        <v>903</v>
      </c>
      <c r="AC26" s="15">
        <v>5336</v>
      </c>
      <c r="AD26" s="15">
        <v>238</v>
      </c>
      <c r="AE26" s="15">
        <v>3506</v>
      </c>
      <c r="AF26" s="15">
        <v>1334</v>
      </c>
      <c r="AG26" s="15">
        <v>996</v>
      </c>
      <c r="AH26" s="15">
        <v>529</v>
      </c>
      <c r="AI26" s="15">
        <v>2643</v>
      </c>
      <c r="AJ26" s="15">
        <v>2300</v>
      </c>
      <c r="AK26" s="15">
        <v>1573</v>
      </c>
      <c r="AL26" s="15">
        <v>1391</v>
      </c>
      <c r="AM26" s="15">
        <v>1949</v>
      </c>
      <c r="AN26" s="15">
        <v>1318</v>
      </c>
      <c r="AO26" s="15">
        <v>1470</v>
      </c>
      <c r="AP26" s="15">
        <v>661</v>
      </c>
      <c r="AQ26" s="15">
        <v>33</v>
      </c>
    </row>
    <row r="27" spans="1:43" x14ac:dyDescent="0.25">
      <c r="A27" s="10"/>
      <c r="B27" s="11" t="s">
        <v>50</v>
      </c>
      <c r="C27" s="11" t="s">
        <v>122</v>
      </c>
      <c r="D27" s="13">
        <v>3394</v>
      </c>
      <c r="E27" s="15">
        <v>0</v>
      </c>
      <c r="F27" s="6">
        <v>0</v>
      </c>
      <c r="G27" s="16">
        <v>0</v>
      </c>
      <c r="H27" s="6">
        <v>0</v>
      </c>
      <c r="I27" s="6">
        <v>0</v>
      </c>
      <c r="J27" s="6">
        <v>0</v>
      </c>
      <c r="K27" s="6">
        <v>0</v>
      </c>
      <c r="L27" s="6">
        <v>0</v>
      </c>
      <c r="M27" s="6">
        <v>0</v>
      </c>
      <c r="N27" s="6">
        <v>0</v>
      </c>
      <c r="O27" s="6">
        <v>0</v>
      </c>
      <c r="P27" s="6">
        <v>0</v>
      </c>
      <c r="Q27" s="6">
        <v>0</v>
      </c>
      <c r="R27" s="6">
        <v>0</v>
      </c>
      <c r="S27" s="6">
        <v>0</v>
      </c>
      <c r="T27" s="6">
        <v>0</v>
      </c>
      <c r="U27" s="6">
        <v>0</v>
      </c>
      <c r="V27" s="15">
        <v>3394</v>
      </c>
      <c r="W27" s="6">
        <v>2915</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479</v>
      </c>
      <c r="AP27" s="6">
        <v>0</v>
      </c>
      <c r="AQ27" s="6">
        <v>0</v>
      </c>
    </row>
    <row r="28" spans="1:43" x14ac:dyDescent="0.25">
      <c r="A28" s="10"/>
      <c r="B28" s="11" t="s">
        <v>51</v>
      </c>
      <c r="C28" s="11" t="s">
        <v>26</v>
      </c>
      <c r="D28" s="13">
        <v>998</v>
      </c>
      <c r="E28" s="15">
        <v>0</v>
      </c>
      <c r="F28" s="6">
        <v>0</v>
      </c>
      <c r="G28" s="16">
        <v>0</v>
      </c>
      <c r="H28" s="6">
        <v>0</v>
      </c>
      <c r="I28" s="6">
        <v>0</v>
      </c>
      <c r="J28" s="6">
        <v>0</v>
      </c>
      <c r="K28" s="6">
        <v>0</v>
      </c>
      <c r="L28" s="6">
        <v>0</v>
      </c>
      <c r="M28" s="6">
        <v>0</v>
      </c>
      <c r="N28" s="6">
        <v>0</v>
      </c>
      <c r="O28" s="6">
        <v>0</v>
      </c>
      <c r="P28" s="6">
        <v>0</v>
      </c>
      <c r="Q28" s="6">
        <v>0</v>
      </c>
      <c r="R28" s="6">
        <v>0</v>
      </c>
      <c r="S28" s="6">
        <v>0</v>
      </c>
      <c r="T28" s="6">
        <v>0</v>
      </c>
      <c r="U28" s="6">
        <v>0</v>
      </c>
      <c r="V28" s="15">
        <v>998</v>
      </c>
      <c r="W28" s="6">
        <v>0</v>
      </c>
      <c r="X28" s="6">
        <v>998</v>
      </c>
      <c r="Y28" s="6">
        <v>0</v>
      </c>
      <c r="Z28" s="6">
        <v>0</v>
      </c>
      <c r="AA28" s="6">
        <v>0</v>
      </c>
      <c r="AB28" s="6">
        <v>0</v>
      </c>
      <c r="AC28" s="6">
        <v>0</v>
      </c>
      <c r="AD28" s="6">
        <v>0</v>
      </c>
      <c r="AE28" s="6">
        <v>0</v>
      </c>
      <c r="AF28" s="6">
        <v>0</v>
      </c>
      <c r="AG28" s="6">
        <v>0</v>
      </c>
      <c r="AH28" s="6">
        <v>0</v>
      </c>
      <c r="AI28" s="6">
        <v>0</v>
      </c>
      <c r="AJ28" s="6">
        <v>0</v>
      </c>
      <c r="AK28" s="6">
        <v>0</v>
      </c>
      <c r="AL28" s="6">
        <v>0</v>
      </c>
      <c r="AM28" s="6">
        <v>0</v>
      </c>
      <c r="AN28" s="6">
        <v>0</v>
      </c>
      <c r="AO28" s="6">
        <v>0</v>
      </c>
      <c r="AP28" s="6">
        <v>0</v>
      </c>
      <c r="AQ28" s="6">
        <v>0</v>
      </c>
    </row>
    <row r="29" spans="1:43" x14ac:dyDescent="0.25">
      <c r="A29" s="10"/>
      <c r="B29" s="11" t="s">
        <v>52</v>
      </c>
      <c r="C29" s="11" t="s">
        <v>27</v>
      </c>
      <c r="D29" s="13">
        <v>1082</v>
      </c>
      <c r="E29" s="15">
        <v>0</v>
      </c>
      <c r="F29" s="6">
        <v>0</v>
      </c>
      <c r="G29" s="16">
        <v>0</v>
      </c>
      <c r="H29" s="6">
        <v>0</v>
      </c>
      <c r="I29" s="6">
        <v>0</v>
      </c>
      <c r="J29" s="6">
        <v>0</v>
      </c>
      <c r="K29" s="6">
        <v>0</v>
      </c>
      <c r="L29" s="6">
        <v>0</v>
      </c>
      <c r="M29" s="6">
        <v>0</v>
      </c>
      <c r="N29" s="6">
        <v>0</v>
      </c>
      <c r="O29" s="6">
        <v>0</v>
      </c>
      <c r="P29" s="6">
        <v>0</v>
      </c>
      <c r="Q29" s="6">
        <v>0</v>
      </c>
      <c r="R29" s="6">
        <v>0</v>
      </c>
      <c r="S29" s="6">
        <v>0</v>
      </c>
      <c r="T29" s="6">
        <v>0</v>
      </c>
      <c r="U29" s="6">
        <v>0</v>
      </c>
      <c r="V29" s="15">
        <v>1082</v>
      </c>
      <c r="W29" s="6">
        <v>0</v>
      </c>
      <c r="X29" s="6">
        <v>0</v>
      </c>
      <c r="Y29" s="6">
        <v>1082</v>
      </c>
      <c r="Z29" s="6">
        <v>0</v>
      </c>
      <c r="AA29" s="6">
        <v>0</v>
      </c>
      <c r="AB29" s="6">
        <v>0</v>
      </c>
      <c r="AC29" s="6">
        <v>0</v>
      </c>
      <c r="AD29" s="6">
        <v>0</v>
      </c>
      <c r="AE29" s="6">
        <v>0</v>
      </c>
      <c r="AF29" s="6">
        <v>0</v>
      </c>
      <c r="AG29" s="6">
        <v>0</v>
      </c>
      <c r="AH29" s="6">
        <v>0</v>
      </c>
      <c r="AI29" s="6">
        <v>0</v>
      </c>
      <c r="AJ29" s="6">
        <v>0</v>
      </c>
      <c r="AK29" s="6">
        <v>0</v>
      </c>
      <c r="AL29" s="6">
        <v>0</v>
      </c>
      <c r="AM29" s="6">
        <v>0</v>
      </c>
      <c r="AN29" s="6">
        <v>0</v>
      </c>
      <c r="AO29" s="6">
        <v>0</v>
      </c>
      <c r="AP29" s="6">
        <v>0</v>
      </c>
      <c r="AQ29" s="6">
        <v>0</v>
      </c>
    </row>
    <row r="30" spans="1:43" x14ac:dyDescent="0.25">
      <c r="A30" s="10"/>
      <c r="B30" s="11" t="s">
        <v>53</v>
      </c>
      <c r="C30" s="11" t="s">
        <v>28</v>
      </c>
      <c r="D30" s="13">
        <v>163</v>
      </c>
      <c r="E30" s="15">
        <v>0</v>
      </c>
      <c r="F30" s="6">
        <v>0</v>
      </c>
      <c r="G30" s="16">
        <v>0</v>
      </c>
      <c r="H30" s="6">
        <v>0</v>
      </c>
      <c r="I30" s="6">
        <v>0</v>
      </c>
      <c r="J30" s="6">
        <v>0</v>
      </c>
      <c r="K30" s="6">
        <v>0</v>
      </c>
      <c r="L30" s="6">
        <v>0</v>
      </c>
      <c r="M30" s="6">
        <v>0</v>
      </c>
      <c r="N30" s="6">
        <v>0</v>
      </c>
      <c r="O30" s="6">
        <v>0</v>
      </c>
      <c r="P30" s="6">
        <v>0</v>
      </c>
      <c r="Q30" s="6">
        <v>0</v>
      </c>
      <c r="R30" s="6">
        <v>0</v>
      </c>
      <c r="S30" s="6">
        <v>0</v>
      </c>
      <c r="T30" s="6">
        <v>0</v>
      </c>
      <c r="U30" s="6">
        <v>0</v>
      </c>
      <c r="V30" s="15">
        <v>163</v>
      </c>
      <c r="W30" s="6">
        <v>0</v>
      </c>
      <c r="X30" s="6">
        <v>0</v>
      </c>
      <c r="Y30" s="6">
        <v>0</v>
      </c>
      <c r="Z30" s="6">
        <v>163</v>
      </c>
      <c r="AA30" s="6">
        <v>0</v>
      </c>
      <c r="AB30" s="6">
        <v>0</v>
      </c>
      <c r="AC30" s="6">
        <v>0</v>
      </c>
      <c r="AD30" s="6">
        <v>0</v>
      </c>
      <c r="AE30" s="6">
        <v>0</v>
      </c>
      <c r="AF30" s="6">
        <v>0</v>
      </c>
      <c r="AG30" s="6">
        <v>0</v>
      </c>
      <c r="AH30" s="6">
        <v>0</v>
      </c>
      <c r="AI30" s="6">
        <v>0</v>
      </c>
      <c r="AJ30" s="6">
        <v>0</v>
      </c>
      <c r="AK30" s="6">
        <v>0</v>
      </c>
      <c r="AL30" s="6">
        <v>0</v>
      </c>
      <c r="AM30" s="6">
        <v>0</v>
      </c>
      <c r="AN30" s="6">
        <v>0</v>
      </c>
      <c r="AO30" s="6">
        <v>0</v>
      </c>
      <c r="AP30" s="6">
        <v>0</v>
      </c>
      <c r="AQ30" s="6">
        <v>0</v>
      </c>
    </row>
    <row r="31" spans="1:43" x14ac:dyDescent="0.25">
      <c r="A31" s="10"/>
      <c r="B31" s="11" t="s">
        <v>54</v>
      </c>
      <c r="C31" s="11">
        <v>61</v>
      </c>
      <c r="D31" s="13">
        <v>113</v>
      </c>
      <c r="E31" s="15">
        <v>0</v>
      </c>
      <c r="F31" s="6">
        <v>0</v>
      </c>
      <c r="G31" s="16">
        <v>0</v>
      </c>
      <c r="H31" s="6">
        <v>0</v>
      </c>
      <c r="I31" s="6">
        <v>0</v>
      </c>
      <c r="J31" s="6">
        <v>0</v>
      </c>
      <c r="K31" s="6">
        <v>0</v>
      </c>
      <c r="L31" s="6">
        <v>0</v>
      </c>
      <c r="M31" s="6">
        <v>0</v>
      </c>
      <c r="N31" s="6">
        <v>0</v>
      </c>
      <c r="O31" s="6">
        <v>0</v>
      </c>
      <c r="P31" s="6">
        <v>0</v>
      </c>
      <c r="Q31" s="6">
        <v>0</v>
      </c>
      <c r="R31" s="6">
        <v>0</v>
      </c>
      <c r="S31" s="6">
        <v>0</v>
      </c>
      <c r="T31" s="6">
        <v>0</v>
      </c>
      <c r="U31" s="6">
        <v>0</v>
      </c>
      <c r="V31" s="15">
        <v>113</v>
      </c>
      <c r="W31" s="6">
        <v>0</v>
      </c>
      <c r="X31" s="6">
        <v>0</v>
      </c>
      <c r="Y31" s="6">
        <v>0</v>
      </c>
      <c r="Z31" s="6">
        <v>0</v>
      </c>
      <c r="AA31" s="6">
        <v>113</v>
      </c>
      <c r="AB31" s="6">
        <v>0</v>
      </c>
      <c r="AC31" s="6">
        <v>0</v>
      </c>
      <c r="AD31" s="6">
        <v>0</v>
      </c>
      <c r="AE31" s="6">
        <v>0</v>
      </c>
      <c r="AF31" s="6">
        <v>0</v>
      </c>
      <c r="AG31" s="6">
        <v>0</v>
      </c>
      <c r="AH31" s="6">
        <v>0</v>
      </c>
      <c r="AI31" s="6">
        <v>0</v>
      </c>
      <c r="AJ31" s="6">
        <v>0</v>
      </c>
      <c r="AK31" s="6">
        <v>0</v>
      </c>
      <c r="AL31" s="6">
        <v>0</v>
      </c>
      <c r="AM31" s="6">
        <v>0</v>
      </c>
      <c r="AN31" s="6">
        <v>0</v>
      </c>
      <c r="AO31" s="6">
        <v>0</v>
      </c>
      <c r="AP31" s="6">
        <v>0</v>
      </c>
      <c r="AQ31" s="6">
        <v>0</v>
      </c>
    </row>
    <row r="32" spans="1:43" x14ac:dyDescent="0.25">
      <c r="A32" s="10"/>
      <c r="B32" s="11" t="s">
        <v>55</v>
      </c>
      <c r="C32" s="11" t="s">
        <v>29</v>
      </c>
      <c r="D32" s="13">
        <v>909</v>
      </c>
      <c r="E32" s="15">
        <v>0</v>
      </c>
      <c r="F32" s="6">
        <v>0</v>
      </c>
      <c r="G32" s="16">
        <v>0</v>
      </c>
      <c r="H32" s="6">
        <v>0</v>
      </c>
      <c r="I32" s="6">
        <v>0</v>
      </c>
      <c r="J32" s="6">
        <v>0</v>
      </c>
      <c r="K32" s="6">
        <v>0</v>
      </c>
      <c r="L32" s="6">
        <v>0</v>
      </c>
      <c r="M32" s="6">
        <v>0</v>
      </c>
      <c r="N32" s="6">
        <v>0</v>
      </c>
      <c r="O32" s="6">
        <v>0</v>
      </c>
      <c r="P32" s="6">
        <v>0</v>
      </c>
      <c r="Q32" s="6">
        <v>0</v>
      </c>
      <c r="R32" s="6">
        <v>0</v>
      </c>
      <c r="S32" s="6">
        <v>0</v>
      </c>
      <c r="T32" s="6">
        <v>0</v>
      </c>
      <c r="U32" s="6">
        <v>0</v>
      </c>
      <c r="V32" s="15">
        <v>909</v>
      </c>
      <c r="W32" s="6">
        <v>0</v>
      </c>
      <c r="X32" s="6">
        <v>0</v>
      </c>
      <c r="Y32" s="6">
        <v>0</v>
      </c>
      <c r="Z32" s="6">
        <v>6</v>
      </c>
      <c r="AA32" s="6">
        <v>0</v>
      </c>
      <c r="AB32" s="6">
        <v>903</v>
      </c>
      <c r="AC32" s="6">
        <v>0</v>
      </c>
      <c r="AD32" s="6">
        <v>0</v>
      </c>
      <c r="AE32" s="6">
        <v>0</v>
      </c>
      <c r="AF32" s="6">
        <v>0</v>
      </c>
      <c r="AG32" s="6">
        <v>0</v>
      </c>
      <c r="AH32" s="6">
        <v>0</v>
      </c>
      <c r="AI32" s="6">
        <v>0</v>
      </c>
      <c r="AJ32" s="6">
        <v>0</v>
      </c>
      <c r="AK32" s="6">
        <v>0</v>
      </c>
      <c r="AL32" s="6">
        <v>0</v>
      </c>
      <c r="AM32" s="6">
        <v>0</v>
      </c>
      <c r="AN32" s="6">
        <v>0</v>
      </c>
      <c r="AO32" s="6">
        <v>0</v>
      </c>
      <c r="AP32" s="6">
        <v>0</v>
      </c>
      <c r="AQ32" s="6">
        <v>0</v>
      </c>
    </row>
    <row r="33" spans="1:43" x14ac:dyDescent="0.25">
      <c r="A33" s="10"/>
      <c r="B33" s="11" t="s">
        <v>56</v>
      </c>
      <c r="C33" s="11" t="s">
        <v>30</v>
      </c>
      <c r="D33" s="13">
        <v>5336</v>
      </c>
      <c r="E33" s="15">
        <v>0</v>
      </c>
      <c r="F33" s="6">
        <v>0</v>
      </c>
      <c r="G33" s="16">
        <v>0</v>
      </c>
      <c r="H33" s="6">
        <v>0</v>
      </c>
      <c r="I33" s="6">
        <v>0</v>
      </c>
      <c r="J33" s="6">
        <v>0</v>
      </c>
      <c r="K33" s="6">
        <v>0</v>
      </c>
      <c r="L33" s="6">
        <v>0</v>
      </c>
      <c r="M33" s="6">
        <v>0</v>
      </c>
      <c r="N33" s="6">
        <v>0</v>
      </c>
      <c r="O33" s="6">
        <v>0</v>
      </c>
      <c r="P33" s="6">
        <v>0</v>
      </c>
      <c r="Q33" s="6">
        <v>0</v>
      </c>
      <c r="R33" s="6">
        <v>0</v>
      </c>
      <c r="S33" s="6">
        <v>0</v>
      </c>
      <c r="T33" s="6">
        <v>0</v>
      </c>
      <c r="U33" s="6">
        <v>0</v>
      </c>
      <c r="V33" s="15">
        <v>5336</v>
      </c>
      <c r="W33" s="6">
        <v>0</v>
      </c>
      <c r="X33" s="6">
        <v>0</v>
      </c>
      <c r="Y33" s="6">
        <v>0</v>
      </c>
      <c r="Z33" s="6">
        <v>0</v>
      </c>
      <c r="AA33" s="6">
        <v>0</v>
      </c>
      <c r="AB33" s="6">
        <v>0</v>
      </c>
      <c r="AC33" s="6">
        <v>5336</v>
      </c>
      <c r="AD33" s="6">
        <v>0</v>
      </c>
      <c r="AE33" s="6">
        <v>0</v>
      </c>
      <c r="AF33" s="6">
        <v>0</v>
      </c>
      <c r="AG33" s="6">
        <v>0</v>
      </c>
      <c r="AH33" s="6">
        <v>0</v>
      </c>
      <c r="AI33" s="6">
        <v>0</v>
      </c>
      <c r="AJ33" s="6">
        <v>0</v>
      </c>
      <c r="AK33" s="6">
        <v>0</v>
      </c>
      <c r="AL33" s="6">
        <v>0</v>
      </c>
      <c r="AM33" s="6">
        <v>0</v>
      </c>
      <c r="AN33" s="6">
        <v>0</v>
      </c>
      <c r="AO33" s="6">
        <v>0</v>
      </c>
      <c r="AP33" s="6">
        <v>0</v>
      </c>
      <c r="AQ33" s="6">
        <v>0</v>
      </c>
    </row>
    <row r="34" spans="1:43" x14ac:dyDescent="0.25">
      <c r="A34" s="10"/>
      <c r="B34" s="11" t="s">
        <v>57</v>
      </c>
      <c r="C34" s="11">
        <v>68</v>
      </c>
      <c r="D34" s="13">
        <v>241</v>
      </c>
      <c r="E34" s="15">
        <v>0</v>
      </c>
      <c r="F34" s="6">
        <v>0</v>
      </c>
      <c r="G34" s="16">
        <v>0</v>
      </c>
      <c r="H34" s="6">
        <v>0</v>
      </c>
      <c r="I34" s="6">
        <v>0</v>
      </c>
      <c r="J34" s="6">
        <v>0</v>
      </c>
      <c r="K34" s="6">
        <v>0</v>
      </c>
      <c r="L34" s="6">
        <v>0</v>
      </c>
      <c r="M34" s="6">
        <v>0</v>
      </c>
      <c r="N34" s="6">
        <v>0</v>
      </c>
      <c r="O34" s="6">
        <v>0</v>
      </c>
      <c r="P34" s="6">
        <v>0</v>
      </c>
      <c r="Q34" s="6">
        <v>0</v>
      </c>
      <c r="R34" s="6">
        <v>0</v>
      </c>
      <c r="S34" s="6">
        <v>0</v>
      </c>
      <c r="T34" s="6">
        <v>0</v>
      </c>
      <c r="U34" s="6">
        <v>0</v>
      </c>
      <c r="V34" s="15">
        <v>241</v>
      </c>
      <c r="W34" s="6">
        <v>0</v>
      </c>
      <c r="X34" s="6">
        <v>0</v>
      </c>
      <c r="Y34" s="6">
        <v>3</v>
      </c>
      <c r="Z34" s="6">
        <v>0</v>
      </c>
      <c r="AA34" s="6">
        <v>0</v>
      </c>
      <c r="AB34" s="6">
        <v>0</v>
      </c>
      <c r="AC34" s="6">
        <v>0</v>
      </c>
      <c r="AD34" s="6">
        <v>238</v>
      </c>
      <c r="AE34" s="6">
        <v>0</v>
      </c>
      <c r="AF34" s="6">
        <v>0</v>
      </c>
      <c r="AG34" s="6">
        <v>0</v>
      </c>
      <c r="AH34" s="6">
        <v>0</v>
      </c>
      <c r="AI34" s="6">
        <v>0</v>
      </c>
      <c r="AJ34" s="6">
        <v>0</v>
      </c>
      <c r="AK34" s="6">
        <v>0</v>
      </c>
      <c r="AL34" s="6">
        <v>0</v>
      </c>
      <c r="AM34" s="6">
        <v>0</v>
      </c>
      <c r="AN34" s="6">
        <v>0</v>
      </c>
      <c r="AO34" s="6">
        <v>0</v>
      </c>
      <c r="AP34" s="6">
        <v>0</v>
      </c>
      <c r="AQ34" s="6">
        <v>0</v>
      </c>
    </row>
    <row r="35" spans="1:43" x14ac:dyDescent="0.25">
      <c r="A35" s="10"/>
      <c r="B35" s="11" t="s">
        <v>58</v>
      </c>
      <c r="C35" s="11">
        <v>69</v>
      </c>
      <c r="D35" s="13">
        <v>3506</v>
      </c>
      <c r="E35" s="15">
        <v>0</v>
      </c>
      <c r="F35" s="6">
        <v>0</v>
      </c>
      <c r="G35" s="16">
        <v>0</v>
      </c>
      <c r="H35" s="6">
        <v>0</v>
      </c>
      <c r="I35" s="6">
        <v>0</v>
      </c>
      <c r="J35" s="6">
        <v>0</v>
      </c>
      <c r="K35" s="6">
        <v>0</v>
      </c>
      <c r="L35" s="6">
        <v>0</v>
      </c>
      <c r="M35" s="6">
        <v>0</v>
      </c>
      <c r="N35" s="6">
        <v>0</v>
      </c>
      <c r="O35" s="6">
        <v>0</v>
      </c>
      <c r="P35" s="6">
        <v>0</v>
      </c>
      <c r="Q35" s="6">
        <v>0</v>
      </c>
      <c r="R35" s="6">
        <v>0</v>
      </c>
      <c r="S35" s="6">
        <v>0</v>
      </c>
      <c r="T35" s="6">
        <v>0</v>
      </c>
      <c r="U35" s="6">
        <v>0</v>
      </c>
      <c r="V35" s="15">
        <v>3506</v>
      </c>
      <c r="W35" s="6">
        <v>0</v>
      </c>
      <c r="X35" s="6">
        <v>0</v>
      </c>
      <c r="Y35" s="6">
        <v>0</v>
      </c>
      <c r="Z35" s="6">
        <v>0</v>
      </c>
      <c r="AA35" s="6">
        <v>0</v>
      </c>
      <c r="AB35" s="6">
        <v>0</v>
      </c>
      <c r="AC35" s="6">
        <v>0</v>
      </c>
      <c r="AD35" s="6">
        <v>0</v>
      </c>
      <c r="AE35" s="6">
        <v>3506</v>
      </c>
      <c r="AF35" s="6">
        <v>0</v>
      </c>
      <c r="AG35" s="6">
        <v>0</v>
      </c>
      <c r="AH35" s="6">
        <v>0</v>
      </c>
      <c r="AI35" s="6">
        <v>0</v>
      </c>
      <c r="AJ35" s="6">
        <v>0</v>
      </c>
      <c r="AK35" s="6">
        <v>0</v>
      </c>
      <c r="AL35" s="6">
        <v>0</v>
      </c>
      <c r="AM35" s="6">
        <v>0</v>
      </c>
      <c r="AN35" s="6">
        <v>0</v>
      </c>
      <c r="AO35" s="6">
        <v>0</v>
      </c>
      <c r="AP35" s="6">
        <v>0</v>
      </c>
      <c r="AQ35" s="6">
        <v>0</v>
      </c>
    </row>
    <row r="36" spans="1:43" x14ac:dyDescent="0.25">
      <c r="A36" s="10"/>
      <c r="B36" s="11" t="s">
        <v>59</v>
      </c>
      <c r="C36" s="11">
        <v>70</v>
      </c>
      <c r="D36" s="13">
        <v>1384</v>
      </c>
      <c r="E36" s="15">
        <v>0</v>
      </c>
      <c r="F36" s="6">
        <v>0</v>
      </c>
      <c r="G36" s="16">
        <v>0</v>
      </c>
      <c r="H36" s="6">
        <v>0</v>
      </c>
      <c r="I36" s="6">
        <v>0</v>
      </c>
      <c r="J36" s="6">
        <v>0</v>
      </c>
      <c r="K36" s="6">
        <v>0</v>
      </c>
      <c r="L36" s="6">
        <v>0</v>
      </c>
      <c r="M36" s="6">
        <v>0</v>
      </c>
      <c r="N36" s="6">
        <v>0</v>
      </c>
      <c r="O36" s="6">
        <v>0</v>
      </c>
      <c r="P36" s="6">
        <v>0</v>
      </c>
      <c r="Q36" s="6">
        <v>0</v>
      </c>
      <c r="R36" s="6">
        <v>0</v>
      </c>
      <c r="S36" s="6">
        <v>0</v>
      </c>
      <c r="T36" s="6">
        <v>0</v>
      </c>
      <c r="U36" s="6">
        <v>0</v>
      </c>
      <c r="V36" s="15">
        <v>1384</v>
      </c>
      <c r="W36" s="6">
        <v>0</v>
      </c>
      <c r="X36" s="6">
        <v>0</v>
      </c>
      <c r="Y36" s="6">
        <v>0</v>
      </c>
      <c r="Z36" s="6">
        <v>0</v>
      </c>
      <c r="AA36" s="6">
        <v>0</v>
      </c>
      <c r="AB36" s="6">
        <v>0</v>
      </c>
      <c r="AC36" s="6">
        <v>0</v>
      </c>
      <c r="AD36" s="6">
        <v>0</v>
      </c>
      <c r="AE36" s="6">
        <v>0</v>
      </c>
      <c r="AF36" s="6">
        <v>1334</v>
      </c>
      <c r="AG36" s="6">
        <v>0</v>
      </c>
      <c r="AH36" s="6">
        <v>50</v>
      </c>
      <c r="AI36" s="6">
        <v>0</v>
      </c>
      <c r="AJ36" s="6">
        <v>0</v>
      </c>
      <c r="AK36" s="6">
        <v>0</v>
      </c>
      <c r="AL36" s="6">
        <v>0</v>
      </c>
      <c r="AM36" s="6">
        <v>0</v>
      </c>
      <c r="AN36" s="6">
        <v>0</v>
      </c>
      <c r="AO36" s="6">
        <v>0</v>
      </c>
      <c r="AP36" s="6">
        <v>0</v>
      </c>
      <c r="AQ36" s="6">
        <v>0</v>
      </c>
    </row>
    <row r="37" spans="1:43" x14ac:dyDescent="0.25">
      <c r="A37" s="10"/>
      <c r="B37" s="11" t="s">
        <v>60</v>
      </c>
      <c r="C37" s="11">
        <v>71</v>
      </c>
      <c r="D37" s="13">
        <v>996</v>
      </c>
      <c r="E37" s="15">
        <v>0</v>
      </c>
      <c r="F37" s="6">
        <v>0</v>
      </c>
      <c r="G37" s="16">
        <v>0</v>
      </c>
      <c r="H37" s="6">
        <v>0</v>
      </c>
      <c r="I37" s="6">
        <v>0</v>
      </c>
      <c r="J37" s="6">
        <v>0</v>
      </c>
      <c r="K37" s="6">
        <v>0</v>
      </c>
      <c r="L37" s="6">
        <v>0</v>
      </c>
      <c r="M37" s="6">
        <v>0</v>
      </c>
      <c r="N37" s="6">
        <v>0</v>
      </c>
      <c r="O37" s="6">
        <v>0</v>
      </c>
      <c r="P37" s="6">
        <v>0</v>
      </c>
      <c r="Q37" s="6">
        <v>0</v>
      </c>
      <c r="R37" s="6">
        <v>0</v>
      </c>
      <c r="S37" s="6">
        <v>0</v>
      </c>
      <c r="T37" s="6">
        <v>0</v>
      </c>
      <c r="U37" s="6">
        <v>0</v>
      </c>
      <c r="V37" s="15">
        <v>996</v>
      </c>
      <c r="W37" s="6">
        <v>0</v>
      </c>
      <c r="X37" s="6">
        <v>0</v>
      </c>
      <c r="Y37" s="6">
        <v>0</v>
      </c>
      <c r="Z37" s="6">
        <v>0</v>
      </c>
      <c r="AA37" s="6">
        <v>0</v>
      </c>
      <c r="AB37" s="6">
        <v>0</v>
      </c>
      <c r="AC37" s="6">
        <v>0</v>
      </c>
      <c r="AD37" s="6">
        <v>0</v>
      </c>
      <c r="AE37" s="6">
        <v>0</v>
      </c>
      <c r="AF37" s="6">
        <v>0</v>
      </c>
      <c r="AG37" s="6">
        <v>996</v>
      </c>
      <c r="AH37" s="6">
        <v>0</v>
      </c>
      <c r="AI37" s="6">
        <v>0</v>
      </c>
      <c r="AJ37" s="6">
        <v>0</v>
      </c>
      <c r="AK37" s="6">
        <v>0</v>
      </c>
      <c r="AL37" s="6">
        <v>0</v>
      </c>
      <c r="AM37" s="6">
        <v>0</v>
      </c>
      <c r="AN37" s="6">
        <v>0</v>
      </c>
      <c r="AO37" s="6">
        <v>0</v>
      </c>
      <c r="AP37" s="6">
        <v>0</v>
      </c>
      <c r="AQ37" s="6">
        <v>0</v>
      </c>
    </row>
    <row r="38" spans="1:43" x14ac:dyDescent="0.25">
      <c r="A38" s="10"/>
      <c r="B38" s="11" t="s">
        <v>61</v>
      </c>
      <c r="C38" s="11" t="s">
        <v>31</v>
      </c>
      <c r="D38" s="13">
        <v>479</v>
      </c>
      <c r="E38" s="15">
        <v>0</v>
      </c>
      <c r="F38" s="6">
        <v>0</v>
      </c>
      <c r="G38" s="16">
        <v>0</v>
      </c>
      <c r="H38" s="6">
        <v>0</v>
      </c>
      <c r="I38" s="6">
        <v>0</v>
      </c>
      <c r="J38" s="6">
        <v>0</v>
      </c>
      <c r="K38" s="6">
        <v>0</v>
      </c>
      <c r="L38" s="6">
        <v>0</v>
      </c>
      <c r="M38" s="6">
        <v>0</v>
      </c>
      <c r="N38" s="6">
        <v>0</v>
      </c>
      <c r="O38" s="6">
        <v>0</v>
      </c>
      <c r="P38" s="6">
        <v>0</v>
      </c>
      <c r="Q38" s="6">
        <v>0</v>
      </c>
      <c r="R38" s="6">
        <v>0</v>
      </c>
      <c r="S38" s="6">
        <v>0</v>
      </c>
      <c r="T38" s="6">
        <v>0</v>
      </c>
      <c r="U38" s="6">
        <v>0</v>
      </c>
      <c r="V38" s="15">
        <v>479</v>
      </c>
      <c r="W38" s="6">
        <v>0</v>
      </c>
      <c r="X38" s="6">
        <v>0</v>
      </c>
      <c r="Y38" s="6">
        <v>0</v>
      </c>
      <c r="Z38" s="6">
        <v>0</v>
      </c>
      <c r="AA38" s="6">
        <v>0</v>
      </c>
      <c r="AB38" s="6">
        <v>0</v>
      </c>
      <c r="AC38" s="6">
        <v>0</v>
      </c>
      <c r="AD38" s="6">
        <v>0</v>
      </c>
      <c r="AE38" s="6">
        <v>0</v>
      </c>
      <c r="AF38" s="6">
        <v>0</v>
      </c>
      <c r="AG38" s="6">
        <v>0</v>
      </c>
      <c r="AH38" s="6">
        <v>479</v>
      </c>
      <c r="AI38" s="6">
        <v>0</v>
      </c>
      <c r="AJ38" s="6">
        <v>0</v>
      </c>
      <c r="AK38" s="6">
        <v>0</v>
      </c>
      <c r="AL38" s="6">
        <v>0</v>
      </c>
      <c r="AM38" s="6">
        <v>0</v>
      </c>
      <c r="AN38" s="6">
        <v>0</v>
      </c>
      <c r="AO38" s="6">
        <v>0</v>
      </c>
      <c r="AP38" s="6">
        <v>0</v>
      </c>
      <c r="AQ38" s="6">
        <v>0</v>
      </c>
    </row>
    <row r="39" spans="1:43" x14ac:dyDescent="0.25">
      <c r="A39" s="10"/>
      <c r="B39" s="11" t="s">
        <v>62</v>
      </c>
      <c r="C39" s="11" t="s">
        <v>32</v>
      </c>
      <c r="D39" s="13">
        <v>2668</v>
      </c>
      <c r="E39" s="15">
        <v>0</v>
      </c>
      <c r="F39" s="6">
        <v>0</v>
      </c>
      <c r="G39" s="16">
        <v>4</v>
      </c>
      <c r="H39" s="6">
        <v>0</v>
      </c>
      <c r="I39" s="6">
        <v>0</v>
      </c>
      <c r="J39" s="6">
        <v>0</v>
      </c>
      <c r="K39" s="6">
        <v>4</v>
      </c>
      <c r="L39" s="6">
        <v>0</v>
      </c>
      <c r="M39" s="6">
        <v>0</v>
      </c>
      <c r="N39" s="6">
        <v>0</v>
      </c>
      <c r="O39" s="6">
        <v>0</v>
      </c>
      <c r="P39" s="6">
        <v>0</v>
      </c>
      <c r="Q39" s="6">
        <v>0</v>
      </c>
      <c r="R39" s="6">
        <v>0</v>
      </c>
      <c r="S39" s="6">
        <v>0</v>
      </c>
      <c r="T39" s="6">
        <v>0</v>
      </c>
      <c r="U39" s="6">
        <v>0</v>
      </c>
      <c r="V39" s="15">
        <v>2664</v>
      </c>
      <c r="W39" s="6">
        <v>11</v>
      </c>
      <c r="X39" s="6">
        <v>0</v>
      </c>
      <c r="Y39" s="6">
        <v>0</v>
      </c>
      <c r="Z39" s="6">
        <v>0</v>
      </c>
      <c r="AA39" s="6">
        <v>0</v>
      </c>
      <c r="AB39" s="6">
        <v>0</v>
      </c>
      <c r="AC39" s="6">
        <v>0</v>
      </c>
      <c r="AD39" s="6">
        <v>0</v>
      </c>
      <c r="AE39" s="6">
        <v>0</v>
      </c>
      <c r="AF39" s="6">
        <v>0</v>
      </c>
      <c r="AG39" s="6">
        <v>0</v>
      </c>
      <c r="AH39" s="6">
        <v>0</v>
      </c>
      <c r="AI39" s="6">
        <v>2643</v>
      </c>
      <c r="AJ39" s="6">
        <v>0</v>
      </c>
      <c r="AK39" s="6">
        <v>0</v>
      </c>
      <c r="AL39" s="6">
        <v>0</v>
      </c>
      <c r="AM39" s="6">
        <v>0</v>
      </c>
      <c r="AN39" s="6">
        <v>0</v>
      </c>
      <c r="AO39" s="6">
        <v>10</v>
      </c>
      <c r="AP39" s="6">
        <v>0</v>
      </c>
      <c r="AQ39" s="6">
        <v>0</v>
      </c>
    </row>
    <row r="40" spans="1:43" x14ac:dyDescent="0.25">
      <c r="A40" s="10"/>
      <c r="B40" s="11" t="s">
        <v>63</v>
      </c>
      <c r="C40" s="11">
        <v>84</v>
      </c>
      <c r="D40" s="13">
        <v>2300</v>
      </c>
      <c r="E40" s="15">
        <v>0</v>
      </c>
      <c r="F40" s="6">
        <v>0</v>
      </c>
      <c r="G40" s="16">
        <v>0</v>
      </c>
      <c r="H40" s="6">
        <v>0</v>
      </c>
      <c r="I40" s="6">
        <v>0</v>
      </c>
      <c r="J40" s="6">
        <v>0</v>
      </c>
      <c r="K40" s="6">
        <v>0</v>
      </c>
      <c r="L40" s="6">
        <v>0</v>
      </c>
      <c r="M40" s="6">
        <v>0</v>
      </c>
      <c r="N40" s="6">
        <v>0</v>
      </c>
      <c r="O40" s="6">
        <v>0</v>
      </c>
      <c r="P40" s="6">
        <v>0</v>
      </c>
      <c r="Q40" s="6">
        <v>0</v>
      </c>
      <c r="R40" s="6">
        <v>0</v>
      </c>
      <c r="S40" s="6">
        <v>0</v>
      </c>
      <c r="T40" s="6">
        <v>0</v>
      </c>
      <c r="U40" s="6">
        <v>0</v>
      </c>
      <c r="V40" s="15">
        <v>2300</v>
      </c>
      <c r="W40" s="6">
        <v>0</v>
      </c>
      <c r="X40" s="6">
        <v>0</v>
      </c>
      <c r="Y40" s="6">
        <v>0</v>
      </c>
      <c r="Z40" s="6">
        <v>0</v>
      </c>
      <c r="AA40" s="6">
        <v>0</v>
      </c>
      <c r="AB40" s="6">
        <v>0</v>
      </c>
      <c r="AC40" s="6">
        <v>0</v>
      </c>
      <c r="AD40" s="6">
        <v>0</v>
      </c>
      <c r="AE40" s="6">
        <v>0</v>
      </c>
      <c r="AF40" s="6">
        <v>0</v>
      </c>
      <c r="AG40" s="6">
        <v>0</v>
      </c>
      <c r="AH40" s="6">
        <v>0</v>
      </c>
      <c r="AI40" s="6">
        <v>0</v>
      </c>
      <c r="AJ40" s="6">
        <v>2300</v>
      </c>
      <c r="AK40" s="6">
        <v>0</v>
      </c>
      <c r="AL40" s="6">
        <v>0</v>
      </c>
      <c r="AM40" s="6">
        <v>0</v>
      </c>
      <c r="AN40" s="6">
        <v>0</v>
      </c>
      <c r="AO40" s="6">
        <v>0</v>
      </c>
      <c r="AP40" s="6">
        <v>0</v>
      </c>
      <c r="AQ40" s="6">
        <v>0</v>
      </c>
    </row>
    <row r="41" spans="1:43" x14ac:dyDescent="0.25">
      <c r="A41" s="10"/>
      <c r="B41" s="11" t="s">
        <v>64</v>
      </c>
      <c r="C41" s="11">
        <v>85</v>
      </c>
      <c r="D41" s="13">
        <v>1573</v>
      </c>
      <c r="E41" s="15">
        <v>0</v>
      </c>
      <c r="F41" s="6">
        <v>0</v>
      </c>
      <c r="G41" s="16">
        <v>0</v>
      </c>
      <c r="H41" s="6">
        <v>0</v>
      </c>
      <c r="I41" s="6">
        <v>0</v>
      </c>
      <c r="J41" s="6">
        <v>0</v>
      </c>
      <c r="K41" s="6">
        <v>0</v>
      </c>
      <c r="L41" s="6">
        <v>0</v>
      </c>
      <c r="M41" s="6">
        <v>0</v>
      </c>
      <c r="N41" s="6">
        <v>0</v>
      </c>
      <c r="O41" s="6">
        <v>0</v>
      </c>
      <c r="P41" s="6">
        <v>0</v>
      </c>
      <c r="Q41" s="6">
        <v>0</v>
      </c>
      <c r="R41" s="6">
        <v>0</v>
      </c>
      <c r="S41" s="6">
        <v>0</v>
      </c>
      <c r="T41" s="6">
        <v>0</v>
      </c>
      <c r="U41" s="6">
        <v>0</v>
      </c>
      <c r="V41" s="15">
        <v>1573</v>
      </c>
      <c r="W41" s="6">
        <v>0</v>
      </c>
      <c r="X41" s="6">
        <v>0</v>
      </c>
      <c r="Y41" s="6">
        <v>0</v>
      </c>
      <c r="Z41" s="6">
        <v>0</v>
      </c>
      <c r="AA41" s="6">
        <v>0</v>
      </c>
      <c r="AB41" s="6">
        <v>0</v>
      </c>
      <c r="AC41" s="6">
        <v>0</v>
      </c>
      <c r="AD41" s="6">
        <v>0</v>
      </c>
      <c r="AE41" s="6">
        <v>0</v>
      </c>
      <c r="AF41" s="6">
        <v>0</v>
      </c>
      <c r="AG41" s="6">
        <v>0</v>
      </c>
      <c r="AH41" s="6">
        <v>0</v>
      </c>
      <c r="AI41" s="6">
        <v>0</v>
      </c>
      <c r="AJ41" s="6">
        <v>0</v>
      </c>
      <c r="AK41" s="6">
        <v>1573</v>
      </c>
      <c r="AL41" s="6">
        <v>0</v>
      </c>
      <c r="AM41" s="6">
        <v>0</v>
      </c>
      <c r="AN41" s="6">
        <v>0</v>
      </c>
      <c r="AO41" s="6">
        <v>0</v>
      </c>
      <c r="AP41" s="6">
        <v>0</v>
      </c>
      <c r="AQ41" s="6">
        <v>0</v>
      </c>
    </row>
    <row r="42" spans="1:43" x14ac:dyDescent="0.25">
      <c r="A42" s="10"/>
      <c r="B42" s="11" t="s">
        <v>65</v>
      </c>
      <c r="C42" s="11">
        <v>86</v>
      </c>
      <c r="D42" s="13">
        <v>1391</v>
      </c>
      <c r="E42" s="15">
        <v>0</v>
      </c>
      <c r="F42" s="6">
        <v>0</v>
      </c>
      <c r="G42" s="16">
        <v>0</v>
      </c>
      <c r="H42" s="6">
        <v>0</v>
      </c>
      <c r="I42" s="6">
        <v>0</v>
      </c>
      <c r="J42" s="6">
        <v>0</v>
      </c>
      <c r="K42" s="6">
        <v>0</v>
      </c>
      <c r="L42" s="6">
        <v>0</v>
      </c>
      <c r="M42" s="6">
        <v>0</v>
      </c>
      <c r="N42" s="6">
        <v>0</v>
      </c>
      <c r="O42" s="6">
        <v>0</v>
      </c>
      <c r="P42" s="6">
        <v>0</v>
      </c>
      <c r="Q42" s="6">
        <v>0</v>
      </c>
      <c r="R42" s="6">
        <v>0</v>
      </c>
      <c r="S42" s="6">
        <v>0</v>
      </c>
      <c r="T42" s="6">
        <v>0</v>
      </c>
      <c r="U42" s="6">
        <v>0</v>
      </c>
      <c r="V42" s="15">
        <v>1391</v>
      </c>
      <c r="W42" s="6">
        <v>0</v>
      </c>
      <c r="X42" s="6">
        <v>0</v>
      </c>
      <c r="Y42" s="6">
        <v>0</v>
      </c>
      <c r="Z42" s="6">
        <v>0</v>
      </c>
      <c r="AA42" s="6">
        <v>0</v>
      </c>
      <c r="AB42" s="6">
        <v>0</v>
      </c>
      <c r="AC42" s="6">
        <v>0</v>
      </c>
      <c r="AD42" s="6">
        <v>0</v>
      </c>
      <c r="AE42" s="6">
        <v>0</v>
      </c>
      <c r="AF42" s="6">
        <v>0</v>
      </c>
      <c r="AG42" s="6">
        <v>0</v>
      </c>
      <c r="AH42" s="6">
        <v>0</v>
      </c>
      <c r="AI42" s="6">
        <v>0</v>
      </c>
      <c r="AJ42" s="6">
        <v>0</v>
      </c>
      <c r="AK42" s="6">
        <v>0</v>
      </c>
      <c r="AL42" s="6">
        <v>1391</v>
      </c>
      <c r="AM42" s="6">
        <v>0</v>
      </c>
      <c r="AN42" s="6">
        <v>0</v>
      </c>
      <c r="AO42" s="6">
        <v>0</v>
      </c>
      <c r="AP42" s="6">
        <v>0</v>
      </c>
      <c r="AQ42" s="6">
        <v>0</v>
      </c>
    </row>
    <row r="43" spans="1:43" x14ac:dyDescent="0.25">
      <c r="A43" s="10"/>
      <c r="B43" s="11" t="s">
        <v>66</v>
      </c>
      <c r="C43" s="11" t="s">
        <v>33</v>
      </c>
      <c r="D43" s="13">
        <v>1949</v>
      </c>
      <c r="E43" s="15">
        <v>0</v>
      </c>
      <c r="F43" s="6">
        <v>0</v>
      </c>
      <c r="G43" s="16">
        <v>0</v>
      </c>
      <c r="H43" s="6">
        <v>0</v>
      </c>
      <c r="I43" s="6">
        <v>0</v>
      </c>
      <c r="J43" s="6">
        <v>0</v>
      </c>
      <c r="K43" s="6">
        <v>0</v>
      </c>
      <c r="L43" s="6">
        <v>0</v>
      </c>
      <c r="M43" s="6">
        <v>0</v>
      </c>
      <c r="N43" s="6">
        <v>0</v>
      </c>
      <c r="O43" s="6">
        <v>0</v>
      </c>
      <c r="P43" s="6">
        <v>0</v>
      </c>
      <c r="Q43" s="6">
        <v>0</v>
      </c>
      <c r="R43" s="6">
        <v>0</v>
      </c>
      <c r="S43" s="6">
        <v>0</v>
      </c>
      <c r="T43" s="6">
        <v>0</v>
      </c>
      <c r="U43" s="6">
        <v>0</v>
      </c>
      <c r="V43" s="15">
        <v>1949</v>
      </c>
      <c r="W43" s="6">
        <v>0</v>
      </c>
      <c r="X43" s="6">
        <v>0</v>
      </c>
      <c r="Y43" s="6">
        <v>0</v>
      </c>
      <c r="Z43" s="6">
        <v>0</v>
      </c>
      <c r="AA43" s="6">
        <v>0</v>
      </c>
      <c r="AB43" s="6">
        <v>0</v>
      </c>
      <c r="AC43" s="6">
        <v>0</v>
      </c>
      <c r="AD43" s="6">
        <v>0</v>
      </c>
      <c r="AE43" s="6">
        <v>0</v>
      </c>
      <c r="AF43" s="6">
        <v>0</v>
      </c>
      <c r="AG43" s="6">
        <v>0</v>
      </c>
      <c r="AH43" s="6">
        <v>0</v>
      </c>
      <c r="AI43" s="6">
        <v>0</v>
      </c>
      <c r="AJ43" s="6">
        <v>0</v>
      </c>
      <c r="AK43" s="6">
        <v>0</v>
      </c>
      <c r="AL43" s="6">
        <v>0</v>
      </c>
      <c r="AM43" s="6">
        <v>1949</v>
      </c>
      <c r="AN43" s="6">
        <v>0</v>
      </c>
      <c r="AO43" s="6">
        <v>0</v>
      </c>
      <c r="AP43" s="6">
        <v>0</v>
      </c>
      <c r="AQ43" s="6">
        <v>0</v>
      </c>
    </row>
    <row r="44" spans="1:43" x14ac:dyDescent="0.25">
      <c r="A44" s="10"/>
      <c r="B44" s="11" t="s">
        <v>67</v>
      </c>
      <c r="C44" s="11" t="s">
        <v>34</v>
      </c>
      <c r="D44" s="13">
        <v>1318</v>
      </c>
      <c r="E44" s="15">
        <v>0</v>
      </c>
      <c r="F44" s="6">
        <v>0</v>
      </c>
      <c r="G44" s="16">
        <v>0</v>
      </c>
      <c r="H44" s="6">
        <v>0</v>
      </c>
      <c r="I44" s="6">
        <v>0</v>
      </c>
      <c r="J44" s="6">
        <v>0</v>
      </c>
      <c r="K44" s="6">
        <v>0</v>
      </c>
      <c r="L44" s="6">
        <v>0</v>
      </c>
      <c r="M44" s="6">
        <v>0</v>
      </c>
      <c r="N44" s="6">
        <v>0</v>
      </c>
      <c r="O44" s="6">
        <v>0</v>
      </c>
      <c r="P44" s="6">
        <v>0</v>
      </c>
      <c r="Q44" s="6">
        <v>0</v>
      </c>
      <c r="R44" s="6">
        <v>0</v>
      </c>
      <c r="S44" s="6">
        <v>0</v>
      </c>
      <c r="T44" s="6">
        <v>0</v>
      </c>
      <c r="U44" s="6">
        <v>0</v>
      </c>
      <c r="V44" s="15">
        <v>1318</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1318</v>
      </c>
      <c r="AO44" s="6">
        <v>0</v>
      </c>
      <c r="AP44" s="6">
        <v>0</v>
      </c>
      <c r="AQ44" s="6">
        <v>0</v>
      </c>
    </row>
    <row r="45" spans="1:43" x14ac:dyDescent="0.25">
      <c r="A45" s="10"/>
      <c r="B45" s="11" t="s">
        <v>68</v>
      </c>
      <c r="C45" s="11" t="s">
        <v>35</v>
      </c>
      <c r="D45" s="13">
        <v>981</v>
      </c>
      <c r="E45" s="15">
        <v>0</v>
      </c>
      <c r="F45" s="6">
        <v>0</v>
      </c>
      <c r="G45" s="16">
        <v>0</v>
      </c>
      <c r="H45" s="6">
        <v>0</v>
      </c>
      <c r="I45" s="6">
        <v>0</v>
      </c>
      <c r="J45" s="6">
        <v>0</v>
      </c>
      <c r="K45" s="6">
        <v>0</v>
      </c>
      <c r="L45" s="6">
        <v>0</v>
      </c>
      <c r="M45" s="6">
        <v>0</v>
      </c>
      <c r="N45" s="6">
        <v>0</v>
      </c>
      <c r="O45" s="6">
        <v>0</v>
      </c>
      <c r="P45" s="6">
        <v>0</v>
      </c>
      <c r="Q45" s="6">
        <v>0</v>
      </c>
      <c r="R45" s="6">
        <v>0</v>
      </c>
      <c r="S45" s="6">
        <v>0</v>
      </c>
      <c r="T45" s="6">
        <v>0</v>
      </c>
      <c r="U45" s="6">
        <v>0</v>
      </c>
      <c r="V45" s="15">
        <v>981</v>
      </c>
      <c r="W45" s="6">
        <v>0</v>
      </c>
      <c r="X45" s="6">
        <v>0</v>
      </c>
      <c r="Y45" s="6">
        <v>0</v>
      </c>
      <c r="Z45" s="6">
        <v>0</v>
      </c>
      <c r="AA45" s="6">
        <v>0</v>
      </c>
      <c r="AB45" s="6">
        <v>0</v>
      </c>
      <c r="AC45" s="6">
        <v>0</v>
      </c>
      <c r="AD45" s="6">
        <v>0</v>
      </c>
      <c r="AE45" s="6">
        <v>0</v>
      </c>
      <c r="AF45" s="6">
        <v>0</v>
      </c>
      <c r="AG45" s="6">
        <v>0</v>
      </c>
      <c r="AH45" s="6">
        <v>0</v>
      </c>
      <c r="AI45" s="6">
        <v>0</v>
      </c>
      <c r="AJ45" s="6">
        <v>0</v>
      </c>
      <c r="AK45" s="6">
        <v>0</v>
      </c>
      <c r="AL45" s="6">
        <v>0</v>
      </c>
      <c r="AM45" s="6">
        <v>0</v>
      </c>
      <c r="AN45" s="6">
        <v>0</v>
      </c>
      <c r="AO45" s="6">
        <v>981</v>
      </c>
      <c r="AP45" s="6">
        <v>0</v>
      </c>
      <c r="AQ45" s="6">
        <v>0</v>
      </c>
    </row>
    <row r="46" spans="1:43" x14ac:dyDescent="0.25">
      <c r="A46" s="10"/>
      <c r="B46" s="11" t="s">
        <v>69</v>
      </c>
      <c r="C46" s="11" t="s">
        <v>36</v>
      </c>
      <c r="D46" s="13">
        <v>661</v>
      </c>
      <c r="E46" s="15">
        <v>0</v>
      </c>
      <c r="F46" s="6">
        <v>0</v>
      </c>
      <c r="G46" s="16">
        <v>0</v>
      </c>
      <c r="H46" s="6">
        <v>0</v>
      </c>
      <c r="I46" s="6">
        <v>0</v>
      </c>
      <c r="J46" s="6">
        <v>0</v>
      </c>
      <c r="K46" s="6">
        <v>0</v>
      </c>
      <c r="L46" s="6">
        <v>0</v>
      </c>
      <c r="M46" s="6">
        <v>0</v>
      </c>
      <c r="N46" s="6">
        <v>0</v>
      </c>
      <c r="O46" s="6">
        <v>0</v>
      </c>
      <c r="P46" s="6">
        <v>0</v>
      </c>
      <c r="Q46" s="6">
        <v>0</v>
      </c>
      <c r="R46" s="6">
        <v>0</v>
      </c>
      <c r="S46" s="6">
        <v>0</v>
      </c>
      <c r="T46" s="6">
        <v>0</v>
      </c>
      <c r="U46" s="6">
        <v>0</v>
      </c>
      <c r="V46" s="15">
        <v>661</v>
      </c>
      <c r="W46" s="6">
        <v>0</v>
      </c>
      <c r="X46" s="6">
        <v>0</v>
      </c>
      <c r="Y46" s="6">
        <v>0</v>
      </c>
      <c r="Z46" s="6">
        <v>0</v>
      </c>
      <c r="AA46" s="6">
        <v>0</v>
      </c>
      <c r="AB46" s="6">
        <v>0</v>
      </c>
      <c r="AC46" s="6">
        <v>0</v>
      </c>
      <c r="AD46" s="6">
        <v>0</v>
      </c>
      <c r="AE46" s="6">
        <v>0</v>
      </c>
      <c r="AF46" s="6">
        <v>0</v>
      </c>
      <c r="AG46" s="6">
        <v>0</v>
      </c>
      <c r="AH46" s="6">
        <v>0</v>
      </c>
      <c r="AI46" s="6">
        <v>0</v>
      </c>
      <c r="AJ46" s="6">
        <v>0</v>
      </c>
      <c r="AK46" s="6">
        <v>0</v>
      </c>
      <c r="AL46" s="6">
        <v>0</v>
      </c>
      <c r="AM46" s="6">
        <v>0</v>
      </c>
      <c r="AN46" s="6">
        <v>0</v>
      </c>
      <c r="AO46" s="6">
        <v>0</v>
      </c>
      <c r="AP46" s="6">
        <v>661</v>
      </c>
      <c r="AQ46" s="6">
        <v>0</v>
      </c>
    </row>
    <row r="47" spans="1:43" x14ac:dyDescent="0.25">
      <c r="A47" s="35"/>
      <c r="B47" s="36" t="s">
        <v>70</v>
      </c>
      <c r="C47" s="36">
        <v>99</v>
      </c>
      <c r="D47" s="37">
        <v>33</v>
      </c>
      <c r="E47" s="38">
        <v>0</v>
      </c>
      <c r="F47" s="39">
        <v>0</v>
      </c>
      <c r="G47" s="40">
        <v>0</v>
      </c>
      <c r="H47" s="39">
        <v>0</v>
      </c>
      <c r="I47" s="39">
        <v>0</v>
      </c>
      <c r="J47" s="39">
        <v>0</v>
      </c>
      <c r="K47" s="39">
        <v>0</v>
      </c>
      <c r="L47" s="39">
        <v>0</v>
      </c>
      <c r="M47" s="39">
        <v>0</v>
      </c>
      <c r="N47" s="39">
        <v>0</v>
      </c>
      <c r="O47" s="39">
        <v>0</v>
      </c>
      <c r="P47" s="39">
        <v>0</v>
      </c>
      <c r="Q47" s="39">
        <v>0</v>
      </c>
      <c r="R47" s="39">
        <v>0</v>
      </c>
      <c r="S47" s="39">
        <v>0</v>
      </c>
      <c r="T47" s="39">
        <v>0</v>
      </c>
      <c r="U47" s="39">
        <v>0</v>
      </c>
      <c r="V47" s="38">
        <v>33</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0</v>
      </c>
      <c r="AQ47" s="39">
        <v>33</v>
      </c>
    </row>
    <row r="49" spans="1:4" x14ac:dyDescent="0.25">
      <c r="A49" s="11" t="s">
        <v>161</v>
      </c>
      <c r="D49" s="34">
        <f>SUM(F10,H12,I13,J14,K15,L16,M17,N18,O19,P20,Q21,R22,S23,T24,U25,W27,X28,Y29,Z30,AA31,AB32,AC33,AD34,AE35,AF36,AG37,AH38,AI39,AJ40,AK41,AL42,AM43,AN44,AO45,AP46,AQ47)/D8</f>
        <v>0.98654902469616368</v>
      </c>
    </row>
    <row r="50" spans="1:4" x14ac:dyDescent="0.25">
      <c r="A50" s="11" t="s">
        <v>162</v>
      </c>
      <c r="D50" s="34">
        <f>SUM(SUM(H10:U10),SUM(W10:AQ10),SUM(F12:F25),SUM(F27:F47),SUM(H12:U25)-SUM(H12,I13,J14,K15,L16,M17,N18,O19,P20,Q21,R22,S23,T24,U25),SUM(H27:U47,SUM(W12:AQ25),SUM(W27:AQ47)-SUM(W27,X28,Y29,Z30,AA31,AB32,AC33,AD34,AE35,AF36,AG37,AH38,AI39,AJ40,AK41,AL42,AM43,AN44,AO45,AP46,AQ47)))/D8</f>
        <v>1.3450975303836338E-2</v>
      </c>
    </row>
    <row r="51" spans="1:4" x14ac:dyDescent="0.25">
      <c r="A51" s="11" t="s">
        <v>163</v>
      </c>
      <c r="D51" s="34">
        <f>SUM(E11,G9,E26,V9,G26,V11)/D8</f>
        <v>1.3623978201634877E-3</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502B-5A92-4A67-9599-B1811424A05C}">
  <dimension ref="A1:AQ51"/>
  <sheetViews>
    <sheetView workbookViewId="0"/>
  </sheetViews>
  <sheetFormatPr baseColWidth="10" defaultRowHeight="15" x14ac:dyDescent="0.25"/>
  <cols>
    <col min="1" max="43" width="7.140625" style="4" customWidth="1"/>
    <col min="44" max="16384" width="11.42578125" style="4"/>
  </cols>
  <sheetData>
    <row r="1" spans="1:43" s="2" customFormat="1" ht="18" customHeight="1" x14ac:dyDescent="0.25">
      <c r="A1" s="1" t="s">
        <v>157</v>
      </c>
    </row>
    <row r="2" spans="1:43" s="3" customFormat="1" ht="15.95" customHeight="1" x14ac:dyDescent="0.25">
      <c r="A2" s="3" t="s">
        <v>14</v>
      </c>
    </row>
    <row r="5" spans="1:43" x14ac:dyDescent="0.25">
      <c r="D5" s="5" t="s">
        <v>0</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x14ac:dyDescent="0.25">
      <c r="D6" s="5" t="s">
        <v>5</v>
      </c>
      <c r="E6" s="5" t="s">
        <v>4</v>
      </c>
      <c r="F6" s="5"/>
      <c r="G6" s="5" t="s">
        <v>7</v>
      </c>
      <c r="H6" s="5"/>
      <c r="I6" s="5"/>
      <c r="J6" s="5"/>
      <c r="K6" s="5"/>
      <c r="L6" s="5"/>
      <c r="M6" s="5"/>
      <c r="N6" s="5"/>
      <c r="O6" s="5"/>
      <c r="P6" s="5"/>
      <c r="Q6" s="5"/>
      <c r="R6" s="5"/>
      <c r="S6" s="5"/>
      <c r="T6" s="5"/>
      <c r="U6" s="5"/>
      <c r="V6" s="5" t="s">
        <v>24</v>
      </c>
      <c r="W6" s="5"/>
      <c r="X6" s="5"/>
      <c r="Y6" s="5"/>
      <c r="Z6" s="5"/>
      <c r="AA6" s="5"/>
      <c r="AB6" s="5"/>
      <c r="AC6" s="5"/>
      <c r="AD6" s="5"/>
      <c r="AE6" s="5"/>
      <c r="AF6" s="5"/>
      <c r="AG6" s="5"/>
      <c r="AH6" s="5"/>
      <c r="AI6" s="5"/>
      <c r="AJ6" s="5"/>
      <c r="AK6" s="5"/>
      <c r="AL6" s="5"/>
      <c r="AM6" s="5"/>
      <c r="AN6" s="5"/>
      <c r="AO6" s="5"/>
      <c r="AP6" s="5"/>
      <c r="AQ6" s="5"/>
    </row>
    <row r="7" spans="1:43" x14ac:dyDescent="0.25">
      <c r="A7" s="5" t="s">
        <v>13</v>
      </c>
      <c r="B7" s="5"/>
      <c r="C7" s="5"/>
      <c r="D7" s="5"/>
      <c r="E7" s="5"/>
      <c r="F7" s="5" t="s">
        <v>6</v>
      </c>
      <c r="G7" s="5"/>
      <c r="H7" s="7" t="s">
        <v>8</v>
      </c>
      <c r="I7" s="8" t="s">
        <v>9</v>
      </c>
      <c r="J7" s="7" t="s">
        <v>15</v>
      </c>
      <c r="K7" s="7" t="s">
        <v>16</v>
      </c>
      <c r="L7" s="7" t="s">
        <v>17</v>
      </c>
      <c r="M7" s="7" t="s">
        <v>18</v>
      </c>
      <c r="N7" s="7" t="s">
        <v>19</v>
      </c>
      <c r="O7" s="7">
        <v>26</v>
      </c>
      <c r="P7" s="7">
        <v>27</v>
      </c>
      <c r="Q7" s="7">
        <v>28</v>
      </c>
      <c r="R7" s="7" t="s">
        <v>20</v>
      </c>
      <c r="S7" s="7" t="s">
        <v>21</v>
      </c>
      <c r="T7" s="7" t="s">
        <v>22</v>
      </c>
      <c r="U7" s="7" t="s">
        <v>23</v>
      </c>
      <c r="V7" s="5"/>
      <c r="W7" s="7" t="s">
        <v>25</v>
      </c>
      <c r="X7" s="7" t="s">
        <v>26</v>
      </c>
      <c r="Y7" s="7" t="s">
        <v>27</v>
      </c>
      <c r="Z7" s="7" t="s">
        <v>28</v>
      </c>
      <c r="AA7" s="7">
        <v>61</v>
      </c>
      <c r="AB7" s="7" t="s">
        <v>29</v>
      </c>
      <c r="AC7" s="7" t="s">
        <v>30</v>
      </c>
      <c r="AD7" s="7">
        <v>68</v>
      </c>
      <c r="AE7" s="7">
        <v>69</v>
      </c>
      <c r="AF7" s="7">
        <v>70</v>
      </c>
      <c r="AG7" s="7">
        <v>71</v>
      </c>
      <c r="AH7" s="7" t="s">
        <v>31</v>
      </c>
      <c r="AI7" s="7" t="s">
        <v>32</v>
      </c>
      <c r="AJ7" s="7">
        <v>84</v>
      </c>
      <c r="AK7" s="7">
        <v>85</v>
      </c>
      <c r="AL7" s="7">
        <v>86</v>
      </c>
      <c r="AM7" s="7" t="s">
        <v>33</v>
      </c>
      <c r="AN7" s="7" t="s">
        <v>34</v>
      </c>
      <c r="AO7" s="7" t="s">
        <v>35</v>
      </c>
      <c r="AP7" s="7" t="s">
        <v>36</v>
      </c>
      <c r="AQ7" s="7">
        <v>99</v>
      </c>
    </row>
    <row r="8" spans="1:43" x14ac:dyDescent="0.25">
      <c r="A8" s="9" t="s">
        <v>5</v>
      </c>
      <c r="B8"/>
      <c r="C8"/>
      <c r="D8" s="13">
        <v>6383</v>
      </c>
      <c r="E8" s="13">
        <v>98</v>
      </c>
      <c r="F8" s="13">
        <v>98</v>
      </c>
      <c r="G8" s="13">
        <v>644</v>
      </c>
      <c r="H8" s="13">
        <v>5</v>
      </c>
      <c r="I8" s="13">
        <v>27</v>
      </c>
      <c r="J8" s="13">
        <v>40</v>
      </c>
      <c r="K8" s="13">
        <v>54</v>
      </c>
      <c r="L8" s="13">
        <v>8</v>
      </c>
      <c r="M8" s="13">
        <v>11</v>
      </c>
      <c r="N8" s="13">
        <v>60</v>
      </c>
      <c r="O8" s="13">
        <v>17</v>
      </c>
      <c r="P8" s="13">
        <v>3</v>
      </c>
      <c r="Q8" s="13">
        <v>36</v>
      </c>
      <c r="R8" s="13">
        <v>8</v>
      </c>
      <c r="S8" s="13">
        <v>56</v>
      </c>
      <c r="T8" s="13">
        <v>22</v>
      </c>
      <c r="U8" s="13">
        <v>297</v>
      </c>
      <c r="V8" s="13">
        <v>5641</v>
      </c>
      <c r="W8" s="13">
        <v>721</v>
      </c>
      <c r="X8" s="13">
        <v>101</v>
      </c>
      <c r="Y8" s="13">
        <v>171</v>
      </c>
      <c r="Z8" s="13">
        <v>46</v>
      </c>
      <c r="AA8" s="13">
        <v>6</v>
      </c>
      <c r="AB8" s="13">
        <v>296</v>
      </c>
      <c r="AC8" s="13">
        <v>383</v>
      </c>
      <c r="AD8" s="13">
        <v>119</v>
      </c>
      <c r="AE8" s="13">
        <v>479</v>
      </c>
      <c r="AF8" s="13">
        <v>597</v>
      </c>
      <c r="AG8" s="13">
        <v>223</v>
      </c>
      <c r="AH8" s="13">
        <v>267</v>
      </c>
      <c r="AI8" s="13">
        <v>310</v>
      </c>
      <c r="AJ8" s="13">
        <v>19</v>
      </c>
      <c r="AK8" s="13">
        <v>167</v>
      </c>
      <c r="AL8" s="13">
        <v>413</v>
      </c>
      <c r="AM8" s="13">
        <v>122</v>
      </c>
      <c r="AN8" s="13">
        <v>193</v>
      </c>
      <c r="AO8" s="13">
        <v>489</v>
      </c>
      <c r="AP8" s="13">
        <v>517</v>
      </c>
      <c r="AQ8" s="13">
        <v>2</v>
      </c>
    </row>
    <row r="9" spans="1:43" x14ac:dyDescent="0.25">
      <c r="A9" s="9" t="s">
        <v>4</v>
      </c>
      <c r="B9"/>
      <c r="C9"/>
      <c r="D9" s="13">
        <v>98</v>
      </c>
      <c r="E9" s="14">
        <v>98</v>
      </c>
      <c r="F9" s="15">
        <v>98</v>
      </c>
      <c r="G9" s="14">
        <v>0</v>
      </c>
      <c r="H9" s="15">
        <v>0</v>
      </c>
      <c r="I9" s="15">
        <v>0</v>
      </c>
      <c r="J9" s="15">
        <v>0</v>
      </c>
      <c r="K9" s="15">
        <v>0</v>
      </c>
      <c r="L9" s="15">
        <v>0</v>
      </c>
      <c r="M9" s="15">
        <v>0</v>
      </c>
      <c r="N9" s="15">
        <v>0</v>
      </c>
      <c r="O9" s="15">
        <v>0</v>
      </c>
      <c r="P9" s="15">
        <v>0</v>
      </c>
      <c r="Q9" s="15">
        <v>0</v>
      </c>
      <c r="R9" s="15">
        <v>0</v>
      </c>
      <c r="S9" s="15">
        <v>0</v>
      </c>
      <c r="T9" s="15">
        <v>0</v>
      </c>
      <c r="U9" s="15">
        <v>0</v>
      </c>
      <c r="V9" s="14">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row>
    <row r="10" spans="1:43" x14ac:dyDescent="0.25">
      <c r="A10" s="10"/>
      <c r="B10" s="10" t="s">
        <v>11</v>
      </c>
      <c r="C10" s="10" t="s">
        <v>6</v>
      </c>
      <c r="D10" s="13">
        <v>98</v>
      </c>
      <c r="E10" s="15">
        <v>98</v>
      </c>
      <c r="F10" s="6">
        <v>98</v>
      </c>
      <c r="G10" s="15">
        <v>0</v>
      </c>
      <c r="H10" s="6">
        <v>0</v>
      </c>
      <c r="I10" s="6">
        <v>0</v>
      </c>
      <c r="J10" s="6">
        <v>0</v>
      </c>
      <c r="K10" s="6">
        <v>0</v>
      </c>
      <c r="L10" s="6">
        <v>0</v>
      </c>
      <c r="M10" s="6">
        <v>0</v>
      </c>
      <c r="N10" s="6">
        <v>0</v>
      </c>
      <c r="O10" s="6">
        <v>0</v>
      </c>
      <c r="P10" s="6">
        <v>0</v>
      </c>
      <c r="Q10" s="6">
        <v>0</v>
      </c>
      <c r="R10" s="6">
        <v>0</v>
      </c>
      <c r="S10" s="6">
        <v>0</v>
      </c>
      <c r="T10" s="6">
        <v>0</v>
      </c>
      <c r="U10" s="6">
        <v>0</v>
      </c>
      <c r="V10" s="14">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row>
    <row r="11" spans="1:43" x14ac:dyDescent="0.25">
      <c r="A11" s="9" t="s">
        <v>7</v>
      </c>
      <c r="B11" s="10"/>
      <c r="C11" s="10"/>
      <c r="D11" s="13">
        <v>661</v>
      </c>
      <c r="E11" s="14">
        <v>0</v>
      </c>
      <c r="F11" s="15">
        <v>0</v>
      </c>
      <c r="G11" s="14">
        <v>643</v>
      </c>
      <c r="H11" s="15">
        <v>5</v>
      </c>
      <c r="I11" s="15">
        <v>27</v>
      </c>
      <c r="J11" s="15">
        <v>40</v>
      </c>
      <c r="K11" s="15">
        <v>53</v>
      </c>
      <c r="L11" s="15">
        <v>8</v>
      </c>
      <c r="M11" s="15">
        <v>11</v>
      </c>
      <c r="N11" s="15">
        <v>60</v>
      </c>
      <c r="O11" s="15">
        <v>17</v>
      </c>
      <c r="P11" s="15">
        <v>3</v>
      </c>
      <c r="Q11" s="15">
        <v>36</v>
      </c>
      <c r="R11" s="15">
        <v>8</v>
      </c>
      <c r="S11" s="15">
        <v>56</v>
      </c>
      <c r="T11" s="15">
        <v>22</v>
      </c>
      <c r="U11" s="15">
        <v>297</v>
      </c>
      <c r="V11" s="14">
        <v>18</v>
      </c>
      <c r="W11" s="15">
        <v>0</v>
      </c>
      <c r="X11" s="15">
        <v>0</v>
      </c>
      <c r="Y11" s="15">
        <v>0</v>
      </c>
      <c r="Z11" s="15">
        <v>0</v>
      </c>
      <c r="AA11" s="15">
        <v>0</v>
      </c>
      <c r="AB11" s="15">
        <v>0</v>
      </c>
      <c r="AC11" s="15">
        <v>0</v>
      </c>
      <c r="AD11" s="15">
        <v>14</v>
      </c>
      <c r="AE11" s="15">
        <v>0</v>
      </c>
      <c r="AF11" s="15">
        <v>0</v>
      </c>
      <c r="AG11" s="15">
        <v>0</v>
      </c>
      <c r="AH11" s="15">
        <v>0</v>
      </c>
      <c r="AI11" s="15">
        <v>4</v>
      </c>
      <c r="AJ11" s="15">
        <v>0</v>
      </c>
      <c r="AK11" s="15">
        <v>0</v>
      </c>
      <c r="AL11" s="15">
        <v>0</v>
      </c>
      <c r="AM11" s="15">
        <v>0</v>
      </c>
      <c r="AN11" s="15">
        <v>0</v>
      </c>
      <c r="AO11" s="15">
        <v>0</v>
      </c>
      <c r="AP11" s="15">
        <v>0</v>
      </c>
      <c r="AQ11" s="15">
        <v>0</v>
      </c>
    </row>
    <row r="12" spans="1:43" x14ac:dyDescent="0.25">
      <c r="A12" s="10"/>
      <c r="B12" s="11" t="s">
        <v>12</v>
      </c>
      <c r="C12" s="11" t="s">
        <v>8</v>
      </c>
      <c r="D12" s="13">
        <v>5</v>
      </c>
      <c r="E12" s="15">
        <v>0</v>
      </c>
      <c r="F12" s="6">
        <v>0</v>
      </c>
      <c r="G12" s="15">
        <v>5</v>
      </c>
      <c r="H12" s="6">
        <v>5</v>
      </c>
      <c r="I12" s="6">
        <v>0</v>
      </c>
      <c r="J12" s="6">
        <v>0</v>
      </c>
      <c r="K12" s="6">
        <v>0</v>
      </c>
      <c r="L12" s="6">
        <v>0</v>
      </c>
      <c r="M12" s="6">
        <v>0</v>
      </c>
      <c r="N12" s="6">
        <v>0</v>
      </c>
      <c r="O12" s="6">
        <v>0</v>
      </c>
      <c r="P12" s="6">
        <v>0</v>
      </c>
      <c r="Q12" s="6">
        <v>0</v>
      </c>
      <c r="R12" s="6">
        <v>0</v>
      </c>
      <c r="S12" s="6">
        <v>0</v>
      </c>
      <c r="T12" s="6">
        <v>0</v>
      </c>
      <c r="U12" s="6">
        <v>0</v>
      </c>
      <c r="V12" s="15">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row>
    <row r="13" spans="1:43" x14ac:dyDescent="0.25">
      <c r="A13" s="10"/>
      <c r="B13" s="12" t="s">
        <v>37</v>
      </c>
      <c r="C13" s="12" t="s">
        <v>9</v>
      </c>
      <c r="D13" s="13">
        <v>27</v>
      </c>
      <c r="E13" s="15">
        <v>0</v>
      </c>
      <c r="F13" s="6">
        <v>0</v>
      </c>
      <c r="G13" s="15">
        <v>27</v>
      </c>
      <c r="H13" s="6">
        <v>0</v>
      </c>
      <c r="I13" s="6">
        <v>27</v>
      </c>
      <c r="J13" s="6">
        <v>0</v>
      </c>
      <c r="K13" s="6">
        <v>0</v>
      </c>
      <c r="L13" s="6">
        <v>0</v>
      </c>
      <c r="M13" s="6">
        <v>0</v>
      </c>
      <c r="N13" s="6">
        <v>0</v>
      </c>
      <c r="O13" s="6">
        <v>0</v>
      </c>
      <c r="P13" s="6">
        <v>0</v>
      </c>
      <c r="Q13" s="6">
        <v>0</v>
      </c>
      <c r="R13" s="6">
        <v>0</v>
      </c>
      <c r="S13" s="6">
        <v>0</v>
      </c>
      <c r="T13" s="6">
        <v>0</v>
      </c>
      <c r="U13" s="6">
        <v>0</v>
      </c>
      <c r="V13" s="15">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row>
    <row r="14" spans="1:43" x14ac:dyDescent="0.25">
      <c r="A14" s="10"/>
      <c r="B14" s="11" t="s">
        <v>38</v>
      </c>
      <c r="C14" s="11" t="s">
        <v>15</v>
      </c>
      <c r="D14" s="13">
        <v>40</v>
      </c>
      <c r="E14" s="15">
        <v>0</v>
      </c>
      <c r="F14" s="6">
        <v>0</v>
      </c>
      <c r="G14" s="15">
        <v>40</v>
      </c>
      <c r="H14" s="6">
        <v>0</v>
      </c>
      <c r="I14" s="6">
        <v>0</v>
      </c>
      <c r="J14" s="6">
        <v>40</v>
      </c>
      <c r="K14" s="6">
        <v>0</v>
      </c>
      <c r="L14" s="6">
        <v>0</v>
      </c>
      <c r="M14" s="6">
        <v>0</v>
      </c>
      <c r="N14" s="6">
        <v>0</v>
      </c>
      <c r="O14" s="6">
        <v>0</v>
      </c>
      <c r="P14" s="6">
        <v>0</v>
      </c>
      <c r="Q14" s="6">
        <v>0</v>
      </c>
      <c r="R14" s="6">
        <v>0</v>
      </c>
      <c r="S14" s="6">
        <v>0</v>
      </c>
      <c r="T14" s="6">
        <v>0</v>
      </c>
      <c r="U14" s="6">
        <v>0</v>
      </c>
      <c r="V14" s="15">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row>
    <row r="15" spans="1:43" x14ac:dyDescent="0.25">
      <c r="A15" s="10"/>
      <c r="B15" s="11" t="s">
        <v>39</v>
      </c>
      <c r="C15" s="11" t="s">
        <v>16</v>
      </c>
      <c r="D15" s="13">
        <v>53</v>
      </c>
      <c r="E15" s="15">
        <v>0</v>
      </c>
      <c r="F15" s="6">
        <v>0</v>
      </c>
      <c r="G15" s="15">
        <v>53</v>
      </c>
      <c r="H15" s="6">
        <v>0</v>
      </c>
      <c r="I15" s="6">
        <v>0</v>
      </c>
      <c r="J15" s="6">
        <v>0</v>
      </c>
      <c r="K15" s="6">
        <v>53</v>
      </c>
      <c r="L15" s="6">
        <v>0</v>
      </c>
      <c r="M15" s="6">
        <v>0</v>
      </c>
      <c r="N15" s="6">
        <v>0</v>
      </c>
      <c r="O15" s="6">
        <v>0</v>
      </c>
      <c r="P15" s="6">
        <v>0</v>
      </c>
      <c r="Q15" s="6">
        <v>0</v>
      </c>
      <c r="R15" s="6">
        <v>0</v>
      </c>
      <c r="S15" s="6">
        <v>0</v>
      </c>
      <c r="T15" s="6">
        <v>0</v>
      </c>
      <c r="U15" s="6">
        <v>0</v>
      </c>
      <c r="V15" s="15">
        <v>0</v>
      </c>
      <c r="W15" s="6">
        <v>0</v>
      </c>
      <c r="X15" s="6">
        <v>0</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0</v>
      </c>
      <c r="AP15" s="6">
        <v>0</v>
      </c>
      <c r="AQ15" s="6">
        <v>0</v>
      </c>
    </row>
    <row r="16" spans="1:43" x14ac:dyDescent="0.25">
      <c r="A16" s="10"/>
      <c r="B16" s="11" t="s">
        <v>40</v>
      </c>
      <c r="C16" s="11" t="s">
        <v>17</v>
      </c>
      <c r="D16" s="13">
        <v>8</v>
      </c>
      <c r="E16" s="15">
        <v>0</v>
      </c>
      <c r="F16" s="6">
        <v>0</v>
      </c>
      <c r="G16" s="15">
        <v>8</v>
      </c>
      <c r="H16" s="6">
        <v>0</v>
      </c>
      <c r="I16" s="6">
        <v>0</v>
      </c>
      <c r="J16" s="6">
        <v>0</v>
      </c>
      <c r="K16" s="6">
        <v>0</v>
      </c>
      <c r="L16" s="6">
        <v>8</v>
      </c>
      <c r="M16" s="6">
        <v>0</v>
      </c>
      <c r="N16" s="6">
        <v>0</v>
      </c>
      <c r="O16" s="6">
        <v>0</v>
      </c>
      <c r="P16" s="6">
        <v>0</v>
      </c>
      <c r="Q16" s="6">
        <v>0</v>
      </c>
      <c r="R16" s="6">
        <v>0</v>
      </c>
      <c r="S16" s="6">
        <v>0</v>
      </c>
      <c r="T16" s="6">
        <v>0</v>
      </c>
      <c r="U16" s="6">
        <v>0</v>
      </c>
      <c r="V16" s="15">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v>0</v>
      </c>
      <c r="AQ16" s="6">
        <v>0</v>
      </c>
    </row>
    <row r="17" spans="1:43" x14ac:dyDescent="0.25">
      <c r="A17" s="10"/>
      <c r="B17" s="11" t="s">
        <v>41</v>
      </c>
      <c r="C17" s="11" t="s">
        <v>18</v>
      </c>
      <c r="D17" s="13">
        <v>11</v>
      </c>
      <c r="E17" s="15">
        <v>0</v>
      </c>
      <c r="F17" s="6">
        <v>0</v>
      </c>
      <c r="G17" s="15">
        <v>11</v>
      </c>
      <c r="H17" s="6">
        <v>0</v>
      </c>
      <c r="I17" s="6">
        <v>0</v>
      </c>
      <c r="J17" s="6">
        <v>0</v>
      </c>
      <c r="K17" s="6">
        <v>0</v>
      </c>
      <c r="L17" s="6">
        <v>0</v>
      </c>
      <c r="M17" s="6">
        <v>11</v>
      </c>
      <c r="N17" s="6">
        <v>0</v>
      </c>
      <c r="O17" s="6">
        <v>0</v>
      </c>
      <c r="P17" s="6">
        <v>0</v>
      </c>
      <c r="Q17" s="6">
        <v>0</v>
      </c>
      <c r="R17" s="6">
        <v>0</v>
      </c>
      <c r="S17" s="6">
        <v>0</v>
      </c>
      <c r="T17" s="6">
        <v>0</v>
      </c>
      <c r="U17" s="6">
        <v>0</v>
      </c>
      <c r="V17" s="15">
        <v>0</v>
      </c>
      <c r="W17" s="6">
        <v>0</v>
      </c>
      <c r="X17" s="6">
        <v>0</v>
      </c>
      <c r="Y17" s="6">
        <v>0</v>
      </c>
      <c r="Z17" s="6">
        <v>0</v>
      </c>
      <c r="AA17" s="6">
        <v>0</v>
      </c>
      <c r="AB17" s="6">
        <v>0</v>
      </c>
      <c r="AC17" s="6">
        <v>0</v>
      </c>
      <c r="AD17" s="6">
        <v>0</v>
      </c>
      <c r="AE17" s="6">
        <v>0</v>
      </c>
      <c r="AF17" s="6">
        <v>0</v>
      </c>
      <c r="AG17" s="6">
        <v>0</v>
      </c>
      <c r="AH17" s="6">
        <v>0</v>
      </c>
      <c r="AI17" s="6">
        <v>0</v>
      </c>
      <c r="AJ17" s="6">
        <v>0</v>
      </c>
      <c r="AK17" s="6">
        <v>0</v>
      </c>
      <c r="AL17" s="6">
        <v>0</v>
      </c>
      <c r="AM17" s="6">
        <v>0</v>
      </c>
      <c r="AN17" s="6">
        <v>0</v>
      </c>
      <c r="AO17" s="6">
        <v>0</v>
      </c>
      <c r="AP17" s="6">
        <v>0</v>
      </c>
      <c r="AQ17" s="6">
        <v>0</v>
      </c>
    </row>
    <row r="18" spans="1:43" x14ac:dyDescent="0.25">
      <c r="A18" s="10"/>
      <c r="B18" s="11" t="s">
        <v>42</v>
      </c>
      <c r="C18" s="11" t="s">
        <v>19</v>
      </c>
      <c r="D18" s="13">
        <v>60</v>
      </c>
      <c r="E18" s="15">
        <v>0</v>
      </c>
      <c r="F18" s="6">
        <v>0</v>
      </c>
      <c r="G18" s="15">
        <v>60</v>
      </c>
      <c r="H18" s="6">
        <v>0</v>
      </c>
      <c r="I18" s="6">
        <v>0</v>
      </c>
      <c r="J18" s="6">
        <v>0</v>
      </c>
      <c r="K18" s="6">
        <v>0</v>
      </c>
      <c r="L18" s="6">
        <v>0</v>
      </c>
      <c r="M18" s="6">
        <v>0</v>
      </c>
      <c r="N18" s="6">
        <v>60</v>
      </c>
      <c r="O18" s="6">
        <v>0</v>
      </c>
      <c r="P18" s="6">
        <v>0</v>
      </c>
      <c r="Q18" s="6">
        <v>0</v>
      </c>
      <c r="R18" s="6">
        <v>0</v>
      </c>
      <c r="S18" s="6">
        <v>0</v>
      </c>
      <c r="T18" s="6">
        <v>0</v>
      </c>
      <c r="U18" s="6">
        <v>0</v>
      </c>
      <c r="V18" s="15">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v>0</v>
      </c>
      <c r="AQ18" s="6">
        <v>0</v>
      </c>
    </row>
    <row r="19" spans="1:43" x14ac:dyDescent="0.25">
      <c r="A19" s="10"/>
      <c r="B19" s="11" t="s">
        <v>43</v>
      </c>
      <c r="C19" s="11">
        <v>26</v>
      </c>
      <c r="D19" s="13">
        <v>17</v>
      </c>
      <c r="E19" s="15">
        <v>0</v>
      </c>
      <c r="F19" s="6">
        <v>0</v>
      </c>
      <c r="G19" s="15">
        <v>17</v>
      </c>
      <c r="H19" s="6">
        <v>0</v>
      </c>
      <c r="I19" s="6">
        <v>0</v>
      </c>
      <c r="J19" s="6">
        <v>0</v>
      </c>
      <c r="K19" s="6">
        <v>0</v>
      </c>
      <c r="L19" s="6">
        <v>0</v>
      </c>
      <c r="M19" s="6">
        <v>0</v>
      </c>
      <c r="N19" s="6">
        <v>0</v>
      </c>
      <c r="O19" s="6">
        <v>17</v>
      </c>
      <c r="P19" s="6">
        <v>0</v>
      </c>
      <c r="Q19" s="6">
        <v>0</v>
      </c>
      <c r="R19" s="6">
        <v>0</v>
      </c>
      <c r="S19" s="6">
        <v>0</v>
      </c>
      <c r="T19" s="6">
        <v>0</v>
      </c>
      <c r="U19" s="6">
        <v>0</v>
      </c>
      <c r="V19" s="15">
        <v>0</v>
      </c>
      <c r="W19" s="6">
        <v>0</v>
      </c>
      <c r="X19" s="6">
        <v>0</v>
      </c>
      <c r="Y19" s="6">
        <v>0</v>
      </c>
      <c r="Z19" s="6">
        <v>0</v>
      </c>
      <c r="AA19" s="6">
        <v>0</v>
      </c>
      <c r="AB19" s="6">
        <v>0</v>
      </c>
      <c r="AC19" s="6">
        <v>0</v>
      </c>
      <c r="AD19" s="6">
        <v>0</v>
      </c>
      <c r="AE19" s="6">
        <v>0</v>
      </c>
      <c r="AF19" s="6">
        <v>0</v>
      </c>
      <c r="AG19" s="6">
        <v>0</v>
      </c>
      <c r="AH19" s="6">
        <v>0</v>
      </c>
      <c r="AI19" s="6">
        <v>0</v>
      </c>
      <c r="AJ19" s="6">
        <v>0</v>
      </c>
      <c r="AK19" s="6">
        <v>0</v>
      </c>
      <c r="AL19" s="6">
        <v>0</v>
      </c>
      <c r="AM19" s="6">
        <v>0</v>
      </c>
      <c r="AN19" s="6">
        <v>0</v>
      </c>
      <c r="AO19" s="6">
        <v>0</v>
      </c>
      <c r="AP19" s="6">
        <v>0</v>
      </c>
      <c r="AQ19" s="6">
        <v>0</v>
      </c>
    </row>
    <row r="20" spans="1:43" x14ac:dyDescent="0.25">
      <c r="A20" s="10"/>
      <c r="B20" s="11" t="s">
        <v>44</v>
      </c>
      <c r="C20" s="11">
        <v>27</v>
      </c>
      <c r="D20" s="13">
        <v>3</v>
      </c>
      <c r="E20" s="15">
        <v>0</v>
      </c>
      <c r="F20" s="6">
        <v>0</v>
      </c>
      <c r="G20" s="15">
        <v>3</v>
      </c>
      <c r="H20" s="6">
        <v>0</v>
      </c>
      <c r="I20" s="6">
        <v>0</v>
      </c>
      <c r="J20" s="6">
        <v>0</v>
      </c>
      <c r="K20" s="6">
        <v>0</v>
      </c>
      <c r="L20" s="6">
        <v>0</v>
      </c>
      <c r="M20" s="6">
        <v>0</v>
      </c>
      <c r="N20" s="6">
        <v>0</v>
      </c>
      <c r="O20" s="6">
        <v>0</v>
      </c>
      <c r="P20" s="6">
        <v>3</v>
      </c>
      <c r="Q20" s="6">
        <v>0</v>
      </c>
      <c r="R20" s="6">
        <v>0</v>
      </c>
      <c r="S20" s="6">
        <v>0</v>
      </c>
      <c r="T20" s="6">
        <v>0</v>
      </c>
      <c r="U20" s="6">
        <v>0</v>
      </c>
      <c r="V20" s="15">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row>
    <row r="21" spans="1:43" x14ac:dyDescent="0.25">
      <c r="A21" s="10"/>
      <c r="B21" s="11" t="s">
        <v>45</v>
      </c>
      <c r="C21" s="11">
        <v>28</v>
      </c>
      <c r="D21" s="13">
        <v>36</v>
      </c>
      <c r="E21" s="15">
        <v>0</v>
      </c>
      <c r="F21" s="6">
        <v>0</v>
      </c>
      <c r="G21" s="15">
        <v>36</v>
      </c>
      <c r="H21" s="6">
        <v>0</v>
      </c>
      <c r="I21" s="6">
        <v>0</v>
      </c>
      <c r="J21" s="6">
        <v>0</v>
      </c>
      <c r="K21" s="6">
        <v>0</v>
      </c>
      <c r="L21" s="6">
        <v>0</v>
      </c>
      <c r="M21" s="6">
        <v>0</v>
      </c>
      <c r="N21" s="6">
        <v>0</v>
      </c>
      <c r="O21" s="6">
        <v>0</v>
      </c>
      <c r="P21" s="6">
        <v>0</v>
      </c>
      <c r="Q21" s="6">
        <v>36</v>
      </c>
      <c r="R21" s="6">
        <v>0</v>
      </c>
      <c r="S21" s="6">
        <v>0</v>
      </c>
      <c r="T21" s="6">
        <v>0</v>
      </c>
      <c r="U21" s="6">
        <v>0</v>
      </c>
      <c r="V21" s="15">
        <v>0</v>
      </c>
      <c r="W21" s="6">
        <v>0</v>
      </c>
      <c r="X21" s="6">
        <v>0</v>
      </c>
      <c r="Y21" s="6">
        <v>0</v>
      </c>
      <c r="Z21" s="6">
        <v>0</v>
      </c>
      <c r="AA21" s="6">
        <v>0</v>
      </c>
      <c r="AB21" s="6">
        <v>0</v>
      </c>
      <c r="AC21" s="6">
        <v>0</v>
      </c>
      <c r="AD21" s="6">
        <v>0</v>
      </c>
      <c r="AE21" s="6">
        <v>0</v>
      </c>
      <c r="AF21" s="6">
        <v>0</v>
      </c>
      <c r="AG21" s="6">
        <v>0</v>
      </c>
      <c r="AH21" s="6">
        <v>0</v>
      </c>
      <c r="AI21" s="6">
        <v>0</v>
      </c>
      <c r="AJ21" s="6">
        <v>0</v>
      </c>
      <c r="AK21" s="6">
        <v>0</v>
      </c>
      <c r="AL21" s="6">
        <v>0</v>
      </c>
      <c r="AM21" s="6">
        <v>0</v>
      </c>
      <c r="AN21" s="6">
        <v>0</v>
      </c>
      <c r="AO21" s="6">
        <v>0</v>
      </c>
      <c r="AP21" s="6">
        <v>0</v>
      </c>
      <c r="AQ21" s="6">
        <v>0</v>
      </c>
    </row>
    <row r="22" spans="1:43" x14ac:dyDescent="0.25">
      <c r="A22" s="10"/>
      <c r="B22" s="11" t="s">
        <v>46</v>
      </c>
      <c r="C22" s="11" t="s">
        <v>20</v>
      </c>
      <c r="D22" s="13">
        <v>8</v>
      </c>
      <c r="E22" s="15">
        <v>0</v>
      </c>
      <c r="F22" s="6">
        <v>0</v>
      </c>
      <c r="G22" s="15">
        <v>8</v>
      </c>
      <c r="H22" s="6">
        <v>0</v>
      </c>
      <c r="I22" s="6">
        <v>0</v>
      </c>
      <c r="J22" s="6">
        <v>0</v>
      </c>
      <c r="K22" s="6">
        <v>0</v>
      </c>
      <c r="L22" s="6">
        <v>0</v>
      </c>
      <c r="M22" s="6">
        <v>0</v>
      </c>
      <c r="N22" s="6">
        <v>0</v>
      </c>
      <c r="O22" s="6">
        <v>0</v>
      </c>
      <c r="P22" s="6">
        <v>0</v>
      </c>
      <c r="Q22" s="6">
        <v>0</v>
      </c>
      <c r="R22" s="6">
        <v>8</v>
      </c>
      <c r="S22" s="6">
        <v>0</v>
      </c>
      <c r="T22" s="6">
        <v>0</v>
      </c>
      <c r="U22" s="6">
        <v>0</v>
      </c>
      <c r="V22" s="15">
        <v>0</v>
      </c>
      <c r="W22" s="6">
        <v>0</v>
      </c>
      <c r="X22" s="6">
        <v>0</v>
      </c>
      <c r="Y22" s="6">
        <v>0</v>
      </c>
      <c r="Z22" s="6">
        <v>0</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row>
    <row r="23" spans="1:43" x14ac:dyDescent="0.25">
      <c r="A23" s="10"/>
      <c r="B23" s="11" t="s">
        <v>47</v>
      </c>
      <c r="C23" s="11" t="s">
        <v>21</v>
      </c>
      <c r="D23" s="13">
        <v>56</v>
      </c>
      <c r="E23" s="15">
        <v>0</v>
      </c>
      <c r="F23" s="6">
        <v>0</v>
      </c>
      <c r="G23" s="15">
        <v>56</v>
      </c>
      <c r="H23" s="6">
        <v>0</v>
      </c>
      <c r="I23" s="6">
        <v>0</v>
      </c>
      <c r="J23" s="6">
        <v>0</v>
      </c>
      <c r="K23" s="6">
        <v>0</v>
      </c>
      <c r="L23" s="6">
        <v>0</v>
      </c>
      <c r="M23" s="6">
        <v>0</v>
      </c>
      <c r="N23" s="6">
        <v>0</v>
      </c>
      <c r="O23" s="6">
        <v>0</v>
      </c>
      <c r="P23" s="6">
        <v>0</v>
      </c>
      <c r="Q23" s="6">
        <v>0</v>
      </c>
      <c r="R23" s="6">
        <v>0</v>
      </c>
      <c r="S23" s="6">
        <v>56</v>
      </c>
      <c r="T23" s="6">
        <v>0</v>
      </c>
      <c r="U23" s="6">
        <v>0</v>
      </c>
      <c r="V23" s="15">
        <v>0</v>
      </c>
      <c r="W23" s="6">
        <v>0</v>
      </c>
      <c r="X23" s="6">
        <v>0</v>
      </c>
      <c r="Y23" s="6">
        <v>0</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row>
    <row r="24" spans="1:43" x14ac:dyDescent="0.25">
      <c r="A24" s="10"/>
      <c r="B24" s="11" t="s">
        <v>48</v>
      </c>
      <c r="C24" s="11" t="s">
        <v>22</v>
      </c>
      <c r="D24" s="13">
        <v>22</v>
      </c>
      <c r="E24" s="15">
        <v>0</v>
      </c>
      <c r="F24" s="6">
        <v>0</v>
      </c>
      <c r="G24" s="15">
        <v>22</v>
      </c>
      <c r="H24" s="6">
        <v>0</v>
      </c>
      <c r="I24" s="6">
        <v>0</v>
      </c>
      <c r="J24" s="6">
        <v>0</v>
      </c>
      <c r="K24" s="6">
        <v>0</v>
      </c>
      <c r="L24" s="6">
        <v>0</v>
      </c>
      <c r="M24" s="6">
        <v>0</v>
      </c>
      <c r="N24" s="6">
        <v>0</v>
      </c>
      <c r="O24" s="6">
        <v>0</v>
      </c>
      <c r="P24" s="6">
        <v>0</v>
      </c>
      <c r="Q24" s="6">
        <v>0</v>
      </c>
      <c r="R24" s="6">
        <v>0</v>
      </c>
      <c r="S24" s="6">
        <v>0</v>
      </c>
      <c r="T24" s="6">
        <v>22</v>
      </c>
      <c r="U24" s="6">
        <v>0</v>
      </c>
      <c r="V24" s="15">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v>0</v>
      </c>
      <c r="AQ24" s="6">
        <v>0</v>
      </c>
    </row>
    <row r="25" spans="1:43" x14ac:dyDescent="0.25">
      <c r="A25" s="10"/>
      <c r="B25" s="11" t="s">
        <v>49</v>
      </c>
      <c r="C25" s="11" t="s">
        <v>23</v>
      </c>
      <c r="D25" s="13">
        <v>315</v>
      </c>
      <c r="E25" s="15">
        <v>0</v>
      </c>
      <c r="F25" s="6">
        <v>0</v>
      </c>
      <c r="G25" s="15">
        <v>297</v>
      </c>
      <c r="H25" s="6">
        <v>0</v>
      </c>
      <c r="I25" s="6">
        <v>0</v>
      </c>
      <c r="J25" s="6">
        <v>0</v>
      </c>
      <c r="K25" s="6">
        <v>0</v>
      </c>
      <c r="L25" s="6">
        <v>0</v>
      </c>
      <c r="M25" s="6">
        <v>0</v>
      </c>
      <c r="N25" s="6">
        <v>0</v>
      </c>
      <c r="O25" s="6">
        <v>0</v>
      </c>
      <c r="P25" s="6">
        <v>0</v>
      </c>
      <c r="Q25" s="6">
        <v>0</v>
      </c>
      <c r="R25" s="6">
        <v>0</v>
      </c>
      <c r="S25" s="6">
        <v>0</v>
      </c>
      <c r="T25" s="6">
        <v>0</v>
      </c>
      <c r="U25" s="6">
        <v>297</v>
      </c>
      <c r="V25" s="15">
        <v>18</v>
      </c>
      <c r="W25" s="6">
        <v>0</v>
      </c>
      <c r="X25" s="6">
        <v>0</v>
      </c>
      <c r="Y25" s="6">
        <v>0</v>
      </c>
      <c r="Z25" s="6">
        <v>0</v>
      </c>
      <c r="AA25" s="6">
        <v>0</v>
      </c>
      <c r="AB25" s="6">
        <v>0</v>
      </c>
      <c r="AC25" s="6">
        <v>0</v>
      </c>
      <c r="AD25" s="6">
        <v>14</v>
      </c>
      <c r="AE25" s="6">
        <v>0</v>
      </c>
      <c r="AF25" s="6">
        <v>0</v>
      </c>
      <c r="AG25" s="6">
        <v>0</v>
      </c>
      <c r="AH25" s="6">
        <v>0</v>
      </c>
      <c r="AI25" s="6">
        <v>4</v>
      </c>
      <c r="AJ25" s="6">
        <v>0</v>
      </c>
      <c r="AK25" s="6">
        <v>0</v>
      </c>
      <c r="AL25" s="6">
        <v>0</v>
      </c>
      <c r="AM25" s="6">
        <v>0</v>
      </c>
      <c r="AN25" s="6">
        <v>0</v>
      </c>
      <c r="AO25" s="6">
        <v>0</v>
      </c>
      <c r="AP25" s="6">
        <v>0</v>
      </c>
      <c r="AQ25" s="6">
        <v>0</v>
      </c>
    </row>
    <row r="26" spans="1:43" x14ac:dyDescent="0.25">
      <c r="A26" s="9" t="s">
        <v>24</v>
      </c>
      <c r="B26" s="10"/>
      <c r="C26" s="10"/>
      <c r="D26" s="13">
        <v>5624</v>
      </c>
      <c r="E26" s="14">
        <v>0</v>
      </c>
      <c r="F26" s="14">
        <v>0</v>
      </c>
      <c r="G26" s="14">
        <v>1</v>
      </c>
      <c r="H26" s="14">
        <v>0</v>
      </c>
      <c r="I26" s="14">
        <v>0</v>
      </c>
      <c r="J26" s="14">
        <v>0</v>
      </c>
      <c r="K26" s="14">
        <v>1</v>
      </c>
      <c r="L26" s="14">
        <v>0</v>
      </c>
      <c r="M26" s="14">
        <v>0</v>
      </c>
      <c r="N26" s="14">
        <v>0</v>
      </c>
      <c r="O26" s="14">
        <v>0</v>
      </c>
      <c r="P26" s="14">
        <v>0</v>
      </c>
      <c r="Q26" s="14">
        <v>0</v>
      </c>
      <c r="R26" s="14">
        <v>0</v>
      </c>
      <c r="S26" s="14">
        <v>0</v>
      </c>
      <c r="T26" s="14">
        <v>0</v>
      </c>
      <c r="U26" s="14">
        <v>0</v>
      </c>
      <c r="V26" s="14">
        <v>5623</v>
      </c>
      <c r="W26" s="15">
        <v>721</v>
      </c>
      <c r="X26" s="15">
        <v>101</v>
      </c>
      <c r="Y26" s="15">
        <v>171</v>
      </c>
      <c r="Z26" s="15">
        <v>46</v>
      </c>
      <c r="AA26" s="15">
        <v>6</v>
      </c>
      <c r="AB26" s="15">
        <v>296</v>
      </c>
      <c r="AC26" s="15">
        <v>383</v>
      </c>
      <c r="AD26" s="15">
        <v>105</v>
      </c>
      <c r="AE26" s="15">
        <v>479</v>
      </c>
      <c r="AF26" s="15">
        <v>597</v>
      </c>
      <c r="AG26" s="15">
        <v>223</v>
      </c>
      <c r="AH26" s="15">
        <v>267</v>
      </c>
      <c r="AI26" s="15">
        <v>306</v>
      </c>
      <c r="AJ26" s="15">
        <v>19</v>
      </c>
      <c r="AK26" s="15">
        <v>167</v>
      </c>
      <c r="AL26" s="15">
        <v>413</v>
      </c>
      <c r="AM26" s="15">
        <v>122</v>
      </c>
      <c r="AN26" s="15">
        <v>193</v>
      </c>
      <c r="AO26" s="15">
        <v>489</v>
      </c>
      <c r="AP26" s="15">
        <v>517</v>
      </c>
      <c r="AQ26" s="15">
        <v>2</v>
      </c>
    </row>
    <row r="27" spans="1:43" x14ac:dyDescent="0.25">
      <c r="A27" s="10"/>
      <c r="B27" s="11" t="s">
        <v>50</v>
      </c>
      <c r="C27" s="11" t="s">
        <v>122</v>
      </c>
      <c r="D27" s="13">
        <v>790</v>
      </c>
      <c r="E27" s="15">
        <v>0</v>
      </c>
      <c r="F27" s="6">
        <v>0</v>
      </c>
      <c r="G27" s="16">
        <v>0</v>
      </c>
      <c r="H27" s="6">
        <v>0</v>
      </c>
      <c r="I27" s="6">
        <v>0</v>
      </c>
      <c r="J27" s="6">
        <v>0</v>
      </c>
      <c r="K27" s="6">
        <v>0</v>
      </c>
      <c r="L27" s="6">
        <v>0</v>
      </c>
      <c r="M27" s="6">
        <v>0</v>
      </c>
      <c r="N27" s="6">
        <v>0</v>
      </c>
      <c r="O27" s="6">
        <v>0</v>
      </c>
      <c r="P27" s="6">
        <v>0</v>
      </c>
      <c r="Q27" s="6">
        <v>0</v>
      </c>
      <c r="R27" s="6">
        <v>0</v>
      </c>
      <c r="S27" s="6">
        <v>0</v>
      </c>
      <c r="T27" s="6">
        <v>0</v>
      </c>
      <c r="U27" s="6">
        <v>0</v>
      </c>
      <c r="V27" s="15">
        <v>790</v>
      </c>
      <c r="W27" s="6">
        <v>719</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71</v>
      </c>
      <c r="AP27" s="6">
        <v>0</v>
      </c>
      <c r="AQ27" s="6">
        <v>0</v>
      </c>
    </row>
    <row r="28" spans="1:43" x14ac:dyDescent="0.25">
      <c r="A28" s="10"/>
      <c r="B28" s="11" t="s">
        <v>51</v>
      </c>
      <c r="C28" s="11" t="s">
        <v>26</v>
      </c>
      <c r="D28" s="13">
        <v>101</v>
      </c>
      <c r="E28" s="15">
        <v>0</v>
      </c>
      <c r="F28" s="6">
        <v>0</v>
      </c>
      <c r="G28" s="16">
        <v>0</v>
      </c>
      <c r="H28" s="6">
        <v>0</v>
      </c>
      <c r="I28" s="6">
        <v>0</v>
      </c>
      <c r="J28" s="6">
        <v>0</v>
      </c>
      <c r="K28" s="6">
        <v>0</v>
      </c>
      <c r="L28" s="6">
        <v>0</v>
      </c>
      <c r="M28" s="6">
        <v>0</v>
      </c>
      <c r="N28" s="6">
        <v>0</v>
      </c>
      <c r="O28" s="6">
        <v>0</v>
      </c>
      <c r="P28" s="6">
        <v>0</v>
      </c>
      <c r="Q28" s="6">
        <v>0</v>
      </c>
      <c r="R28" s="6">
        <v>0</v>
      </c>
      <c r="S28" s="6">
        <v>0</v>
      </c>
      <c r="T28" s="6">
        <v>0</v>
      </c>
      <c r="U28" s="6">
        <v>0</v>
      </c>
      <c r="V28" s="15">
        <v>101</v>
      </c>
      <c r="W28" s="6">
        <v>0</v>
      </c>
      <c r="X28" s="6">
        <v>101</v>
      </c>
      <c r="Y28" s="6">
        <v>0</v>
      </c>
      <c r="Z28" s="6">
        <v>0</v>
      </c>
      <c r="AA28" s="6">
        <v>0</v>
      </c>
      <c r="AB28" s="6">
        <v>0</v>
      </c>
      <c r="AC28" s="6">
        <v>0</v>
      </c>
      <c r="AD28" s="6">
        <v>0</v>
      </c>
      <c r="AE28" s="6">
        <v>0</v>
      </c>
      <c r="AF28" s="6">
        <v>0</v>
      </c>
      <c r="AG28" s="6">
        <v>0</v>
      </c>
      <c r="AH28" s="6">
        <v>0</v>
      </c>
      <c r="AI28" s="6">
        <v>0</v>
      </c>
      <c r="AJ28" s="6">
        <v>0</v>
      </c>
      <c r="AK28" s="6">
        <v>0</v>
      </c>
      <c r="AL28" s="6">
        <v>0</v>
      </c>
      <c r="AM28" s="6">
        <v>0</v>
      </c>
      <c r="AN28" s="6">
        <v>0</v>
      </c>
      <c r="AO28" s="6">
        <v>0</v>
      </c>
      <c r="AP28" s="6">
        <v>0</v>
      </c>
      <c r="AQ28" s="6">
        <v>0</v>
      </c>
    </row>
    <row r="29" spans="1:43" x14ac:dyDescent="0.25">
      <c r="A29" s="10"/>
      <c r="B29" s="11" t="s">
        <v>52</v>
      </c>
      <c r="C29" s="11" t="s">
        <v>27</v>
      </c>
      <c r="D29" s="13">
        <v>170</v>
      </c>
      <c r="E29" s="15">
        <v>0</v>
      </c>
      <c r="F29" s="6">
        <v>0</v>
      </c>
      <c r="G29" s="16">
        <v>0</v>
      </c>
      <c r="H29" s="6">
        <v>0</v>
      </c>
      <c r="I29" s="6">
        <v>0</v>
      </c>
      <c r="J29" s="6">
        <v>0</v>
      </c>
      <c r="K29" s="6">
        <v>0</v>
      </c>
      <c r="L29" s="6">
        <v>0</v>
      </c>
      <c r="M29" s="6">
        <v>0</v>
      </c>
      <c r="N29" s="6">
        <v>0</v>
      </c>
      <c r="O29" s="6">
        <v>0</v>
      </c>
      <c r="P29" s="6">
        <v>0</v>
      </c>
      <c r="Q29" s="6">
        <v>0</v>
      </c>
      <c r="R29" s="6">
        <v>0</v>
      </c>
      <c r="S29" s="6">
        <v>0</v>
      </c>
      <c r="T29" s="6">
        <v>0</v>
      </c>
      <c r="U29" s="6">
        <v>0</v>
      </c>
      <c r="V29" s="15">
        <v>170</v>
      </c>
      <c r="W29" s="6">
        <v>0</v>
      </c>
      <c r="X29" s="6">
        <v>0</v>
      </c>
      <c r="Y29" s="6">
        <v>170</v>
      </c>
      <c r="Z29" s="6">
        <v>0</v>
      </c>
      <c r="AA29" s="6">
        <v>0</v>
      </c>
      <c r="AB29" s="6">
        <v>0</v>
      </c>
      <c r="AC29" s="6">
        <v>0</v>
      </c>
      <c r="AD29" s="6">
        <v>0</v>
      </c>
      <c r="AE29" s="6">
        <v>0</v>
      </c>
      <c r="AF29" s="6">
        <v>0</v>
      </c>
      <c r="AG29" s="6">
        <v>0</v>
      </c>
      <c r="AH29" s="6">
        <v>0</v>
      </c>
      <c r="AI29" s="6">
        <v>0</v>
      </c>
      <c r="AJ29" s="6">
        <v>0</v>
      </c>
      <c r="AK29" s="6">
        <v>0</v>
      </c>
      <c r="AL29" s="6">
        <v>0</v>
      </c>
      <c r="AM29" s="6">
        <v>0</v>
      </c>
      <c r="AN29" s="6">
        <v>0</v>
      </c>
      <c r="AO29" s="6">
        <v>0</v>
      </c>
      <c r="AP29" s="6">
        <v>0</v>
      </c>
      <c r="AQ29" s="6">
        <v>0</v>
      </c>
    </row>
    <row r="30" spans="1:43" x14ac:dyDescent="0.25">
      <c r="A30" s="10"/>
      <c r="B30" s="11" t="s">
        <v>53</v>
      </c>
      <c r="C30" s="11" t="s">
        <v>28</v>
      </c>
      <c r="D30" s="13">
        <v>41</v>
      </c>
      <c r="E30" s="15">
        <v>0</v>
      </c>
      <c r="F30" s="6">
        <v>0</v>
      </c>
      <c r="G30" s="16">
        <v>0</v>
      </c>
      <c r="H30" s="6">
        <v>0</v>
      </c>
      <c r="I30" s="6">
        <v>0</v>
      </c>
      <c r="J30" s="6">
        <v>0</v>
      </c>
      <c r="K30" s="6">
        <v>0</v>
      </c>
      <c r="L30" s="6">
        <v>0</v>
      </c>
      <c r="M30" s="6">
        <v>0</v>
      </c>
      <c r="N30" s="6">
        <v>0</v>
      </c>
      <c r="O30" s="6">
        <v>0</v>
      </c>
      <c r="P30" s="6">
        <v>0</v>
      </c>
      <c r="Q30" s="6">
        <v>0</v>
      </c>
      <c r="R30" s="6">
        <v>0</v>
      </c>
      <c r="S30" s="6">
        <v>0</v>
      </c>
      <c r="T30" s="6">
        <v>0</v>
      </c>
      <c r="U30" s="6">
        <v>0</v>
      </c>
      <c r="V30" s="15">
        <v>41</v>
      </c>
      <c r="W30" s="6">
        <v>0</v>
      </c>
      <c r="X30" s="6">
        <v>0</v>
      </c>
      <c r="Y30" s="6">
        <v>0</v>
      </c>
      <c r="Z30" s="6">
        <v>41</v>
      </c>
      <c r="AA30" s="6">
        <v>0</v>
      </c>
      <c r="AB30" s="6">
        <v>0</v>
      </c>
      <c r="AC30" s="6">
        <v>0</v>
      </c>
      <c r="AD30" s="6">
        <v>0</v>
      </c>
      <c r="AE30" s="6">
        <v>0</v>
      </c>
      <c r="AF30" s="6">
        <v>0</v>
      </c>
      <c r="AG30" s="6">
        <v>0</v>
      </c>
      <c r="AH30" s="6">
        <v>0</v>
      </c>
      <c r="AI30" s="6">
        <v>0</v>
      </c>
      <c r="AJ30" s="6">
        <v>0</v>
      </c>
      <c r="AK30" s="6">
        <v>0</v>
      </c>
      <c r="AL30" s="6">
        <v>0</v>
      </c>
      <c r="AM30" s="6">
        <v>0</v>
      </c>
      <c r="AN30" s="6">
        <v>0</v>
      </c>
      <c r="AO30" s="6">
        <v>0</v>
      </c>
      <c r="AP30" s="6">
        <v>0</v>
      </c>
      <c r="AQ30" s="6">
        <v>0</v>
      </c>
    </row>
    <row r="31" spans="1:43" x14ac:dyDescent="0.25">
      <c r="A31" s="10"/>
      <c r="B31" s="11" t="s">
        <v>54</v>
      </c>
      <c r="C31" s="11">
        <v>61</v>
      </c>
      <c r="D31" s="13">
        <v>6</v>
      </c>
      <c r="E31" s="15">
        <v>0</v>
      </c>
      <c r="F31" s="6">
        <v>0</v>
      </c>
      <c r="G31" s="16">
        <v>0</v>
      </c>
      <c r="H31" s="6">
        <v>0</v>
      </c>
      <c r="I31" s="6">
        <v>0</v>
      </c>
      <c r="J31" s="6">
        <v>0</v>
      </c>
      <c r="K31" s="6">
        <v>0</v>
      </c>
      <c r="L31" s="6">
        <v>0</v>
      </c>
      <c r="M31" s="6">
        <v>0</v>
      </c>
      <c r="N31" s="6">
        <v>0</v>
      </c>
      <c r="O31" s="6">
        <v>0</v>
      </c>
      <c r="P31" s="6">
        <v>0</v>
      </c>
      <c r="Q31" s="6">
        <v>0</v>
      </c>
      <c r="R31" s="6">
        <v>0</v>
      </c>
      <c r="S31" s="6">
        <v>0</v>
      </c>
      <c r="T31" s="6">
        <v>0</v>
      </c>
      <c r="U31" s="6">
        <v>0</v>
      </c>
      <c r="V31" s="15">
        <v>6</v>
      </c>
      <c r="W31" s="6">
        <v>0</v>
      </c>
      <c r="X31" s="6">
        <v>0</v>
      </c>
      <c r="Y31" s="6">
        <v>0</v>
      </c>
      <c r="Z31" s="6">
        <v>0</v>
      </c>
      <c r="AA31" s="6">
        <v>6</v>
      </c>
      <c r="AB31" s="6">
        <v>0</v>
      </c>
      <c r="AC31" s="6">
        <v>0</v>
      </c>
      <c r="AD31" s="6">
        <v>0</v>
      </c>
      <c r="AE31" s="6">
        <v>0</v>
      </c>
      <c r="AF31" s="6">
        <v>0</v>
      </c>
      <c r="AG31" s="6">
        <v>0</v>
      </c>
      <c r="AH31" s="6">
        <v>0</v>
      </c>
      <c r="AI31" s="6">
        <v>0</v>
      </c>
      <c r="AJ31" s="6">
        <v>0</v>
      </c>
      <c r="AK31" s="6">
        <v>0</v>
      </c>
      <c r="AL31" s="6">
        <v>0</v>
      </c>
      <c r="AM31" s="6">
        <v>0</v>
      </c>
      <c r="AN31" s="6">
        <v>0</v>
      </c>
      <c r="AO31" s="6">
        <v>0</v>
      </c>
      <c r="AP31" s="6">
        <v>0</v>
      </c>
      <c r="AQ31" s="6">
        <v>0</v>
      </c>
    </row>
    <row r="32" spans="1:43" x14ac:dyDescent="0.25">
      <c r="A32" s="10"/>
      <c r="B32" s="11" t="s">
        <v>55</v>
      </c>
      <c r="C32" s="11" t="s">
        <v>29</v>
      </c>
      <c r="D32" s="13">
        <v>301</v>
      </c>
      <c r="E32" s="15">
        <v>0</v>
      </c>
      <c r="F32" s="6">
        <v>0</v>
      </c>
      <c r="G32" s="16">
        <v>0</v>
      </c>
      <c r="H32" s="6">
        <v>0</v>
      </c>
      <c r="I32" s="6">
        <v>0</v>
      </c>
      <c r="J32" s="6">
        <v>0</v>
      </c>
      <c r="K32" s="6">
        <v>0</v>
      </c>
      <c r="L32" s="6">
        <v>0</v>
      </c>
      <c r="M32" s="6">
        <v>0</v>
      </c>
      <c r="N32" s="6">
        <v>0</v>
      </c>
      <c r="O32" s="6">
        <v>0</v>
      </c>
      <c r="P32" s="6">
        <v>0</v>
      </c>
      <c r="Q32" s="6">
        <v>0</v>
      </c>
      <c r="R32" s="6">
        <v>0</v>
      </c>
      <c r="S32" s="6">
        <v>0</v>
      </c>
      <c r="T32" s="6">
        <v>0</v>
      </c>
      <c r="U32" s="6">
        <v>0</v>
      </c>
      <c r="V32" s="15">
        <v>301</v>
      </c>
      <c r="W32" s="6">
        <v>0</v>
      </c>
      <c r="X32" s="6">
        <v>0</v>
      </c>
      <c r="Y32" s="6">
        <v>0</v>
      </c>
      <c r="Z32" s="6">
        <v>5</v>
      </c>
      <c r="AA32" s="6">
        <v>0</v>
      </c>
      <c r="AB32" s="6">
        <v>296</v>
      </c>
      <c r="AC32" s="6">
        <v>0</v>
      </c>
      <c r="AD32" s="6">
        <v>0</v>
      </c>
      <c r="AE32" s="6">
        <v>0</v>
      </c>
      <c r="AF32" s="6">
        <v>0</v>
      </c>
      <c r="AG32" s="6">
        <v>0</v>
      </c>
      <c r="AH32" s="6">
        <v>0</v>
      </c>
      <c r="AI32" s="6">
        <v>0</v>
      </c>
      <c r="AJ32" s="6">
        <v>0</v>
      </c>
      <c r="AK32" s="6">
        <v>0</v>
      </c>
      <c r="AL32" s="6">
        <v>0</v>
      </c>
      <c r="AM32" s="6">
        <v>0</v>
      </c>
      <c r="AN32" s="6">
        <v>0</v>
      </c>
      <c r="AO32" s="6">
        <v>0</v>
      </c>
      <c r="AP32" s="6">
        <v>0</v>
      </c>
      <c r="AQ32" s="6">
        <v>0</v>
      </c>
    </row>
    <row r="33" spans="1:43" x14ac:dyDescent="0.25">
      <c r="A33" s="10"/>
      <c r="B33" s="11" t="s">
        <v>56</v>
      </c>
      <c r="C33" s="11" t="s">
        <v>30</v>
      </c>
      <c r="D33" s="13">
        <v>383</v>
      </c>
      <c r="E33" s="15">
        <v>0</v>
      </c>
      <c r="F33" s="6">
        <v>0</v>
      </c>
      <c r="G33" s="16">
        <v>0</v>
      </c>
      <c r="H33" s="6">
        <v>0</v>
      </c>
      <c r="I33" s="6">
        <v>0</v>
      </c>
      <c r="J33" s="6">
        <v>0</v>
      </c>
      <c r="K33" s="6">
        <v>0</v>
      </c>
      <c r="L33" s="6">
        <v>0</v>
      </c>
      <c r="M33" s="6">
        <v>0</v>
      </c>
      <c r="N33" s="6">
        <v>0</v>
      </c>
      <c r="O33" s="6">
        <v>0</v>
      </c>
      <c r="P33" s="6">
        <v>0</v>
      </c>
      <c r="Q33" s="6">
        <v>0</v>
      </c>
      <c r="R33" s="6">
        <v>0</v>
      </c>
      <c r="S33" s="6">
        <v>0</v>
      </c>
      <c r="T33" s="6">
        <v>0</v>
      </c>
      <c r="U33" s="6">
        <v>0</v>
      </c>
      <c r="V33" s="15">
        <v>383</v>
      </c>
      <c r="W33" s="6">
        <v>0</v>
      </c>
      <c r="X33" s="6">
        <v>0</v>
      </c>
      <c r="Y33" s="6">
        <v>0</v>
      </c>
      <c r="Z33" s="6">
        <v>0</v>
      </c>
      <c r="AA33" s="6">
        <v>0</v>
      </c>
      <c r="AB33" s="6">
        <v>0</v>
      </c>
      <c r="AC33" s="6">
        <v>383</v>
      </c>
      <c r="AD33" s="6">
        <v>0</v>
      </c>
      <c r="AE33" s="6">
        <v>0</v>
      </c>
      <c r="AF33" s="6">
        <v>0</v>
      </c>
      <c r="AG33" s="6">
        <v>0</v>
      </c>
      <c r="AH33" s="6">
        <v>0</v>
      </c>
      <c r="AI33" s="6">
        <v>0</v>
      </c>
      <c r="AJ33" s="6">
        <v>0</v>
      </c>
      <c r="AK33" s="6">
        <v>0</v>
      </c>
      <c r="AL33" s="6">
        <v>0</v>
      </c>
      <c r="AM33" s="6">
        <v>0</v>
      </c>
      <c r="AN33" s="6">
        <v>0</v>
      </c>
      <c r="AO33" s="6">
        <v>0</v>
      </c>
      <c r="AP33" s="6">
        <v>0</v>
      </c>
      <c r="AQ33" s="6">
        <v>0</v>
      </c>
    </row>
    <row r="34" spans="1:43" x14ac:dyDescent="0.25">
      <c r="A34" s="10"/>
      <c r="B34" s="11" t="s">
        <v>57</v>
      </c>
      <c r="C34" s="11">
        <v>68</v>
      </c>
      <c r="D34" s="13">
        <v>106</v>
      </c>
      <c r="E34" s="15">
        <v>0</v>
      </c>
      <c r="F34" s="6">
        <v>0</v>
      </c>
      <c r="G34" s="16">
        <v>0</v>
      </c>
      <c r="H34" s="6">
        <v>0</v>
      </c>
      <c r="I34" s="6">
        <v>0</v>
      </c>
      <c r="J34" s="6">
        <v>0</v>
      </c>
      <c r="K34" s="6">
        <v>0</v>
      </c>
      <c r="L34" s="6">
        <v>0</v>
      </c>
      <c r="M34" s="6">
        <v>0</v>
      </c>
      <c r="N34" s="6">
        <v>0</v>
      </c>
      <c r="O34" s="6">
        <v>0</v>
      </c>
      <c r="P34" s="6">
        <v>0</v>
      </c>
      <c r="Q34" s="6">
        <v>0</v>
      </c>
      <c r="R34" s="6">
        <v>0</v>
      </c>
      <c r="S34" s="6">
        <v>0</v>
      </c>
      <c r="T34" s="6">
        <v>0</v>
      </c>
      <c r="U34" s="6">
        <v>0</v>
      </c>
      <c r="V34" s="15">
        <v>106</v>
      </c>
      <c r="W34" s="6">
        <v>0</v>
      </c>
      <c r="X34" s="6">
        <v>0</v>
      </c>
      <c r="Y34" s="6">
        <v>1</v>
      </c>
      <c r="Z34" s="6">
        <v>0</v>
      </c>
      <c r="AA34" s="6">
        <v>0</v>
      </c>
      <c r="AB34" s="6">
        <v>0</v>
      </c>
      <c r="AC34" s="6">
        <v>0</v>
      </c>
      <c r="AD34" s="6">
        <v>105</v>
      </c>
      <c r="AE34" s="6">
        <v>0</v>
      </c>
      <c r="AF34" s="6">
        <v>0</v>
      </c>
      <c r="AG34" s="6">
        <v>0</v>
      </c>
      <c r="AH34" s="6">
        <v>0</v>
      </c>
      <c r="AI34" s="6">
        <v>0</v>
      </c>
      <c r="AJ34" s="6">
        <v>0</v>
      </c>
      <c r="AK34" s="6">
        <v>0</v>
      </c>
      <c r="AL34" s="6">
        <v>0</v>
      </c>
      <c r="AM34" s="6">
        <v>0</v>
      </c>
      <c r="AN34" s="6">
        <v>0</v>
      </c>
      <c r="AO34" s="6">
        <v>0</v>
      </c>
      <c r="AP34" s="6">
        <v>0</v>
      </c>
      <c r="AQ34" s="6">
        <v>0</v>
      </c>
    </row>
    <row r="35" spans="1:43" x14ac:dyDescent="0.25">
      <c r="A35" s="10"/>
      <c r="B35" s="11" t="s">
        <v>58</v>
      </c>
      <c r="C35" s="11">
        <v>69</v>
      </c>
      <c r="D35" s="13">
        <v>479</v>
      </c>
      <c r="E35" s="15">
        <v>0</v>
      </c>
      <c r="F35" s="6">
        <v>0</v>
      </c>
      <c r="G35" s="16">
        <v>0</v>
      </c>
      <c r="H35" s="6">
        <v>0</v>
      </c>
      <c r="I35" s="6">
        <v>0</v>
      </c>
      <c r="J35" s="6">
        <v>0</v>
      </c>
      <c r="K35" s="6">
        <v>0</v>
      </c>
      <c r="L35" s="6">
        <v>0</v>
      </c>
      <c r="M35" s="6">
        <v>0</v>
      </c>
      <c r="N35" s="6">
        <v>0</v>
      </c>
      <c r="O35" s="6">
        <v>0</v>
      </c>
      <c r="P35" s="6">
        <v>0</v>
      </c>
      <c r="Q35" s="6">
        <v>0</v>
      </c>
      <c r="R35" s="6">
        <v>0</v>
      </c>
      <c r="S35" s="6">
        <v>0</v>
      </c>
      <c r="T35" s="6">
        <v>0</v>
      </c>
      <c r="U35" s="6">
        <v>0</v>
      </c>
      <c r="V35" s="15">
        <v>479</v>
      </c>
      <c r="W35" s="6">
        <v>0</v>
      </c>
      <c r="X35" s="6">
        <v>0</v>
      </c>
      <c r="Y35" s="6">
        <v>0</v>
      </c>
      <c r="Z35" s="6">
        <v>0</v>
      </c>
      <c r="AA35" s="6">
        <v>0</v>
      </c>
      <c r="AB35" s="6">
        <v>0</v>
      </c>
      <c r="AC35" s="6">
        <v>0</v>
      </c>
      <c r="AD35" s="6">
        <v>0</v>
      </c>
      <c r="AE35" s="6">
        <v>479</v>
      </c>
      <c r="AF35" s="6">
        <v>0</v>
      </c>
      <c r="AG35" s="6">
        <v>0</v>
      </c>
      <c r="AH35" s="6">
        <v>0</v>
      </c>
      <c r="AI35" s="6">
        <v>0</v>
      </c>
      <c r="AJ35" s="6">
        <v>0</v>
      </c>
      <c r="AK35" s="6">
        <v>0</v>
      </c>
      <c r="AL35" s="6">
        <v>0</v>
      </c>
      <c r="AM35" s="6">
        <v>0</v>
      </c>
      <c r="AN35" s="6">
        <v>0</v>
      </c>
      <c r="AO35" s="6">
        <v>0</v>
      </c>
      <c r="AP35" s="6">
        <v>0</v>
      </c>
      <c r="AQ35" s="6">
        <v>0</v>
      </c>
    </row>
    <row r="36" spans="1:43" x14ac:dyDescent="0.25">
      <c r="A36" s="10"/>
      <c r="B36" s="11" t="s">
        <v>59</v>
      </c>
      <c r="C36" s="11">
        <v>70</v>
      </c>
      <c r="D36" s="13">
        <v>627</v>
      </c>
      <c r="E36" s="15">
        <v>0</v>
      </c>
      <c r="F36" s="6">
        <v>0</v>
      </c>
      <c r="G36" s="16">
        <v>0</v>
      </c>
      <c r="H36" s="6">
        <v>0</v>
      </c>
      <c r="I36" s="6">
        <v>0</v>
      </c>
      <c r="J36" s="6">
        <v>0</v>
      </c>
      <c r="K36" s="6">
        <v>0</v>
      </c>
      <c r="L36" s="6">
        <v>0</v>
      </c>
      <c r="M36" s="6">
        <v>0</v>
      </c>
      <c r="N36" s="6">
        <v>0</v>
      </c>
      <c r="O36" s="6">
        <v>0</v>
      </c>
      <c r="P36" s="6">
        <v>0</v>
      </c>
      <c r="Q36" s="6">
        <v>0</v>
      </c>
      <c r="R36" s="6">
        <v>0</v>
      </c>
      <c r="S36" s="6">
        <v>0</v>
      </c>
      <c r="T36" s="6">
        <v>0</v>
      </c>
      <c r="U36" s="6">
        <v>0</v>
      </c>
      <c r="V36" s="15">
        <v>627</v>
      </c>
      <c r="W36" s="6">
        <v>0</v>
      </c>
      <c r="X36" s="6">
        <v>0</v>
      </c>
      <c r="Y36" s="6">
        <v>0</v>
      </c>
      <c r="Z36" s="6">
        <v>0</v>
      </c>
      <c r="AA36" s="6">
        <v>0</v>
      </c>
      <c r="AB36" s="6">
        <v>0</v>
      </c>
      <c r="AC36" s="6">
        <v>0</v>
      </c>
      <c r="AD36" s="6">
        <v>0</v>
      </c>
      <c r="AE36" s="6">
        <v>0</v>
      </c>
      <c r="AF36" s="6">
        <v>597</v>
      </c>
      <c r="AG36" s="6">
        <v>0</v>
      </c>
      <c r="AH36" s="6">
        <v>30</v>
      </c>
      <c r="AI36" s="6">
        <v>0</v>
      </c>
      <c r="AJ36" s="6">
        <v>0</v>
      </c>
      <c r="AK36" s="6">
        <v>0</v>
      </c>
      <c r="AL36" s="6">
        <v>0</v>
      </c>
      <c r="AM36" s="6">
        <v>0</v>
      </c>
      <c r="AN36" s="6">
        <v>0</v>
      </c>
      <c r="AO36" s="6">
        <v>0</v>
      </c>
      <c r="AP36" s="6">
        <v>0</v>
      </c>
      <c r="AQ36" s="6">
        <v>0</v>
      </c>
    </row>
    <row r="37" spans="1:43" x14ac:dyDescent="0.25">
      <c r="A37" s="10"/>
      <c r="B37" s="11" t="s">
        <v>60</v>
      </c>
      <c r="C37" s="11">
        <v>71</v>
      </c>
      <c r="D37" s="13">
        <v>223</v>
      </c>
      <c r="E37" s="15">
        <v>0</v>
      </c>
      <c r="F37" s="6">
        <v>0</v>
      </c>
      <c r="G37" s="16">
        <v>0</v>
      </c>
      <c r="H37" s="6">
        <v>0</v>
      </c>
      <c r="I37" s="6">
        <v>0</v>
      </c>
      <c r="J37" s="6">
        <v>0</v>
      </c>
      <c r="K37" s="6">
        <v>0</v>
      </c>
      <c r="L37" s="6">
        <v>0</v>
      </c>
      <c r="M37" s="6">
        <v>0</v>
      </c>
      <c r="N37" s="6">
        <v>0</v>
      </c>
      <c r="O37" s="6">
        <v>0</v>
      </c>
      <c r="P37" s="6">
        <v>0</v>
      </c>
      <c r="Q37" s="6">
        <v>0</v>
      </c>
      <c r="R37" s="6">
        <v>0</v>
      </c>
      <c r="S37" s="6">
        <v>0</v>
      </c>
      <c r="T37" s="6">
        <v>0</v>
      </c>
      <c r="U37" s="6">
        <v>0</v>
      </c>
      <c r="V37" s="15">
        <v>223</v>
      </c>
      <c r="W37" s="6">
        <v>0</v>
      </c>
      <c r="X37" s="6">
        <v>0</v>
      </c>
      <c r="Y37" s="6">
        <v>0</v>
      </c>
      <c r="Z37" s="6">
        <v>0</v>
      </c>
      <c r="AA37" s="6">
        <v>0</v>
      </c>
      <c r="AB37" s="6">
        <v>0</v>
      </c>
      <c r="AC37" s="6">
        <v>0</v>
      </c>
      <c r="AD37" s="6">
        <v>0</v>
      </c>
      <c r="AE37" s="6">
        <v>0</v>
      </c>
      <c r="AF37" s="6">
        <v>0</v>
      </c>
      <c r="AG37" s="6">
        <v>223</v>
      </c>
      <c r="AH37" s="6">
        <v>0</v>
      </c>
      <c r="AI37" s="6">
        <v>0</v>
      </c>
      <c r="AJ37" s="6">
        <v>0</v>
      </c>
      <c r="AK37" s="6">
        <v>0</v>
      </c>
      <c r="AL37" s="6">
        <v>0</v>
      </c>
      <c r="AM37" s="6">
        <v>0</v>
      </c>
      <c r="AN37" s="6">
        <v>0</v>
      </c>
      <c r="AO37" s="6">
        <v>0</v>
      </c>
      <c r="AP37" s="6">
        <v>0</v>
      </c>
      <c r="AQ37" s="6">
        <v>0</v>
      </c>
    </row>
    <row r="38" spans="1:43" x14ac:dyDescent="0.25">
      <c r="A38" s="10"/>
      <c r="B38" s="11" t="s">
        <v>61</v>
      </c>
      <c r="C38" s="11" t="s">
        <v>31</v>
      </c>
      <c r="D38" s="13">
        <v>237</v>
      </c>
      <c r="E38" s="15">
        <v>0</v>
      </c>
      <c r="F38" s="6">
        <v>0</v>
      </c>
      <c r="G38" s="16">
        <v>0</v>
      </c>
      <c r="H38" s="6">
        <v>0</v>
      </c>
      <c r="I38" s="6">
        <v>0</v>
      </c>
      <c r="J38" s="6">
        <v>0</v>
      </c>
      <c r="K38" s="6">
        <v>0</v>
      </c>
      <c r="L38" s="6">
        <v>0</v>
      </c>
      <c r="M38" s="6">
        <v>0</v>
      </c>
      <c r="N38" s="6">
        <v>0</v>
      </c>
      <c r="O38" s="6">
        <v>0</v>
      </c>
      <c r="P38" s="6">
        <v>0</v>
      </c>
      <c r="Q38" s="6">
        <v>0</v>
      </c>
      <c r="R38" s="6">
        <v>0</v>
      </c>
      <c r="S38" s="6">
        <v>0</v>
      </c>
      <c r="T38" s="6">
        <v>0</v>
      </c>
      <c r="U38" s="6">
        <v>0</v>
      </c>
      <c r="V38" s="15">
        <v>237</v>
      </c>
      <c r="W38" s="6">
        <v>0</v>
      </c>
      <c r="X38" s="6">
        <v>0</v>
      </c>
      <c r="Y38" s="6">
        <v>0</v>
      </c>
      <c r="Z38" s="6">
        <v>0</v>
      </c>
      <c r="AA38" s="6">
        <v>0</v>
      </c>
      <c r="AB38" s="6">
        <v>0</v>
      </c>
      <c r="AC38" s="6">
        <v>0</v>
      </c>
      <c r="AD38" s="6">
        <v>0</v>
      </c>
      <c r="AE38" s="6">
        <v>0</v>
      </c>
      <c r="AF38" s="6">
        <v>0</v>
      </c>
      <c r="AG38" s="6">
        <v>0</v>
      </c>
      <c r="AH38" s="6">
        <v>237</v>
      </c>
      <c r="AI38" s="6">
        <v>0</v>
      </c>
      <c r="AJ38" s="6">
        <v>0</v>
      </c>
      <c r="AK38" s="6">
        <v>0</v>
      </c>
      <c r="AL38" s="6">
        <v>0</v>
      </c>
      <c r="AM38" s="6">
        <v>0</v>
      </c>
      <c r="AN38" s="6">
        <v>0</v>
      </c>
      <c r="AO38" s="6">
        <v>0</v>
      </c>
      <c r="AP38" s="6">
        <v>0</v>
      </c>
      <c r="AQ38" s="6">
        <v>0</v>
      </c>
    </row>
    <row r="39" spans="1:43" x14ac:dyDescent="0.25">
      <c r="A39" s="10"/>
      <c r="B39" s="11" t="s">
        <v>62</v>
      </c>
      <c r="C39" s="11" t="s">
        <v>32</v>
      </c>
      <c r="D39" s="13">
        <v>313</v>
      </c>
      <c r="E39" s="15">
        <v>0</v>
      </c>
      <c r="F39" s="6">
        <v>0</v>
      </c>
      <c r="G39" s="16">
        <v>1</v>
      </c>
      <c r="H39" s="6">
        <v>0</v>
      </c>
      <c r="I39" s="6">
        <v>0</v>
      </c>
      <c r="J39" s="6">
        <v>0</v>
      </c>
      <c r="K39" s="6">
        <v>1</v>
      </c>
      <c r="L39" s="6">
        <v>0</v>
      </c>
      <c r="M39" s="6">
        <v>0</v>
      </c>
      <c r="N39" s="6">
        <v>0</v>
      </c>
      <c r="O39" s="6">
        <v>0</v>
      </c>
      <c r="P39" s="6">
        <v>0</v>
      </c>
      <c r="Q39" s="6">
        <v>0</v>
      </c>
      <c r="R39" s="6">
        <v>0</v>
      </c>
      <c r="S39" s="6">
        <v>0</v>
      </c>
      <c r="T39" s="6">
        <v>0</v>
      </c>
      <c r="U39" s="6">
        <v>0</v>
      </c>
      <c r="V39" s="15">
        <v>312</v>
      </c>
      <c r="W39" s="6">
        <v>2</v>
      </c>
      <c r="X39" s="6">
        <v>0</v>
      </c>
      <c r="Y39" s="6">
        <v>0</v>
      </c>
      <c r="Z39" s="6">
        <v>0</v>
      </c>
      <c r="AA39" s="6">
        <v>0</v>
      </c>
      <c r="AB39" s="6">
        <v>0</v>
      </c>
      <c r="AC39" s="6">
        <v>0</v>
      </c>
      <c r="AD39" s="6">
        <v>0</v>
      </c>
      <c r="AE39" s="6">
        <v>0</v>
      </c>
      <c r="AF39" s="6">
        <v>0</v>
      </c>
      <c r="AG39" s="6">
        <v>0</v>
      </c>
      <c r="AH39" s="6">
        <v>0</v>
      </c>
      <c r="AI39" s="6">
        <v>306</v>
      </c>
      <c r="AJ39" s="6">
        <v>0</v>
      </c>
      <c r="AK39" s="6">
        <v>0</v>
      </c>
      <c r="AL39" s="6">
        <v>0</v>
      </c>
      <c r="AM39" s="6">
        <v>0</v>
      </c>
      <c r="AN39" s="6">
        <v>0</v>
      </c>
      <c r="AO39" s="6">
        <v>4</v>
      </c>
      <c r="AP39" s="6">
        <v>0</v>
      </c>
      <c r="AQ39" s="6">
        <v>0</v>
      </c>
    </row>
    <row r="40" spans="1:43" x14ac:dyDescent="0.25">
      <c r="A40" s="10"/>
      <c r="B40" s="11" t="s">
        <v>63</v>
      </c>
      <c r="C40" s="11">
        <v>84</v>
      </c>
      <c r="D40" s="13">
        <v>19</v>
      </c>
      <c r="E40" s="15">
        <v>0</v>
      </c>
      <c r="F40" s="6">
        <v>0</v>
      </c>
      <c r="G40" s="16">
        <v>0</v>
      </c>
      <c r="H40" s="6">
        <v>0</v>
      </c>
      <c r="I40" s="6">
        <v>0</v>
      </c>
      <c r="J40" s="6">
        <v>0</v>
      </c>
      <c r="K40" s="6">
        <v>0</v>
      </c>
      <c r="L40" s="6">
        <v>0</v>
      </c>
      <c r="M40" s="6">
        <v>0</v>
      </c>
      <c r="N40" s="6">
        <v>0</v>
      </c>
      <c r="O40" s="6">
        <v>0</v>
      </c>
      <c r="P40" s="6">
        <v>0</v>
      </c>
      <c r="Q40" s="6">
        <v>0</v>
      </c>
      <c r="R40" s="6">
        <v>0</v>
      </c>
      <c r="S40" s="6">
        <v>0</v>
      </c>
      <c r="T40" s="6">
        <v>0</v>
      </c>
      <c r="U40" s="6">
        <v>0</v>
      </c>
      <c r="V40" s="15">
        <v>19</v>
      </c>
      <c r="W40" s="6">
        <v>0</v>
      </c>
      <c r="X40" s="6">
        <v>0</v>
      </c>
      <c r="Y40" s="6">
        <v>0</v>
      </c>
      <c r="Z40" s="6">
        <v>0</v>
      </c>
      <c r="AA40" s="6">
        <v>0</v>
      </c>
      <c r="AB40" s="6">
        <v>0</v>
      </c>
      <c r="AC40" s="6">
        <v>0</v>
      </c>
      <c r="AD40" s="6">
        <v>0</v>
      </c>
      <c r="AE40" s="6">
        <v>0</v>
      </c>
      <c r="AF40" s="6">
        <v>0</v>
      </c>
      <c r="AG40" s="6">
        <v>0</v>
      </c>
      <c r="AH40" s="6">
        <v>0</v>
      </c>
      <c r="AI40" s="6">
        <v>0</v>
      </c>
      <c r="AJ40" s="6">
        <v>19</v>
      </c>
      <c r="AK40" s="6">
        <v>0</v>
      </c>
      <c r="AL40" s="6">
        <v>0</v>
      </c>
      <c r="AM40" s="6">
        <v>0</v>
      </c>
      <c r="AN40" s="6">
        <v>0</v>
      </c>
      <c r="AO40" s="6">
        <v>0</v>
      </c>
      <c r="AP40" s="6">
        <v>0</v>
      </c>
      <c r="AQ40" s="6">
        <v>0</v>
      </c>
    </row>
    <row r="41" spans="1:43" x14ac:dyDescent="0.25">
      <c r="A41" s="10"/>
      <c r="B41" s="11" t="s">
        <v>64</v>
      </c>
      <c r="C41" s="11">
        <v>85</v>
      </c>
      <c r="D41" s="13">
        <v>167</v>
      </c>
      <c r="E41" s="15">
        <v>0</v>
      </c>
      <c r="F41" s="6">
        <v>0</v>
      </c>
      <c r="G41" s="16">
        <v>0</v>
      </c>
      <c r="H41" s="6">
        <v>0</v>
      </c>
      <c r="I41" s="6">
        <v>0</v>
      </c>
      <c r="J41" s="6">
        <v>0</v>
      </c>
      <c r="K41" s="6">
        <v>0</v>
      </c>
      <c r="L41" s="6">
        <v>0</v>
      </c>
      <c r="M41" s="6">
        <v>0</v>
      </c>
      <c r="N41" s="6">
        <v>0</v>
      </c>
      <c r="O41" s="6">
        <v>0</v>
      </c>
      <c r="P41" s="6">
        <v>0</v>
      </c>
      <c r="Q41" s="6">
        <v>0</v>
      </c>
      <c r="R41" s="6">
        <v>0</v>
      </c>
      <c r="S41" s="6">
        <v>0</v>
      </c>
      <c r="T41" s="6">
        <v>0</v>
      </c>
      <c r="U41" s="6">
        <v>0</v>
      </c>
      <c r="V41" s="15">
        <v>167</v>
      </c>
      <c r="W41" s="6">
        <v>0</v>
      </c>
      <c r="X41" s="6">
        <v>0</v>
      </c>
      <c r="Y41" s="6">
        <v>0</v>
      </c>
      <c r="Z41" s="6">
        <v>0</v>
      </c>
      <c r="AA41" s="6">
        <v>0</v>
      </c>
      <c r="AB41" s="6">
        <v>0</v>
      </c>
      <c r="AC41" s="6">
        <v>0</v>
      </c>
      <c r="AD41" s="6">
        <v>0</v>
      </c>
      <c r="AE41" s="6">
        <v>0</v>
      </c>
      <c r="AF41" s="6">
        <v>0</v>
      </c>
      <c r="AG41" s="6">
        <v>0</v>
      </c>
      <c r="AH41" s="6">
        <v>0</v>
      </c>
      <c r="AI41" s="6">
        <v>0</v>
      </c>
      <c r="AJ41" s="6">
        <v>0</v>
      </c>
      <c r="AK41" s="6">
        <v>167</v>
      </c>
      <c r="AL41" s="6">
        <v>0</v>
      </c>
      <c r="AM41" s="6">
        <v>0</v>
      </c>
      <c r="AN41" s="6">
        <v>0</v>
      </c>
      <c r="AO41" s="6">
        <v>0</v>
      </c>
      <c r="AP41" s="6">
        <v>0</v>
      </c>
      <c r="AQ41" s="6">
        <v>0</v>
      </c>
    </row>
    <row r="42" spans="1:43" x14ac:dyDescent="0.25">
      <c r="A42" s="10"/>
      <c r="B42" s="11" t="s">
        <v>65</v>
      </c>
      <c r="C42" s="11">
        <v>86</v>
      </c>
      <c r="D42" s="13">
        <v>413</v>
      </c>
      <c r="E42" s="15">
        <v>0</v>
      </c>
      <c r="F42" s="6">
        <v>0</v>
      </c>
      <c r="G42" s="16">
        <v>0</v>
      </c>
      <c r="H42" s="6">
        <v>0</v>
      </c>
      <c r="I42" s="6">
        <v>0</v>
      </c>
      <c r="J42" s="6">
        <v>0</v>
      </c>
      <c r="K42" s="6">
        <v>0</v>
      </c>
      <c r="L42" s="6">
        <v>0</v>
      </c>
      <c r="M42" s="6">
        <v>0</v>
      </c>
      <c r="N42" s="6">
        <v>0</v>
      </c>
      <c r="O42" s="6">
        <v>0</v>
      </c>
      <c r="P42" s="6">
        <v>0</v>
      </c>
      <c r="Q42" s="6">
        <v>0</v>
      </c>
      <c r="R42" s="6">
        <v>0</v>
      </c>
      <c r="S42" s="6">
        <v>0</v>
      </c>
      <c r="T42" s="6">
        <v>0</v>
      </c>
      <c r="U42" s="6">
        <v>0</v>
      </c>
      <c r="V42" s="15">
        <v>413</v>
      </c>
      <c r="W42" s="6">
        <v>0</v>
      </c>
      <c r="X42" s="6">
        <v>0</v>
      </c>
      <c r="Y42" s="6">
        <v>0</v>
      </c>
      <c r="Z42" s="6">
        <v>0</v>
      </c>
      <c r="AA42" s="6">
        <v>0</v>
      </c>
      <c r="AB42" s="6">
        <v>0</v>
      </c>
      <c r="AC42" s="6">
        <v>0</v>
      </c>
      <c r="AD42" s="6">
        <v>0</v>
      </c>
      <c r="AE42" s="6">
        <v>0</v>
      </c>
      <c r="AF42" s="6">
        <v>0</v>
      </c>
      <c r="AG42" s="6">
        <v>0</v>
      </c>
      <c r="AH42" s="6">
        <v>0</v>
      </c>
      <c r="AI42" s="6">
        <v>0</v>
      </c>
      <c r="AJ42" s="6">
        <v>0</v>
      </c>
      <c r="AK42" s="6">
        <v>0</v>
      </c>
      <c r="AL42" s="6">
        <v>413</v>
      </c>
      <c r="AM42" s="6">
        <v>0</v>
      </c>
      <c r="AN42" s="6">
        <v>0</v>
      </c>
      <c r="AO42" s="6">
        <v>0</v>
      </c>
      <c r="AP42" s="6">
        <v>0</v>
      </c>
      <c r="AQ42" s="6">
        <v>0</v>
      </c>
    </row>
    <row r="43" spans="1:43" x14ac:dyDescent="0.25">
      <c r="A43" s="10"/>
      <c r="B43" s="11" t="s">
        <v>66</v>
      </c>
      <c r="C43" s="11" t="s">
        <v>33</v>
      </c>
      <c r="D43" s="13">
        <v>122</v>
      </c>
      <c r="E43" s="15">
        <v>0</v>
      </c>
      <c r="F43" s="6">
        <v>0</v>
      </c>
      <c r="G43" s="16">
        <v>0</v>
      </c>
      <c r="H43" s="6">
        <v>0</v>
      </c>
      <c r="I43" s="6">
        <v>0</v>
      </c>
      <c r="J43" s="6">
        <v>0</v>
      </c>
      <c r="K43" s="6">
        <v>0</v>
      </c>
      <c r="L43" s="6">
        <v>0</v>
      </c>
      <c r="M43" s="6">
        <v>0</v>
      </c>
      <c r="N43" s="6">
        <v>0</v>
      </c>
      <c r="O43" s="6">
        <v>0</v>
      </c>
      <c r="P43" s="6">
        <v>0</v>
      </c>
      <c r="Q43" s="6">
        <v>0</v>
      </c>
      <c r="R43" s="6">
        <v>0</v>
      </c>
      <c r="S43" s="6">
        <v>0</v>
      </c>
      <c r="T43" s="6">
        <v>0</v>
      </c>
      <c r="U43" s="6">
        <v>0</v>
      </c>
      <c r="V43" s="15">
        <v>122</v>
      </c>
      <c r="W43" s="6">
        <v>0</v>
      </c>
      <c r="X43" s="6">
        <v>0</v>
      </c>
      <c r="Y43" s="6">
        <v>0</v>
      </c>
      <c r="Z43" s="6">
        <v>0</v>
      </c>
      <c r="AA43" s="6">
        <v>0</v>
      </c>
      <c r="AB43" s="6">
        <v>0</v>
      </c>
      <c r="AC43" s="6">
        <v>0</v>
      </c>
      <c r="AD43" s="6">
        <v>0</v>
      </c>
      <c r="AE43" s="6">
        <v>0</v>
      </c>
      <c r="AF43" s="6">
        <v>0</v>
      </c>
      <c r="AG43" s="6">
        <v>0</v>
      </c>
      <c r="AH43" s="6">
        <v>0</v>
      </c>
      <c r="AI43" s="6">
        <v>0</v>
      </c>
      <c r="AJ43" s="6">
        <v>0</v>
      </c>
      <c r="AK43" s="6">
        <v>0</v>
      </c>
      <c r="AL43" s="6">
        <v>0</v>
      </c>
      <c r="AM43" s="6">
        <v>122</v>
      </c>
      <c r="AN43" s="6">
        <v>0</v>
      </c>
      <c r="AO43" s="6">
        <v>0</v>
      </c>
      <c r="AP43" s="6">
        <v>0</v>
      </c>
      <c r="AQ43" s="6">
        <v>0</v>
      </c>
    </row>
    <row r="44" spans="1:43" x14ac:dyDescent="0.25">
      <c r="A44" s="10"/>
      <c r="B44" s="11" t="s">
        <v>67</v>
      </c>
      <c r="C44" s="11" t="s">
        <v>34</v>
      </c>
      <c r="D44" s="13">
        <v>193</v>
      </c>
      <c r="E44" s="15">
        <v>0</v>
      </c>
      <c r="F44" s="6">
        <v>0</v>
      </c>
      <c r="G44" s="16">
        <v>0</v>
      </c>
      <c r="H44" s="6">
        <v>0</v>
      </c>
      <c r="I44" s="6">
        <v>0</v>
      </c>
      <c r="J44" s="6">
        <v>0</v>
      </c>
      <c r="K44" s="6">
        <v>0</v>
      </c>
      <c r="L44" s="6">
        <v>0</v>
      </c>
      <c r="M44" s="6">
        <v>0</v>
      </c>
      <c r="N44" s="6">
        <v>0</v>
      </c>
      <c r="O44" s="6">
        <v>0</v>
      </c>
      <c r="P44" s="6">
        <v>0</v>
      </c>
      <c r="Q44" s="6">
        <v>0</v>
      </c>
      <c r="R44" s="6">
        <v>0</v>
      </c>
      <c r="S44" s="6">
        <v>0</v>
      </c>
      <c r="T44" s="6">
        <v>0</v>
      </c>
      <c r="U44" s="6">
        <v>0</v>
      </c>
      <c r="V44" s="15">
        <v>193</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193</v>
      </c>
      <c r="AO44" s="6">
        <v>0</v>
      </c>
      <c r="AP44" s="6">
        <v>0</v>
      </c>
      <c r="AQ44" s="6">
        <v>0</v>
      </c>
    </row>
    <row r="45" spans="1:43" x14ac:dyDescent="0.25">
      <c r="A45" s="10"/>
      <c r="B45" s="11" t="s">
        <v>68</v>
      </c>
      <c r="C45" s="11" t="s">
        <v>35</v>
      </c>
      <c r="D45" s="13">
        <v>414</v>
      </c>
      <c r="E45" s="15">
        <v>0</v>
      </c>
      <c r="F45" s="6">
        <v>0</v>
      </c>
      <c r="G45" s="16">
        <v>0</v>
      </c>
      <c r="H45" s="6">
        <v>0</v>
      </c>
      <c r="I45" s="6">
        <v>0</v>
      </c>
      <c r="J45" s="6">
        <v>0</v>
      </c>
      <c r="K45" s="6">
        <v>0</v>
      </c>
      <c r="L45" s="6">
        <v>0</v>
      </c>
      <c r="M45" s="6">
        <v>0</v>
      </c>
      <c r="N45" s="6">
        <v>0</v>
      </c>
      <c r="O45" s="6">
        <v>0</v>
      </c>
      <c r="P45" s="6">
        <v>0</v>
      </c>
      <c r="Q45" s="6">
        <v>0</v>
      </c>
      <c r="R45" s="6">
        <v>0</v>
      </c>
      <c r="S45" s="6">
        <v>0</v>
      </c>
      <c r="T45" s="6">
        <v>0</v>
      </c>
      <c r="U45" s="6">
        <v>0</v>
      </c>
      <c r="V45" s="15">
        <v>414</v>
      </c>
      <c r="W45" s="6">
        <v>0</v>
      </c>
      <c r="X45" s="6">
        <v>0</v>
      </c>
      <c r="Y45" s="6">
        <v>0</v>
      </c>
      <c r="Z45" s="6">
        <v>0</v>
      </c>
      <c r="AA45" s="6">
        <v>0</v>
      </c>
      <c r="AB45" s="6">
        <v>0</v>
      </c>
      <c r="AC45" s="6">
        <v>0</v>
      </c>
      <c r="AD45" s="6">
        <v>0</v>
      </c>
      <c r="AE45" s="6">
        <v>0</v>
      </c>
      <c r="AF45" s="6">
        <v>0</v>
      </c>
      <c r="AG45" s="6">
        <v>0</v>
      </c>
      <c r="AH45" s="6">
        <v>0</v>
      </c>
      <c r="AI45" s="6">
        <v>0</v>
      </c>
      <c r="AJ45" s="6">
        <v>0</v>
      </c>
      <c r="AK45" s="6">
        <v>0</v>
      </c>
      <c r="AL45" s="6">
        <v>0</v>
      </c>
      <c r="AM45" s="6">
        <v>0</v>
      </c>
      <c r="AN45" s="6">
        <v>0</v>
      </c>
      <c r="AO45" s="6">
        <v>414</v>
      </c>
      <c r="AP45" s="6">
        <v>0</v>
      </c>
      <c r="AQ45" s="6">
        <v>0</v>
      </c>
    </row>
    <row r="46" spans="1:43" x14ac:dyDescent="0.25">
      <c r="A46" s="10"/>
      <c r="B46" s="11" t="s">
        <v>69</v>
      </c>
      <c r="C46" s="11" t="s">
        <v>36</v>
      </c>
      <c r="D46" s="13">
        <v>517</v>
      </c>
      <c r="E46" s="15">
        <v>0</v>
      </c>
      <c r="F46" s="6">
        <v>0</v>
      </c>
      <c r="G46" s="16">
        <v>0</v>
      </c>
      <c r="H46" s="6">
        <v>0</v>
      </c>
      <c r="I46" s="6">
        <v>0</v>
      </c>
      <c r="J46" s="6">
        <v>0</v>
      </c>
      <c r="K46" s="6">
        <v>0</v>
      </c>
      <c r="L46" s="6">
        <v>0</v>
      </c>
      <c r="M46" s="6">
        <v>0</v>
      </c>
      <c r="N46" s="6">
        <v>0</v>
      </c>
      <c r="O46" s="6">
        <v>0</v>
      </c>
      <c r="P46" s="6">
        <v>0</v>
      </c>
      <c r="Q46" s="6">
        <v>0</v>
      </c>
      <c r="R46" s="6">
        <v>0</v>
      </c>
      <c r="S46" s="6">
        <v>0</v>
      </c>
      <c r="T46" s="6">
        <v>0</v>
      </c>
      <c r="U46" s="6">
        <v>0</v>
      </c>
      <c r="V46" s="15">
        <v>517</v>
      </c>
      <c r="W46" s="6">
        <v>0</v>
      </c>
      <c r="X46" s="6">
        <v>0</v>
      </c>
      <c r="Y46" s="6">
        <v>0</v>
      </c>
      <c r="Z46" s="6">
        <v>0</v>
      </c>
      <c r="AA46" s="6">
        <v>0</v>
      </c>
      <c r="AB46" s="6">
        <v>0</v>
      </c>
      <c r="AC46" s="6">
        <v>0</v>
      </c>
      <c r="AD46" s="6">
        <v>0</v>
      </c>
      <c r="AE46" s="6">
        <v>0</v>
      </c>
      <c r="AF46" s="6">
        <v>0</v>
      </c>
      <c r="AG46" s="6">
        <v>0</v>
      </c>
      <c r="AH46" s="6">
        <v>0</v>
      </c>
      <c r="AI46" s="6">
        <v>0</v>
      </c>
      <c r="AJ46" s="6">
        <v>0</v>
      </c>
      <c r="AK46" s="6">
        <v>0</v>
      </c>
      <c r="AL46" s="6">
        <v>0</v>
      </c>
      <c r="AM46" s="6">
        <v>0</v>
      </c>
      <c r="AN46" s="6">
        <v>0</v>
      </c>
      <c r="AO46" s="6">
        <v>0</v>
      </c>
      <c r="AP46" s="6">
        <v>517</v>
      </c>
      <c r="AQ46" s="6">
        <v>0</v>
      </c>
    </row>
    <row r="47" spans="1:43" x14ac:dyDescent="0.25">
      <c r="A47" s="35"/>
      <c r="B47" s="36" t="s">
        <v>70</v>
      </c>
      <c r="C47" s="36">
        <v>99</v>
      </c>
      <c r="D47" s="37">
        <v>2</v>
      </c>
      <c r="E47" s="38">
        <v>0</v>
      </c>
      <c r="F47" s="39">
        <v>0</v>
      </c>
      <c r="G47" s="40">
        <v>0</v>
      </c>
      <c r="H47" s="39">
        <v>0</v>
      </c>
      <c r="I47" s="39">
        <v>0</v>
      </c>
      <c r="J47" s="39">
        <v>0</v>
      </c>
      <c r="K47" s="39">
        <v>0</v>
      </c>
      <c r="L47" s="39">
        <v>0</v>
      </c>
      <c r="M47" s="39">
        <v>0</v>
      </c>
      <c r="N47" s="39">
        <v>0</v>
      </c>
      <c r="O47" s="39">
        <v>0</v>
      </c>
      <c r="P47" s="39">
        <v>0</v>
      </c>
      <c r="Q47" s="39">
        <v>0</v>
      </c>
      <c r="R47" s="39">
        <v>0</v>
      </c>
      <c r="S47" s="39">
        <v>0</v>
      </c>
      <c r="T47" s="39">
        <v>0</v>
      </c>
      <c r="U47" s="39">
        <v>0</v>
      </c>
      <c r="V47" s="38">
        <v>2</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0</v>
      </c>
      <c r="AQ47" s="39">
        <v>2</v>
      </c>
    </row>
    <row r="49" spans="1:4" x14ac:dyDescent="0.25">
      <c r="A49" s="11" t="s">
        <v>161</v>
      </c>
      <c r="D49" s="34">
        <f>SUM(F10,H12,I13,J14,K15,L16,M17,N18,O19,P20,Q21,R22,S23,T24,U25,W27,X28,Y29,Z30,AA31,AB32,AC33,AD34,AE35,AF36,AG37,AH38,AI39,AJ40,AK41,AL42,AM43,AN44,AO45,AP46,AQ47)/D8</f>
        <v>0.97932006893310353</v>
      </c>
    </row>
    <row r="50" spans="1:4" x14ac:dyDescent="0.25">
      <c r="A50" s="11" t="s">
        <v>162</v>
      </c>
      <c r="D50" s="34">
        <f>SUM(SUM(H10:U10),SUM(W10:AQ10),SUM(F12:F25),SUM(F27:F47),SUM(H12:U25)-SUM(H12,I13,J14,K15,L16,M17,N18,O19,P20,Q21,R22,S23,T24,U25),SUM(H27:U47,SUM(W12:AQ25),SUM(W27:AQ47)-SUM(W27,X28,Y29,Z30,AA31,AB32,AC33,AD34,AE35,AF36,AG37,AH38,AI39,AJ40,AK41,AL42,AM43,AN44,AO45,AP46,AQ47)))/D8</f>
        <v>2.0679931066896445E-2</v>
      </c>
    </row>
    <row r="51" spans="1:4" x14ac:dyDescent="0.25">
      <c r="A51" s="11" t="s">
        <v>163</v>
      </c>
      <c r="D51" s="34">
        <f>SUM(E11,G9,E26,V9,G26,V11)/D8</f>
        <v>2.9766567444775185E-3</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2A074-B347-4450-AF3B-25E8064D7FEA}">
  <dimension ref="A1:AQ51"/>
  <sheetViews>
    <sheetView workbookViewId="0"/>
  </sheetViews>
  <sheetFormatPr baseColWidth="10" defaultRowHeight="15" x14ac:dyDescent="0.25"/>
  <cols>
    <col min="1" max="43" width="7.140625" style="4" customWidth="1"/>
    <col min="44" max="16384" width="11.42578125" style="4"/>
  </cols>
  <sheetData>
    <row r="1" spans="1:43" s="2" customFormat="1" ht="18" customHeight="1" x14ac:dyDescent="0.25">
      <c r="A1" s="1" t="s">
        <v>10</v>
      </c>
    </row>
    <row r="2" spans="1:43" s="3" customFormat="1" ht="15.95" customHeight="1" x14ac:dyDescent="0.25">
      <c r="A2" s="3" t="s">
        <v>14</v>
      </c>
    </row>
    <row r="5" spans="1:43" x14ac:dyDescent="0.25">
      <c r="D5" s="5" t="s">
        <v>0</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x14ac:dyDescent="0.25">
      <c r="D6" s="5" t="s">
        <v>5</v>
      </c>
      <c r="E6" s="5" t="s">
        <v>4</v>
      </c>
      <c r="F6" s="5"/>
      <c r="G6" s="5" t="s">
        <v>7</v>
      </c>
      <c r="H6" s="5"/>
      <c r="I6" s="5"/>
      <c r="J6" s="5"/>
      <c r="K6" s="5"/>
      <c r="L6" s="5"/>
      <c r="M6" s="5"/>
      <c r="N6" s="5"/>
      <c r="O6" s="5"/>
      <c r="P6" s="5"/>
      <c r="Q6" s="5"/>
      <c r="R6" s="5"/>
      <c r="S6" s="5"/>
      <c r="T6" s="5"/>
      <c r="U6" s="5"/>
      <c r="V6" s="5" t="s">
        <v>24</v>
      </c>
      <c r="W6" s="5"/>
      <c r="X6" s="5"/>
      <c r="Y6" s="5"/>
      <c r="Z6" s="5"/>
      <c r="AA6" s="5"/>
      <c r="AB6" s="5"/>
      <c r="AC6" s="5"/>
      <c r="AD6" s="5"/>
      <c r="AE6" s="5"/>
      <c r="AF6" s="5"/>
      <c r="AG6" s="5"/>
      <c r="AH6" s="5"/>
      <c r="AI6" s="5"/>
      <c r="AJ6" s="5"/>
      <c r="AK6" s="5"/>
      <c r="AL6" s="5"/>
      <c r="AM6" s="5"/>
      <c r="AN6" s="5"/>
      <c r="AO6" s="5"/>
      <c r="AP6" s="5"/>
      <c r="AQ6" s="5"/>
    </row>
    <row r="7" spans="1:43" x14ac:dyDescent="0.25">
      <c r="A7" s="5" t="s">
        <v>13</v>
      </c>
      <c r="B7" s="5"/>
      <c r="C7" s="5"/>
      <c r="D7" s="5"/>
      <c r="E7" s="5"/>
      <c r="F7" s="5" t="s">
        <v>6</v>
      </c>
      <c r="G7" s="5"/>
      <c r="H7" s="7" t="s">
        <v>8</v>
      </c>
      <c r="I7" s="8" t="s">
        <v>9</v>
      </c>
      <c r="J7" s="7" t="s">
        <v>15</v>
      </c>
      <c r="K7" s="7" t="s">
        <v>16</v>
      </c>
      <c r="L7" s="7" t="s">
        <v>17</v>
      </c>
      <c r="M7" s="7" t="s">
        <v>18</v>
      </c>
      <c r="N7" s="7" t="s">
        <v>19</v>
      </c>
      <c r="O7" s="7">
        <v>26</v>
      </c>
      <c r="P7" s="7">
        <v>27</v>
      </c>
      <c r="Q7" s="7">
        <v>28</v>
      </c>
      <c r="R7" s="7" t="s">
        <v>20</v>
      </c>
      <c r="S7" s="7" t="s">
        <v>21</v>
      </c>
      <c r="T7" s="7" t="s">
        <v>22</v>
      </c>
      <c r="U7" s="7" t="s">
        <v>23</v>
      </c>
      <c r="V7" s="5"/>
      <c r="W7" s="7" t="s">
        <v>25</v>
      </c>
      <c r="X7" s="7" t="s">
        <v>26</v>
      </c>
      <c r="Y7" s="7" t="s">
        <v>27</v>
      </c>
      <c r="Z7" s="7" t="s">
        <v>28</v>
      </c>
      <c r="AA7" s="7">
        <v>61</v>
      </c>
      <c r="AB7" s="7" t="s">
        <v>29</v>
      </c>
      <c r="AC7" s="7" t="s">
        <v>30</v>
      </c>
      <c r="AD7" s="7">
        <v>68</v>
      </c>
      <c r="AE7" s="7">
        <v>69</v>
      </c>
      <c r="AF7" s="7">
        <v>70</v>
      </c>
      <c r="AG7" s="7">
        <v>71</v>
      </c>
      <c r="AH7" s="7" t="s">
        <v>31</v>
      </c>
      <c r="AI7" s="7" t="s">
        <v>32</v>
      </c>
      <c r="AJ7" s="7">
        <v>84</v>
      </c>
      <c r="AK7" s="7">
        <v>85</v>
      </c>
      <c r="AL7" s="7">
        <v>86</v>
      </c>
      <c r="AM7" s="7" t="s">
        <v>33</v>
      </c>
      <c r="AN7" s="7" t="s">
        <v>34</v>
      </c>
      <c r="AO7" s="7" t="s">
        <v>35</v>
      </c>
      <c r="AP7" s="7" t="s">
        <v>36</v>
      </c>
      <c r="AQ7" s="7">
        <v>99</v>
      </c>
    </row>
    <row r="8" spans="1:43" x14ac:dyDescent="0.25">
      <c r="A8" s="9" t="s">
        <v>5</v>
      </c>
      <c r="B8"/>
      <c r="C8"/>
      <c r="D8" s="13">
        <v>43275</v>
      </c>
      <c r="E8" s="13">
        <v>280</v>
      </c>
      <c r="F8" s="13">
        <v>280</v>
      </c>
      <c r="G8" s="13">
        <v>14215</v>
      </c>
      <c r="H8" s="13">
        <v>69</v>
      </c>
      <c r="I8" s="13">
        <v>1859</v>
      </c>
      <c r="J8" s="13">
        <v>85</v>
      </c>
      <c r="K8" s="13">
        <v>378</v>
      </c>
      <c r="L8" s="13">
        <v>78</v>
      </c>
      <c r="M8" s="13">
        <v>44</v>
      </c>
      <c r="N8" s="13">
        <v>1243</v>
      </c>
      <c r="O8" s="13">
        <v>666</v>
      </c>
      <c r="P8" s="13">
        <v>262</v>
      </c>
      <c r="Q8" s="13">
        <v>2845</v>
      </c>
      <c r="R8" s="13">
        <v>2126</v>
      </c>
      <c r="S8" s="13">
        <v>1382</v>
      </c>
      <c r="T8" s="13">
        <v>374</v>
      </c>
      <c r="U8" s="13">
        <v>2804</v>
      </c>
      <c r="V8" s="13">
        <v>28780</v>
      </c>
      <c r="W8" s="13">
        <v>2662</v>
      </c>
      <c r="X8" s="13">
        <v>938</v>
      </c>
      <c r="Y8" s="13">
        <v>979</v>
      </c>
      <c r="Z8" s="13">
        <v>148</v>
      </c>
      <c r="AA8" s="13">
        <v>112</v>
      </c>
      <c r="AB8" s="13">
        <v>821</v>
      </c>
      <c r="AC8" s="13">
        <v>5132</v>
      </c>
      <c r="AD8" s="13">
        <v>210</v>
      </c>
      <c r="AE8" s="13">
        <v>3292</v>
      </c>
      <c r="AF8" s="13">
        <v>1167</v>
      </c>
      <c r="AG8" s="13">
        <v>942</v>
      </c>
      <c r="AH8" s="13">
        <v>451</v>
      </c>
      <c r="AI8" s="13">
        <v>2426</v>
      </c>
      <c r="AJ8" s="13">
        <v>2177</v>
      </c>
      <c r="AK8" s="13">
        <v>1386</v>
      </c>
      <c r="AL8" s="13">
        <v>1247</v>
      </c>
      <c r="AM8" s="13">
        <v>1839</v>
      </c>
      <c r="AN8" s="13">
        <v>1099</v>
      </c>
      <c r="AO8" s="13">
        <v>1293</v>
      </c>
      <c r="AP8" s="13">
        <v>426</v>
      </c>
      <c r="AQ8" s="13">
        <v>33</v>
      </c>
    </row>
    <row r="9" spans="1:43" x14ac:dyDescent="0.25">
      <c r="A9" s="9" t="s">
        <v>4</v>
      </c>
      <c r="B9"/>
      <c r="C9"/>
      <c r="D9" s="13">
        <v>280</v>
      </c>
      <c r="E9" s="14">
        <v>280</v>
      </c>
      <c r="F9" s="15">
        <v>280</v>
      </c>
      <c r="G9" s="14">
        <v>0</v>
      </c>
      <c r="H9" s="15">
        <v>0</v>
      </c>
      <c r="I9" s="15">
        <v>0</v>
      </c>
      <c r="J9" s="15">
        <v>0</v>
      </c>
      <c r="K9" s="15">
        <v>0</v>
      </c>
      <c r="L9" s="15">
        <v>0</v>
      </c>
      <c r="M9" s="15">
        <v>0</v>
      </c>
      <c r="N9" s="15">
        <v>0</v>
      </c>
      <c r="O9" s="15">
        <v>0</v>
      </c>
      <c r="P9" s="15">
        <v>0</v>
      </c>
      <c r="Q9" s="15">
        <v>0</v>
      </c>
      <c r="R9" s="15">
        <v>0</v>
      </c>
      <c r="S9" s="15">
        <v>0</v>
      </c>
      <c r="T9" s="15">
        <v>0</v>
      </c>
      <c r="U9" s="15">
        <v>0</v>
      </c>
      <c r="V9" s="14">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row>
    <row r="10" spans="1:43" x14ac:dyDescent="0.25">
      <c r="A10" s="10"/>
      <c r="B10" s="10" t="s">
        <v>11</v>
      </c>
      <c r="C10" s="10" t="s">
        <v>6</v>
      </c>
      <c r="D10" s="13">
        <v>280</v>
      </c>
      <c r="E10" s="15">
        <v>280</v>
      </c>
      <c r="F10" s="6">
        <v>280</v>
      </c>
      <c r="G10" s="15">
        <v>0</v>
      </c>
      <c r="H10" s="6">
        <v>0</v>
      </c>
      <c r="I10" s="6">
        <v>0</v>
      </c>
      <c r="J10" s="6">
        <v>0</v>
      </c>
      <c r="K10" s="6">
        <v>0</v>
      </c>
      <c r="L10" s="6">
        <v>0</v>
      </c>
      <c r="M10" s="6">
        <v>0</v>
      </c>
      <c r="N10" s="6">
        <v>0</v>
      </c>
      <c r="O10" s="6">
        <v>0</v>
      </c>
      <c r="P10" s="6">
        <v>0</v>
      </c>
      <c r="Q10" s="6">
        <v>0</v>
      </c>
      <c r="R10" s="6">
        <v>0</v>
      </c>
      <c r="S10" s="6">
        <v>0</v>
      </c>
      <c r="T10" s="6">
        <v>0</v>
      </c>
      <c r="U10" s="6">
        <v>0</v>
      </c>
      <c r="V10" s="14">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row>
    <row r="11" spans="1:43" x14ac:dyDescent="0.25">
      <c r="A11" s="9" t="s">
        <v>7</v>
      </c>
      <c r="B11" s="10"/>
      <c r="C11" s="10"/>
      <c r="D11" s="13">
        <v>14264</v>
      </c>
      <c r="E11" s="14">
        <v>0</v>
      </c>
      <c r="F11" s="15">
        <v>0</v>
      </c>
      <c r="G11" s="14">
        <v>14212</v>
      </c>
      <c r="H11" s="15">
        <v>69</v>
      </c>
      <c r="I11" s="15">
        <v>1859</v>
      </c>
      <c r="J11" s="15">
        <v>85</v>
      </c>
      <c r="K11" s="15">
        <v>375</v>
      </c>
      <c r="L11" s="15">
        <v>78</v>
      </c>
      <c r="M11" s="15">
        <v>44</v>
      </c>
      <c r="N11" s="15">
        <v>1243</v>
      </c>
      <c r="O11" s="15">
        <v>666</v>
      </c>
      <c r="P11" s="15">
        <v>262</v>
      </c>
      <c r="Q11" s="15">
        <v>2845</v>
      </c>
      <c r="R11" s="15">
        <v>2126</v>
      </c>
      <c r="S11" s="15">
        <v>1382</v>
      </c>
      <c r="T11" s="15">
        <v>374</v>
      </c>
      <c r="U11" s="15">
        <v>2804</v>
      </c>
      <c r="V11" s="14">
        <v>52</v>
      </c>
      <c r="W11" s="15">
        <v>0</v>
      </c>
      <c r="X11" s="15">
        <v>0</v>
      </c>
      <c r="Y11" s="15">
        <v>0</v>
      </c>
      <c r="Z11" s="15">
        <v>0</v>
      </c>
      <c r="AA11" s="15">
        <v>0</v>
      </c>
      <c r="AB11" s="15">
        <v>0</v>
      </c>
      <c r="AC11" s="15">
        <v>0</v>
      </c>
      <c r="AD11" s="15">
        <v>21</v>
      </c>
      <c r="AE11" s="15">
        <v>0</v>
      </c>
      <c r="AF11" s="15">
        <v>0</v>
      </c>
      <c r="AG11" s="15">
        <v>0</v>
      </c>
      <c r="AH11" s="15">
        <v>0</v>
      </c>
      <c r="AI11" s="15">
        <v>31</v>
      </c>
      <c r="AJ11" s="15">
        <v>0</v>
      </c>
      <c r="AK11" s="15">
        <v>0</v>
      </c>
      <c r="AL11" s="15">
        <v>0</v>
      </c>
      <c r="AM11" s="15">
        <v>0</v>
      </c>
      <c r="AN11" s="15">
        <v>0</v>
      </c>
      <c r="AO11" s="15">
        <v>0</v>
      </c>
      <c r="AP11" s="15">
        <v>0</v>
      </c>
      <c r="AQ11" s="15">
        <v>0</v>
      </c>
    </row>
    <row r="12" spans="1:43" x14ac:dyDescent="0.25">
      <c r="A12" s="10"/>
      <c r="B12" s="11" t="s">
        <v>12</v>
      </c>
      <c r="C12" s="11" t="s">
        <v>8</v>
      </c>
      <c r="D12" s="13">
        <v>69</v>
      </c>
      <c r="E12" s="15">
        <v>0</v>
      </c>
      <c r="F12" s="6">
        <v>0</v>
      </c>
      <c r="G12" s="15">
        <v>69</v>
      </c>
      <c r="H12" s="6">
        <v>69</v>
      </c>
      <c r="I12" s="6">
        <v>0</v>
      </c>
      <c r="J12" s="6">
        <v>0</v>
      </c>
      <c r="K12" s="6">
        <v>0</v>
      </c>
      <c r="L12" s="6">
        <v>0</v>
      </c>
      <c r="M12" s="6">
        <v>0</v>
      </c>
      <c r="N12" s="6">
        <v>0</v>
      </c>
      <c r="O12" s="6">
        <v>0</v>
      </c>
      <c r="P12" s="6">
        <v>0</v>
      </c>
      <c r="Q12" s="6">
        <v>0</v>
      </c>
      <c r="R12" s="6">
        <v>0</v>
      </c>
      <c r="S12" s="6">
        <v>0</v>
      </c>
      <c r="T12" s="6">
        <v>0</v>
      </c>
      <c r="U12" s="6">
        <v>0</v>
      </c>
      <c r="V12" s="15">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row>
    <row r="13" spans="1:43" x14ac:dyDescent="0.25">
      <c r="A13" s="10"/>
      <c r="B13" s="12" t="s">
        <v>37</v>
      </c>
      <c r="C13" s="12" t="s">
        <v>9</v>
      </c>
      <c r="D13" s="13">
        <v>1859</v>
      </c>
      <c r="E13" s="15">
        <v>0</v>
      </c>
      <c r="F13" s="6">
        <v>0</v>
      </c>
      <c r="G13" s="15">
        <v>1859</v>
      </c>
      <c r="H13" s="6">
        <v>0</v>
      </c>
      <c r="I13" s="6">
        <v>1859</v>
      </c>
      <c r="J13" s="6">
        <v>0</v>
      </c>
      <c r="K13" s="6">
        <v>0</v>
      </c>
      <c r="L13" s="6">
        <v>0</v>
      </c>
      <c r="M13" s="6">
        <v>0</v>
      </c>
      <c r="N13" s="6">
        <v>0</v>
      </c>
      <c r="O13" s="6">
        <v>0</v>
      </c>
      <c r="P13" s="6">
        <v>0</v>
      </c>
      <c r="Q13" s="6">
        <v>0</v>
      </c>
      <c r="R13" s="6">
        <v>0</v>
      </c>
      <c r="S13" s="6">
        <v>0</v>
      </c>
      <c r="T13" s="6">
        <v>0</v>
      </c>
      <c r="U13" s="6">
        <v>0</v>
      </c>
      <c r="V13" s="15">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row>
    <row r="14" spans="1:43" x14ac:dyDescent="0.25">
      <c r="A14" s="10"/>
      <c r="B14" s="11" t="s">
        <v>38</v>
      </c>
      <c r="C14" s="11" t="s">
        <v>15</v>
      </c>
      <c r="D14" s="13">
        <v>85</v>
      </c>
      <c r="E14" s="15">
        <v>0</v>
      </c>
      <c r="F14" s="6">
        <v>0</v>
      </c>
      <c r="G14" s="15">
        <v>85</v>
      </c>
      <c r="H14" s="6">
        <v>0</v>
      </c>
      <c r="I14" s="6">
        <v>0</v>
      </c>
      <c r="J14" s="6">
        <v>85</v>
      </c>
      <c r="K14" s="6">
        <v>0</v>
      </c>
      <c r="L14" s="6">
        <v>0</v>
      </c>
      <c r="M14" s="6">
        <v>0</v>
      </c>
      <c r="N14" s="6">
        <v>0</v>
      </c>
      <c r="O14" s="6">
        <v>0</v>
      </c>
      <c r="P14" s="6">
        <v>0</v>
      </c>
      <c r="Q14" s="6">
        <v>0</v>
      </c>
      <c r="R14" s="6">
        <v>0</v>
      </c>
      <c r="S14" s="6">
        <v>0</v>
      </c>
      <c r="T14" s="6">
        <v>0</v>
      </c>
      <c r="U14" s="6">
        <v>0</v>
      </c>
      <c r="V14" s="15">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row>
    <row r="15" spans="1:43" x14ac:dyDescent="0.25">
      <c r="A15" s="10"/>
      <c r="B15" s="11" t="s">
        <v>39</v>
      </c>
      <c r="C15" s="11" t="s">
        <v>16</v>
      </c>
      <c r="D15" s="13">
        <v>375</v>
      </c>
      <c r="E15" s="15">
        <v>0</v>
      </c>
      <c r="F15" s="6">
        <v>0</v>
      </c>
      <c r="G15" s="15">
        <v>375</v>
      </c>
      <c r="H15" s="6">
        <v>0</v>
      </c>
      <c r="I15" s="6">
        <v>0</v>
      </c>
      <c r="J15" s="6">
        <v>0</v>
      </c>
      <c r="K15" s="6">
        <v>375</v>
      </c>
      <c r="L15" s="6">
        <v>0</v>
      </c>
      <c r="M15" s="6">
        <v>0</v>
      </c>
      <c r="N15" s="6">
        <v>0</v>
      </c>
      <c r="O15" s="6">
        <v>0</v>
      </c>
      <c r="P15" s="6">
        <v>0</v>
      </c>
      <c r="Q15" s="6">
        <v>0</v>
      </c>
      <c r="R15" s="6">
        <v>0</v>
      </c>
      <c r="S15" s="6">
        <v>0</v>
      </c>
      <c r="T15" s="6">
        <v>0</v>
      </c>
      <c r="U15" s="6">
        <v>0</v>
      </c>
      <c r="V15" s="15">
        <v>0</v>
      </c>
      <c r="W15" s="6">
        <v>0</v>
      </c>
      <c r="X15" s="6">
        <v>0</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0</v>
      </c>
      <c r="AP15" s="6">
        <v>0</v>
      </c>
      <c r="AQ15" s="6">
        <v>0</v>
      </c>
    </row>
    <row r="16" spans="1:43" x14ac:dyDescent="0.25">
      <c r="A16" s="10"/>
      <c r="B16" s="11" t="s">
        <v>40</v>
      </c>
      <c r="C16" s="11" t="s">
        <v>17</v>
      </c>
      <c r="D16" s="13">
        <v>78</v>
      </c>
      <c r="E16" s="15">
        <v>0</v>
      </c>
      <c r="F16" s="6">
        <v>0</v>
      </c>
      <c r="G16" s="15">
        <v>78</v>
      </c>
      <c r="H16" s="6">
        <v>0</v>
      </c>
      <c r="I16" s="6">
        <v>0</v>
      </c>
      <c r="J16" s="6">
        <v>0</v>
      </c>
      <c r="K16" s="6">
        <v>0</v>
      </c>
      <c r="L16" s="6">
        <v>78</v>
      </c>
      <c r="M16" s="6">
        <v>0</v>
      </c>
      <c r="N16" s="6">
        <v>0</v>
      </c>
      <c r="O16" s="6">
        <v>0</v>
      </c>
      <c r="P16" s="6">
        <v>0</v>
      </c>
      <c r="Q16" s="6">
        <v>0</v>
      </c>
      <c r="R16" s="6">
        <v>0</v>
      </c>
      <c r="S16" s="6">
        <v>0</v>
      </c>
      <c r="T16" s="6">
        <v>0</v>
      </c>
      <c r="U16" s="6">
        <v>0</v>
      </c>
      <c r="V16" s="15">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v>0</v>
      </c>
      <c r="AQ16" s="6">
        <v>0</v>
      </c>
    </row>
    <row r="17" spans="1:43" x14ac:dyDescent="0.25">
      <c r="A17" s="10"/>
      <c r="B17" s="11" t="s">
        <v>41</v>
      </c>
      <c r="C17" s="11" t="s">
        <v>18</v>
      </c>
      <c r="D17" s="13">
        <v>44</v>
      </c>
      <c r="E17" s="15">
        <v>0</v>
      </c>
      <c r="F17" s="6">
        <v>0</v>
      </c>
      <c r="G17" s="15">
        <v>44</v>
      </c>
      <c r="H17" s="6">
        <v>0</v>
      </c>
      <c r="I17" s="6">
        <v>0</v>
      </c>
      <c r="J17" s="6">
        <v>0</v>
      </c>
      <c r="K17" s="6">
        <v>0</v>
      </c>
      <c r="L17" s="6">
        <v>0</v>
      </c>
      <c r="M17" s="6">
        <v>44</v>
      </c>
      <c r="N17" s="6">
        <v>0</v>
      </c>
      <c r="O17" s="6">
        <v>0</v>
      </c>
      <c r="P17" s="6">
        <v>0</v>
      </c>
      <c r="Q17" s="6">
        <v>0</v>
      </c>
      <c r="R17" s="6">
        <v>0</v>
      </c>
      <c r="S17" s="6">
        <v>0</v>
      </c>
      <c r="T17" s="6">
        <v>0</v>
      </c>
      <c r="U17" s="6">
        <v>0</v>
      </c>
      <c r="V17" s="15">
        <v>0</v>
      </c>
      <c r="W17" s="6">
        <v>0</v>
      </c>
      <c r="X17" s="6">
        <v>0</v>
      </c>
      <c r="Y17" s="6">
        <v>0</v>
      </c>
      <c r="Z17" s="6">
        <v>0</v>
      </c>
      <c r="AA17" s="6">
        <v>0</v>
      </c>
      <c r="AB17" s="6">
        <v>0</v>
      </c>
      <c r="AC17" s="6">
        <v>0</v>
      </c>
      <c r="AD17" s="6">
        <v>0</v>
      </c>
      <c r="AE17" s="6">
        <v>0</v>
      </c>
      <c r="AF17" s="6">
        <v>0</v>
      </c>
      <c r="AG17" s="6">
        <v>0</v>
      </c>
      <c r="AH17" s="6">
        <v>0</v>
      </c>
      <c r="AI17" s="6">
        <v>0</v>
      </c>
      <c r="AJ17" s="6">
        <v>0</v>
      </c>
      <c r="AK17" s="6">
        <v>0</v>
      </c>
      <c r="AL17" s="6">
        <v>0</v>
      </c>
      <c r="AM17" s="6">
        <v>0</v>
      </c>
      <c r="AN17" s="6">
        <v>0</v>
      </c>
      <c r="AO17" s="6">
        <v>0</v>
      </c>
      <c r="AP17" s="6">
        <v>0</v>
      </c>
      <c r="AQ17" s="6">
        <v>0</v>
      </c>
    </row>
    <row r="18" spans="1:43" x14ac:dyDescent="0.25">
      <c r="A18" s="10"/>
      <c r="B18" s="11" t="s">
        <v>42</v>
      </c>
      <c r="C18" s="11" t="s">
        <v>19</v>
      </c>
      <c r="D18" s="13">
        <v>1243</v>
      </c>
      <c r="E18" s="15">
        <v>0</v>
      </c>
      <c r="F18" s="6">
        <v>0</v>
      </c>
      <c r="G18" s="15">
        <v>1243</v>
      </c>
      <c r="H18" s="6">
        <v>0</v>
      </c>
      <c r="I18" s="6">
        <v>0</v>
      </c>
      <c r="J18" s="6">
        <v>0</v>
      </c>
      <c r="K18" s="6">
        <v>0</v>
      </c>
      <c r="L18" s="6">
        <v>0</v>
      </c>
      <c r="M18" s="6">
        <v>0</v>
      </c>
      <c r="N18" s="6">
        <v>1243</v>
      </c>
      <c r="O18" s="6">
        <v>0</v>
      </c>
      <c r="P18" s="6">
        <v>0</v>
      </c>
      <c r="Q18" s="6">
        <v>0</v>
      </c>
      <c r="R18" s="6">
        <v>0</v>
      </c>
      <c r="S18" s="6">
        <v>0</v>
      </c>
      <c r="T18" s="6">
        <v>0</v>
      </c>
      <c r="U18" s="6">
        <v>0</v>
      </c>
      <c r="V18" s="15">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v>0</v>
      </c>
      <c r="AQ18" s="6">
        <v>0</v>
      </c>
    </row>
    <row r="19" spans="1:43" x14ac:dyDescent="0.25">
      <c r="A19" s="10"/>
      <c r="B19" s="11" t="s">
        <v>43</v>
      </c>
      <c r="C19" s="11">
        <v>26</v>
      </c>
      <c r="D19" s="13">
        <v>666</v>
      </c>
      <c r="E19" s="15">
        <v>0</v>
      </c>
      <c r="F19" s="6">
        <v>0</v>
      </c>
      <c r="G19" s="15">
        <v>666</v>
      </c>
      <c r="H19" s="6">
        <v>0</v>
      </c>
      <c r="I19" s="6">
        <v>0</v>
      </c>
      <c r="J19" s="6">
        <v>0</v>
      </c>
      <c r="K19" s="6">
        <v>0</v>
      </c>
      <c r="L19" s="6">
        <v>0</v>
      </c>
      <c r="M19" s="6">
        <v>0</v>
      </c>
      <c r="N19" s="6">
        <v>0</v>
      </c>
      <c r="O19" s="6">
        <v>666</v>
      </c>
      <c r="P19" s="6">
        <v>0</v>
      </c>
      <c r="Q19" s="6">
        <v>0</v>
      </c>
      <c r="R19" s="6">
        <v>0</v>
      </c>
      <c r="S19" s="6">
        <v>0</v>
      </c>
      <c r="T19" s="6">
        <v>0</v>
      </c>
      <c r="U19" s="6">
        <v>0</v>
      </c>
      <c r="V19" s="15">
        <v>0</v>
      </c>
      <c r="W19" s="6">
        <v>0</v>
      </c>
      <c r="X19" s="6">
        <v>0</v>
      </c>
      <c r="Y19" s="6">
        <v>0</v>
      </c>
      <c r="Z19" s="6">
        <v>0</v>
      </c>
      <c r="AA19" s="6">
        <v>0</v>
      </c>
      <c r="AB19" s="6">
        <v>0</v>
      </c>
      <c r="AC19" s="6">
        <v>0</v>
      </c>
      <c r="AD19" s="6">
        <v>0</v>
      </c>
      <c r="AE19" s="6">
        <v>0</v>
      </c>
      <c r="AF19" s="6">
        <v>0</v>
      </c>
      <c r="AG19" s="6">
        <v>0</v>
      </c>
      <c r="AH19" s="6">
        <v>0</v>
      </c>
      <c r="AI19" s="6">
        <v>0</v>
      </c>
      <c r="AJ19" s="6">
        <v>0</v>
      </c>
      <c r="AK19" s="6">
        <v>0</v>
      </c>
      <c r="AL19" s="6">
        <v>0</v>
      </c>
      <c r="AM19" s="6">
        <v>0</v>
      </c>
      <c r="AN19" s="6">
        <v>0</v>
      </c>
      <c r="AO19" s="6">
        <v>0</v>
      </c>
      <c r="AP19" s="6">
        <v>0</v>
      </c>
      <c r="AQ19" s="6">
        <v>0</v>
      </c>
    </row>
    <row r="20" spans="1:43" x14ac:dyDescent="0.25">
      <c r="A20" s="10"/>
      <c r="B20" s="11" t="s">
        <v>44</v>
      </c>
      <c r="C20" s="11">
        <v>27</v>
      </c>
      <c r="D20" s="13">
        <v>262</v>
      </c>
      <c r="E20" s="15">
        <v>0</v>
      </c>
      <c r="F20" s="6">
        <v>0</v>
      </c>
      <c r="G20" s="15">
        <v>262</v>
      </c>
      <c r="H20" s="6">
        <v>0</v>
      </c>
      <c r="I20" s="6">
        <v>0</v>
      </c>
      <c r="J20" s="6">
        <v>0</v>
      </c>
      <c r="K20" s="6">
        <v>0</v>
      </c>
      <c r="L20" s="6">
        <v>0</v>
      </c>
      <c r="M20" s="6">
        <v>0</v>
      </c>
      <c r="N20" s="6">
        <v>0</v>
      </c>
      <c r="O20" s="6">
        <v>0</v>
      </c>
      <c r="P20" s="6">
        <v>262</v>
      </c>
      <c r="Q20" s="6">
        <v>0</v>
      </c>
      <c r="R20" s="6">
        <v>0</v>
      </c>
      <c r="S20" s="6">
        <v>0</v>
      </c>
      <c r="T20" s="6">
        <v>0</v>
      </c>
      <c r="U20" s="6">
        <v>0</v>
      </c>
      <c r="V20" s="15">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row>
    <row r="21" spans="1:43" x14ac:dyDescent="0.25">
      <c r="A21" s="10"/>
      <c r="B21" s="11" t="s">
        <v>45</v>
      </c>
      <c r="C21" s="11">
        <v>28</v>
      </c>
      <c r="D21" s="13">
        <v>2845</v>
      </c>
      <c r="E21" s="15">
        <v>0</v>
      </c>
      <c r="F21" s="6">
        <v>0</v>
      </c>
      <c r="G21" s="15">
        <v>2845</v>
      </c>
      <c r="H21" s="6">
        <v>0</v>
      </c>
      <c r="I21" s="6">
        <v>0</v>
      </c>
      <c r="J21" s="6">
        <v>0</v>
      </c>
      <c r="K21" s="6">
        <v>0</v>
      </c>
      <c r="L21" s="6">
        <v>0</v>
      </c>
      <c r="M21" s="6">
        <v>0</v>
      </c>
      <c r="N21" s="6">
        <v>0</v>
      </c>
      <c r="O21" s="6">
        <v>0</v>
      </c>
      <c r="P21" s="6">
        <v>0</v>
      </c>
      <c r="Q21" s="6">
        <v>2845</v>
      </c>
      <c r="R21" s="6">
        <v>0</v>
      </c>
      <c r="S21" s="6">
        <v>0</v>
      </c>
      <c r="T21" s="6">
        <v>0</v>
      </c>
      <c r="U21" s="6">
        <v>0</v>
      </c>
      <c r="V21" s="15">
        <v>0</v>
      </c>
      <c r="W21" s="6">
        <v>0</v>
      </c>
      <c r="X21" s="6">
        <v>0</v>
      </c>
      <c r="Y21" s="6">
        <v>0</v>
      </c>
      <c r="Z21" s="6">
        <v>0</v>
      </c>
      <c r="AA21" s="6">
        <v>0</v>
      </c>
      <c r="AB21" s="6">
        <v>0</v>
      </c>
      <c r="AC21" s="6">
        <v>0</v>
      </c>
      <c r="AD21" s="6">
        <v>0</v>
      </c>
      <c r="AE21" s="6">
        <v>0</v>
      </c>
      <c r="AF21" s="6">
        <v>0</v>
      </c>
      <c r="AG21" s="6">
        <v>0</v>
      </c>
      <c r="AH21" s="6">
        <v>0</v>
      </c>
      <c r="AI21" s="6">
        <v>0</v>
      </c>
      <c r="AJ21" s="6">
        <v>0</v>
      </c>
      <c r="AK21" s="6">
        <v>0</v>
      </c>
      <c r="AL21" s="6">
        <v>0</v>
      </c>
      <c r="AM21" s="6">
        <v>0</v>
      </c>
      <c r="AN21" s="6">
        <v>0</v>
      </c>
      <c r="AO21" s="6">
        <v>0</v>
      </c>
      <c r="AP21" s="6">
        <v>0</v>
      </c>
      <c r="AQ21" s="6">
        <v>0</v>
      </c>
    </row>
    <row r="22" spans="1:43" x14ac:dyDescent="0.25">
      <c r="A22" s="10"/>
      <c r="B22" s="11" t="s">
        <v>46</v>
      </c>
      <c r="C22" s="11" t="s">
        <v>20</v>
      </c>
      <c r="D22" s="13">
        <v>2126</v>
      </c>
      <c r="E22" s="15">
        <v>0</v>
      </c>
      <c r="F22" s="6">
        <v>0</v>
      </c>
      <c r="G22" s="15">
        <v>2126</v>
      </c>
      <c r="H22" s="6">
        <v>0</v>
      </c>
      <c r="I22" s="6">
        <v>0</v>
      </c>
      <c r="J22" s="6">
        <v>0</v>
      </c>
      <c r="K22" s="6">
        <v>0</v>
      </c>
      <c r="L22" s="6">
        <v>0</v>
      </c>
      <c r="M22" s="6">
        <v>0</v>
      </c>
      <c r="N22" s="6">
        <v>0</v>
      </c>
      <c r="O22" s="6">
        <v>0</v>
      </c>
      <c r="P22" s="6">
        <v>0</v>
      </c>
      <c r="Q22" s="6">
        <v>0</v>
      </c>
      <c r="R22" s="6">
        <v>2126</v>
      </c>
      <c r="S22" s="6">
        <v>0</v>
      </c>
      <c r="T22" s="6">
        <v>0</v>
      </c>
      <c r="U22" s="6">
        <v>0</v>
      </c>
      <c r="V22" s="15">
        <v>0</v>
      </c>
      <c r="W22" s="6">
        <v>0</v>
      </c>
      <c r="X22" s="6">
        <v>0</v>
      </c>
      <c r="Y22" s="6">
        <v>0</v>
      </c>
      <c r="Z22" s="6">
        <v>0</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row>
    <row r="23" spans="1:43" x14ac:dyDescent="0.25">
      <c r="A23" s="10"/>
      <c r="B23" s="11" t="s">
        <v>47</v>
      </c>
      <c r="C23" s="11" t="s">
        <v>21</v>
      </c>
      <c r="D23" s="13">
        <v>1382</v>
      </c>
      <c r="E23" s="15">
        <v>0</v>
      </c>
      <c r="F23" s="6">
        <v>0</v>
      </c>
      <c r="G23" s="15">
        <v>1382</v>
      </c>
      <c r="H23" s="6">
        <v>0</v>
      </c>
      <c r="I23" s="6">
        <v>0</v>
      </c>
      <c r="J23" s="6">
        <v>0</v>
      </c>
      <c r="K23" s="6">
        <v>0</v>
      </c>
      <c r="L23" s="6">
        <v>0</v>
      </c>
      <c r="M23" s="6">
        <v>0</v>
      </c>
      <c r="N23" s="6">
        <v>0</v>
      </c>
      <c r="O23" s="6">
        <v>0</v>
      </c>
      <c r="P23" s="6">
        <v>0</v>
      </c>
      <c r="Q23" s="6">
        <v>0</v>
      </c>
      <c r="R23" s="6">
        <v>0</v>
      </c>
      <c r="S23" s="6">
        <v>1382</v>
      </c>
      <c r="T23" s="6">
        <v>0</v>
      </c>
      <c r="U23" s="6">
        <v>0</v>
      </c>
      <c r="V23" s="15">
        <v>0</v>
      </c>
      <c r="W23" s="6">
        <v>0</v>
      </c>
      <c r="X23" s="6">
        <v>0</v>
      </c>
      <c r="Y23" s="6">
        <v>0</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row>
    <row r="24" spans="1:43" x14ac:dyDescent="0.25">
      <c r="A24" s="10"/>
      <c r="B24" s="11" t="s">
        <v>48</v>
      </c>
      <c r="C24" s="11" t="s">
        <v>22</v>
      </c>
      <c r="D24" s="13">
        <v>374</v>
      </c>
      <c r="E24" s="15">
        <v>0</v>
      </c>
      <c r="F24" s="6">
        <v>0</v>
      </c>
      <c r="G24" s="15">
        <v>374</v>
      </c>
      <c r="H24" s="6">
        <v>0</v>
      </c>
      <c r="I24" s="6">
        <v>0</v>
      </c>
      <c r="J24" s="6">
        <v>0</v>
      </c>
      <c r="K24" s="6">
        <v>0</v>
      </c>
      <c r="L24" s="6">
        <v>0</v>
      </c>
      <c r="M24" s="6">
        <v>0</v>
      </c>
      <c r="N24" s="6">
        <v>0</v>
      </c>
      <c r="O24" s="6">
        <v>0</v>
      </c>
      <c r="P24" s="6">
        <v>0</v>
      </c>
      <c r="Q24" s="6">
        <v>0</v>
      </c>
      <c r="R24" s="6">
        <v>0</v>
      </c>
      <c r="S24" s="6">
        <v>0</v>
      </c>
      <c r="T24" s="6">
        <v>374</v>
      </c>
      <c r="U24" s="6">
        <v>0</v>
      </c>
      <c r="V24" s="15">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v>0</v>
      </c>
      <c r="AQ24" s="6">
        <v>0</v>
      </c>
    </row>
    <row r="25" spans="1:43" x14ac:dyDescent="0.25">
      <c r="A25" s="10"/>
      <c r="B25" s="11" t="s">
        <v>49</v>
      </c>
      <c r="C25" s="11" t="s">
        <v>23</v>
      </c>
      <c r="D25" s="13">
        <v>2856</v>
      </c>
      <c r="E25" s="15">
        <v>0</v>
      </c>
      <c r="F25" s="6">
        <v>0</v>
      </c>
      <c r="G25" s="15">
        <v>2804</v>
      </c>
      <c r="H25" s="6">
        <v>0</v>
      </c>
      <c r="I25" s="6">
        <v>0</v>
      </c>
      <c r="J25" s="6">
        <v>0</v>
      </c>
      <c r="K25" s="6">
        <v>0</v>
      </c>
      <c r="L25" s="6">
        <v>0</v>
      </c>
      <c r="M25" s="6">
        <v>0</v>
      </c>
      <c r="N25" s="6">
        <v>0</v>
      </c>
      <c r="O25" s="6">
        <v>0</v>
      </c>
      <c r="P25" s="6">
        <v>0</v>
      </c>
      <c r="Q25" s="6">
        <v>0</v>
      </c>
      <c r="R25" s="6">
        <v>0</v>
      </c>
      <c r="S25" s="6">
        <v>0</v>
      </c>
      <c r="T25" s="6">
        <v>0</v>
      </c>
      <c r="U25" s="6">
        <v>2804</v>
      </c>
      <c r="V25" s="15">
        <v>52</v>
      </c>
      <c r="W25" s="6">
        <v>0</v>
      </c>
      <c r="X25" s="6">
        <v>0</v>
      </c>
      <c r="Y25" s="6">
        <v>0</v>
      </c>
      <c r="Z25" s="6">
        <v>0</v>
      </c>
      <c r="AA25" s="6">
        <v>0</v>
      </c>
      <c r="AB25" s="6">
        <v>0</v>
      </c>
      <c r="AC25" s="6">
        <v>0</v>
      </c>
      <c r="AD25" s="6">
        <v>21</v>
      </c>
      <c r="AE25" s="6">
        <v>0</v>
      </c>
      <c r="AF25" s="6">
        <v>0</v>
      </c>
      <c r="AG25" s="6">
        <v>0</v>
      </c>
      <c r="AH25" s="6">
        <v>0</v>
      </c>
      <c r="AI25" s="6">
        <v>31</v>
      </c>
      <c r="AJ25" s="6">
        <v>0</v>
      </c>
      <c r="AK25" s="6">
        <v>0</v>
      </c>
      <c r="AL25" s="6">
        <v>0</v>
      </c>
      <c r="AM25" s="6">
        <v>0</v>
      </c>
      <c r="AN25" s="6">
        <v>0</v>
      </c>
      <c r="AO25" s="6">
        <v>0</v>
      </c>
      <c r="AP25" s="6">
        <v>0</v>
      </c>
      <c r="AQ25" s="6">
        <v>0</v>
      </c>
    </row>
    <row r="26" spans="1:43" x14ac:dyDescent="0.25">
      <c r="A26" s="9" t="s">
        <v>24</v>
      </c>
      <c r="B26" s="10"/>
      <c r="C26" s="10"/>
      <c r="D26" s="13">
        <v>28731</v>
      </c>
      <c r="E26" s="14">
        <v>0</v>
      </c>
      <c r="F26" s="14">
        <v>0</v>
      </c>
      <c r="G26" s="14">
        <v>3</v>
      </c>
      <c r="H26" s="14">
        <v>0</v>
      </c>
      <c r="I26" s="14">
        <v>0</v>
      </c>
      <c r="J26" s="14">
        <v>0</v>
      </c>
      <c r="K26" s="14">
        <v>3</v>
      </c>
      <c r="L26" s="14">
        <v>0</v>
      </c>
      <c r="M26" s="14">
        <v>0</v>
      </c>
      <c r="N26" s="14">
        <v>0</v>
      </c>
      <c r="O26" s="14">
        <v>0</v>
      </c>
      <c r="P26" s="14">
        <v>0</v>
      </c>
      <c r="Q26" s="14">
        <v>0</v>
      </c>
      <c r="R26" s="14">
        <v>0</v>
      </c>
      <c r="S26" s="14">
        <v>0</v>
      </c>
      <c r="T26" s="14">
        <v>0</v>
      </c>
      <c r="U26" s="14">
        <v>0</v>
      </c>
      <c r="V26" s="14">
        <v>28728</v>
      </c>
      <c r="W26" s="15">
        <v>2662</v>
      </c>
      <c r="X26" s="15">
        <v>938</v>
      </c>
      <c r="Y26" s="15">
        <v>979</v>
      </c>
      <c r="Z26" s="15">
        <v>148</v>
      </c>
      <c r="AA26" s="15">
        <v>112</v>
      </c>
      <c r="AB26" s="15">
        <v>821</v>
      </c>
      <c r="AC26" s="15">
        <v>5132</v>
      </c>
      <c r="AD26" s="15">
        <v>189</v>
      </c>
      <c r="AE26" s="15">
        <v>3292</v>
      </c>
      <c r="AF26" s="15">
        <v>1167</v>
      </c>
      <c r="AG26" s="15">
        <v>942</v>
      </c>
      <c r="AH26" s="15">
        <v>451</v>
      </c>
      <c r="AI26" s="15">
        <v>2395</v>
      </c>
      <c r="AJ26" s="15">
        <v>2177</v>
      </c>
      <c r="AK26" s="15">
        <v>1386</v>
      </c>
      <c r="AL26" s="15">
        <v>1247</v>
      </c>
      <c r="AM26" s="15">
        <v>1839</v>
      </c>
      <c r="AN26" s="15">
        <v>1099</v>
      </c>
      <c r="AO26" s="15">
        <v>1293</v>
      </c>
      <c r="AP26" s="15">
        <v>426</v>
      </c>
      <c r="AQ26" s="15">
        <v>33</v>
      </c>
    </row>
    <row r="27" spans="1:43" x14ac:dyDescent="0.25">
      <c r="A27" s="10"/>
      <c r="B27" s="11" t="s">
        <v>50</v>
      </c>
      <c r="C27" s="11" t="s">
        <v>122</v>
      </c>
      <c r="D27" s="13">
        <v>3109</v>
      </c>
      <c r="E27" s="15">
        <v>0</v>
      </c>
      <c r="F27" s="6">
        <v>0</v>
      </c>
      <c r="G27" s="16">
        <v>0</v>
      </c>
      <c r="H27" s="6">
        <v>0</v>
      </c>
      <c r="I27" s="6">
        <v>0</v>
      </c>
      <c r="J27" s="6">
        <v>0</v>
      </c>
      <c r="K27" s="6">
        <v>0</v>
      </c>
      <c r="L27" s="6">
        <v>0</v>
      </c>
      <c r="M27" s="6">
        <v>0</v>
      </c>
      <c r="N27" s="6">
        <v>0</v>
      </c>
      <c r="O27" s="6">
        <v>0</v>
      </c>
      <c r="P27" s="6">
        <v>0</v>
      </c>
      <c r="Q27" s="6">
        <v>0</v>
      </c>
      <c r="R27" s="6">
        <v>0</v>
      </c>
      <c r="S27" s="6">
        <v>0</v>
      </c>
      <c r="T27" s="6">
        <v>0</v>
      </c>
      <c r="U27" s="6">
        <v>0</v>
      </c>
      <c r="V27" s="15">
        <v>3109</v>
      </c>
      <c r="W27" s="6">
        <v>2654</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455</v>
      </c>
      <c r="AP27" s="6">
        <v>0</v>
      </c>
      <c r="AQ27" s="6">
        <v>0</v>
      </c>
    </row>
    <row r="28" spans="1:43" x14ac:dyDescent="0.25">
      <c r="A28" s="10"/>
      <c r="B28" s="11" t="s">
        <v>51</v>
      </c>
      <c r="C28" s="11" t="s">
        <v>26</v>
      </c>
      <c r="D28" s="13">
        <v>938</v>
      </c>
      <c r="E28" s="15">
        <v>0</v>
      </c>
      <c r="F28" s="6">
        <v>0</v>
      </c>
      <c r="G28" s="16">
        <v>0</v>
      </c>
      <c r="H28" s="6">
        <v>0</v>
      </c>
      <c r="I28" s="6">
        <v>0</v>
      </c>
      <c r="J28" s="6">
        <v>0</v>
      </c>
      <c r="K28" s="6">
        <v>0</v>
      </c>
      <c r="L28" s="6">
        <v>0</v>
      </c>
      <c r="M28" s="6">
        <v>0</v>
      </c>
      <c r="N28" s="6">
        <v>0</v>
      </c>
      <c r="O28" s="6">
        <v>0</v>
      </c>
      <c r="P28" s="6">
        <v>0</v>
      </c>
      <c r="Q28" s="6">
        <v>0</v>
      </c>
      <c r="R28" s="6">
        <v>0</v>
      </c>
      <c r="S28" s="6">
        <v>0</v>
      </c>
      <c r="T28" s="6">
        <v>0</v>
      </c>
      <c r="U28" s="6">
        <v>0</v>
      </c>
      <c r="V28" s="15">
        <v>938</v>
      </c>
      <c r="W28" s="6">
        <v>0</v>
      </c>
      <c r="X28" s="6">
        <v>938</v>
      </c>
      <c r="Y28" s="6">
        <v>0</v>
      </c>
      <c r="Z28" s="6">
        <v>0</v>
      </c>
      <c r="AA28" s="6">
        <v>0</v>
      </c>
      <c r="AB28" s="6">
        <v>0</v>
      </c>
      <c r="AC28" s="6">
        <v>0</v>
      </c>
      <c r="AD28" s="6">
        <v>0</v>
      </c>
      <c r="AE28" s="6">
        <v>0</v>
      </c>
      <c r="AF28" s="6">
        <v>0</v>
      </c>
      <c r="AG28" s="6">
        <v>0</v>
      </c>
      <c r="AH28" s="6">
        <v>0</v>
      </c>
      <c r="AI28" s="6">
        <v>0</v>
      </c>
      <c r="AJ28" s="6">
        <v>0</v>
      </c>
      <c r="AK28" s="6">
        <v>0</v>
      </c>
      <c r="AL28" s="6">
        <v>0</v>
      </c>
      <c r="AM28" s="6">
        <v>0</v>
      </c>
      <c r="AN28" s="6">
        <v>0</v>
      </c>
      <c r="AO28" s="6">
        <v>0</v>
      </c>
      <c r="AP28" s="6">
        <v>0</v>
      </c>
      <c r="AQ28" s="6">
        <v>0</v>
      </c>
    </row>
    <row r="29" spans="1:43" x14ac:dyDescent="0.25">
      <c r="A29" s="10"/>
      <c r="B29" s="11" t="s">
        <v>52</v>
      </c>
      <c r="C29" s="11" t="s">
        <v>27</v>
      </c>
      <c r="D29" s="13">
        <v>976</v>
      </c>
      <c r="E29" s="15">
        <v>0</v>
      </c>
      <c r="F29" s="6">
        <v>0</v>
      </c>
      <c r="G29" s="16">
        <v>0</v>
      </c>
      <c r="H29" s="6">
        <v>0</v>
      </c>
      <c r="I29" s="6">
        <v>0</v>
      </c>
      <c r="J29" s="6">
        <v>0</v>
      </c>
      <c r="K29" s="6">
        <v>0</v>
      </c>
      <c r="L29" s="6">
        <v>0</v>
      </c>
      <c r="M29" s="6">
        <v>0</v>
      </c>
      <c r="N29" s="6">
        <v>0</v>
      </c>
      <c r="O29" s="6">
        <v>0</v>
      </c>
      <c r="P29" s="6">
        <v>0</v>
      </c>
      <c r="Q29" s="6">
        <v>0</v>
      </c>
      <c r="R29" s="6">
        <v>0</v>
      </c>
      <c r="S29" s="6">
        <v>0</v>
      </c>
      <c r="T29" s="6">
        <v>0</v>
      </c>
      <c r="U29" s="6">
        <v>0</v>
      </c>
      <c r="V29" s="15">
        <v>976</v>
      </c>
      <c r="W29" s="6">
        <v>0</v>
      </c>
      <c r="X29" s="6">
        <v>0</v>
      </c>
      <c r="Y29" s="6">
        <v>976</v>
      </c>
      <c r="Z29" s="6">
        <v>0</v>
      </c>
      <c r="AA29" s="6">
        <v>0</v>
      </c>
      <c r="AB29" s="6">
        <v>0</v>
      </c>
      <c r="AC29" s="6">
        <v>0</v>
      </c>
      <c r="AD29" s="6">
        <v>0</v>
      </c>
      <c r="AE29" s="6">
        <v>0</v>
      </c>
      <c r="AF29" s="6">
        <v>0</v>
      </c>
      <c r="AG29" s="6">
        <v>0</v>
      </c>
      <c r="AH29" s="6">
        <v>0</v>
      </c>
      <c r="AI29" s="6">
        <v>0</v>
      </c>
      <c r="AJ29" s="6">
        <v>0</v>
      </c>
      <c r="AK29" s="6">
        <v>0</v>
      </c>
      <c r="AL29" s="6">
        <v>0</v>
      </c>
      <c r="AM29" s="6">
        <v>0</v>
      </c>
      <c r="AN29" s="6">
        <v>0</v>
      </c>
      <c r="AO29" s="6">
        <v>0</v>
      </c>
      <c r="AP29" s="6">
        <v>0</v>
      </c>
      <c r="AQ29" s="6">
        <v>0</v>
      </c>
    </row>
    <row r="30" spans="1:43" x14ac:dyDescent="0.25">
      <c r="A30" s="10"/>
      <c r="B30" s="11" t="s">
        <v>53</v>
      </c>
      <c r="C30" s="11" t="s">
        <v>28</v>
      </c>
      <c r="D30" s="13">
        <v>142</v>
      </c>
      <c r="E30" s="15">
        <v>0</v>
      </c>
      <c r="F30" s="6">
        <v>0</v>
      </c>
      <c r="G30" s="16">
        <v>0</v>
      </c>
      <c r="H30" s="6">
        <v>0</v>
      </c>
      <c r="I30" s="6">
        <v>0</v>
      </c>
      <c r="J30" s="6">
        <v>0</v>
      </c>
      <c r="K30" s="6">
        <v>0</v>
      </c>
      <c r="L30" s="6">
        <v>0</v>
      </c>
      <c r="M30" s="6">
        <v>0</v>
      </c>
      <c r="N30" s="6">
        <v>0</v>
      </c>
      <c r="O30" s="6">
        <v>0</v>
      </c>
      <c r="P30" s="6">
        <v>0</v>
      </c>
      <c r="Q30" s="6">
        <v>0</v>
      </c>
      <c r="R30" s="6">
        <v>0</v>
      </c>
      <c r="S30" s="6">
        <v>0</v>
      </c>
      <c r="T30" s="6">
        <v>0</v>
      </c>
      <c r="U30" s="6">
        <v>0</v>
      </c>
      <c r="V30" s="15">
        <v>142</v>
      </c>
      <c r="W30" s="6">
        <v>0</v>
      </c>
      <c r="X30" s="6">
        <v>0</v>
      </c>
      <c r="Y30" s="6">
        <v>0</v>
      </c>
      <c r="Z30" s="6">
        <v>142</v>
      </c>
      <c r="AA30" s="6">
        <v>0</v>
      </c>
      <c r="AB30" s="6">
        <v>0</v>
      </c>
      <c r="AC30" s="6">
        <v>0</v>
      </c>
      <c r="AD30" s="6">
        <v>0</v>
      </c>
      <c r="AE30" s="6">
        <v>0</v>
      </c>
      <c r="AF30" s="6">
        <v>0</v>
      </c>
      <c r="AG30" s="6">
        <v>0</v>
      </c>
      <c r="AH30" s="6">
        <v>0</v>
      </c>
      <c r="AI30" s="6">
        <v>0</v>
      </c>
      <c r="AJ30" s="6">
        <v>0</v>
      </c>
      <c r="AK30" s="6">
        <v>0</v>
      </c>
      <c r="AL30" s="6">
        <v>0</v>
      </c>
      <c r="AM30" s="6">
        <v>0</v>
      </c>
      <c r="AN30" s="6">
        <v>0</v>
      </c>
      <c r="AO30" s="6">
        <v>0</v>
      </c>
      <c r="AP30" s="6">
        <v>0</v>
      </c>
      <c r="AQ30" s="6">
        <v>0</v>
      </c>
    </row>
    <row r="31" spans="1:43" x14ac:dyDescent="0.25">
      <c r="A31" s="10"/>
      <c r="B31" s="11" t="s">
        <v>54</v>
      </c>
      <c r="C31" s="11">
        <v>61</v>
      </c>
      <c r="D31" s="13">
        <v>112</v>
      </c>
      <c r="E31" s="15">
        <v>0</v>
      </c>
      <c r="F31" s="6">
        <v>0</v>
      </c>
      <c r="G31" s="16">
        <v>0</v>
      </c>
      <c r="H31" s="6">
        <v>0</v>
      </c>
      <c r="I31" s="6">
        <v>0</v>
      </c>
      <c r="J31" s="6">
        <v>0</v>
      </c>
      <c r="K31" s="6">
        <v>0</v>
      </c>
      <c r="L31" s="6">
        <v>0</v>
      </c>
      <c r="M31" s="6">
        <v>0</v>
      </c>
      <c r="N31" s="6">
        <v>0</v>
      </c>
      <c r="O31" s="6">
        <v>0</v>
      </c>
      <c r="P31" s="6">
        <v>0</v>
      </c>
      <c r="Q31" s="6">
        <v>0</v>
      </c>
      <c r="R31" s="6">
        <v>0</v>
      </c>
      <c r="S31" s="6">
        <v>0</v>
      </c>
      <c r="T31" s="6">
        <v>0</v>
      </c>
      <c r="U31" s="6">
        <v>0</v>
      </c>
      <c r="V31" s="15">
        <v>112</v>
      </c>
      <c r="W31" s="6">
        <v>0</v>
      </c>
      <c r="X31" s="6">
        <v>0</v>
      </c>
      <c r="Y31" s="6">
        <v>0</v>
      </c>
      <c r="Z31" s="6">
        <v>0</v>
      </c>
      <c r="AA31" s="6">
        <v>112</v>
      </c>
      <c r="AB31" s="6">
        <v>0</v>
      </c>
      <c r="AC31" s="6">
        <v>0</v>
      </c>
      <c r="AD31" s="6">
        <v>0</v>
      </c>
      <c r="AE31" s="6">
        <v>0</v>
      </c>
      <c r="AF31" s="6">
        <v>0</v>
      </c>
      <c r="AG31" s="6">
        <v>0</v>
      </c>
      <c r="AH31" s="6">
        <v>0</v>
      </c>
      <c r="AI31" s="6">
        <v>0</v>
      </c>
      <c r="AJ31" s="6">
        <v>0</v>
      </c>
      <c r="AK31" s="6">
        <v>0</v>
      </c>
      <c r="AL31" s="6">
        <v>0</v>
      </c>
      <c r="AM31" s="6">
        <v>0</v>
      </c>
      <c r="AN31" s="6">
        <v>0</v>
      </c>
      <c r="AO31" s="6">
        <v>0</v>
      </c>
      <c r="AP31" s="6">
        <v>0</v>
      </c>
      <c r="AQ31" s="6">
        <v>0</v>
      </c>
    </row>
    <row r="32" spans="1:43" x14ac:dyDescent="0.25">
      <c r="A32" s="10"/>
      <c r="B32" s="11" t="s">
        <v>55</v>
      </c>
      <c r="C32" s="11" t="s">
        <v>29</v>
      </c>
      <c r="D32" s="13">
        <v>827</v>
      </c>
      <c r="E32" s="15">
        <v>0</v>
      </c>
      <c r="F32" s="6">
        <v>0</v>
      </c>
      <c r="G32" s="16">
        <v>0</v>
      </c>
      <c r="H32" s="6">
        <v>0</v>
      </c>
      <c r="I32" s="6">
        <v>0</v>
      </c>
      <c r="J32" s="6">
        <v>0</v>
      </c>
      <c r="K32" s="6">
        <v>0</v>
      </c>
      <c r="L32" s="6">
        <v>0</v>
      </c>
      <c r="M32" s="6">
        <v>0</v>
      </c>
      <c r="N32" s="6">
        <v>0</v>
      </c>
      <c r="O32" s="6">
        <v>0</v>
      </c>
      <c r="P32" s="6">
        <v>0</v>
      </c>
      <c r="Q32" s="6">
        <v>0</v>
      </c>
      <c r="R32" s="6">
        <v>0</v>
      </c>
      <c r="S32" s="6">
        <v>0</v>
      </c>
      <c r="T32" s="6">
        <v>0</v>
      </c>
      <c r="U32" s="6">
        <v>0</v>
      </c>
      <c r="V32" s="15">
        <v>827</v>
      </c>
      <c r="W32" s="6">
        <v>0</v>
      </c>
      <c r="X32" s="6">
        <v>0</v>
      </c>
      <c r="Y32" s="6">
        <v>0</v>
      </c>
      <c r="Z32" s="6">
        <v>6</v>
      </c>
      <c r="AA32" s="6">
        <v>0</v>
      </c>
      <c r="AB32" s="6">
        <v>821</v>
      </c>
      <c r="AC32" s="6">
        <v>0</v>
      </c>
      <c r="AD32" s="6">
        <v>0</v>
      </c>
      <c r="AE32" s="6">
        <v>0</v>
      </c>
      <c r="AF32" s="6">
        <v>0</v>
      </c>
      <c r="AG32" s="6">
        <v>0</v>
      </c>
      <c r="AH32" s="6">
        <v>0</v>
      </c>
      <c r="AI32" s="6">
        <v>0</v>
      </c>
      <c r="AJ32" s="6">
        <v>0</v>
      </c>
      <c r="AK32" s="6">
        <v>0</v>
      </c>
      <c r="AL32" s="6">
        <v>0</v>
      </c>
      <c r="AM32" s="6">
        <v>0</v>
      </c>
      <c r="AN32" s="6">
        <v>0</v>
      </c>
      <c r="AO32" s="6">
        <v>0</v>
      </c>
      <c r="AP32" s="6">
        <v>0</v>
      </c>
      <c r="AQ32" s="6">
        <v>0</v>
      </c>
    </row>
    <row r="33" spans="1:43" x14ac:dyDescent="0.25">
      <c r="A33" s="10"/>
      <c r="B33" s="11" t="s">
        <v>56</v>
      </c>
      <c r="C33" s="11" t="s">
        <v>30</v>
      </c>
      <c r="D33" s="13">
        <v>5132</v>
      </c>
      <c r="E33" s="15">
        <v>0</v>
      </c>
      <c r="F33" s="6">
        <v>0</v>
      </c>
      <c r="G33" s="16">
        <v>0</v>
      </c>
      <c r="H33" s="6">
        <v>0</v>
      </c>
      <c r="I33" s="6">
        <v>0</v>
      </c>
      <c r="J33" s="6">
        <v>0</v>
      </c>
      <c r="K33" s="6">
        <v>0</v>
      </c>
      <c r="L33" s="6">
        <v>0</v>
      </c>
      <c r="M33" s="6">
        <v>0</v>
      </c>
      <c r="N33" s="6">
        <v>0</v>
      </c>
      <c r="O33" s="6">
        <v>0</v>
      </c>
      <c r="P33" s="6">
        <v>0</v>
      </c>
      <c r="Q33" s="6">
        <v>0</v>
      </c>
      <c r="R33" s="6">
        <v>0</v>
      </c>
      <c r="S33" s="6">
        <v>0</v>
      </c>
      <c r="T33" s="6">
        <v>0</v>
      </c>
      <c r="U33" s="6">
        <v>0</v>
      </c>
      <c r="V33" s="15">
        <v>5132</v>
      </c>
      <c r="W33" s="6">
        <v>0</v>
      </c>
      <c r="X33" s="6">
        <v>0</v>
      </c>
      <c r="Y33" s="6">
        <v>0</v>
      </c>
      <c r="Z33" s="6">
        <v>0</v>
      </c>
      <c r="AA33" s="6">
        <v>0</v>
      </c>
      <c r="AB33" s="6">
        <v>0</v>
      </c>
      <c r="AC33" s="6">
        <v>5132</v>
      </c>
      <c r="AD33" s="6">
        <v>0</v>
      </c>
      <c r="AE33" s="6">
        <v>0</v>
      </c>
      <c r="AF33" s="6">
        <v>0</v>
      </c>
      <c r="AG33" s="6">
        <v>0</v>
      </c>
      <c r="AH33" s="6">
        <v>0</v>
      </c>
      <c r="AI33" s="6">
        <v>0</v>
      </c>
      <c r="AJ33" s="6">
        <v>0</v>
      </c>
      <c r="AK33" s="6">
        <v>0</v>
      </c>
      <c r="AL33" s="6">
        <v>0</v>
      </c>
      <c r="AM33" s="6">
        <v>0</v>
      </c>
      <c r="AN33" s="6">
        <v>0</v>
      </c>
      <c r="AO33" s="6">
        <v>0</v>
      </c>
      <c r="AP33" s="6">
        <v>0</v>
      </c>
      <c r="AQ33" s="6">
        <v>0</v>
      </c>
    </row>
    <row r="34" spans="1:43" x14ac:dyDescent="0.25">
      <c r="A34" s="10"/>
      <c r="B34" s="11" t="s">
        <v>57</v>
      </c>
      <c r="C34" s="11">
        <v>68</v>
      </c>
      <c r="D34" s="13">
        <v>192</v>
      </c>
      <c r="E34" s="15">
        <v>0</v>
      </c>
      <c r="F34" s="6">
        <v>0</v>
      </c>
      <c r="G34" s="16">
        <v>0</v>
      </c>
      <c r="H34" s="6">
        <v>0</v>
      </c>
      <c r="I34" s="6">
        <v>0</v>
      </c>
      <c r="J34" s="6">
        <v>0</v>
      </c>
      <c r="K34" s="6">
        <v>0</v>
      </c>
      <c r="L34" s="6">
        <v>0</v>
      </c>
      <c r="M34" s="6">
        <v>0</v>
      </c>
      <c r="N34" s="6">
        <v>0</v>
      </c>
      <c r="O34" s="6">
        <v>0</v>
      </c>
      <c r="P34" s="6">
        <v>0</v>
      </c>
      <c r="Q34" s="6">
        <v>0</v>
      </c>
      <c r="R34" s="6">
        <v>0</v>
      </c>
      <c r="S34" s="6">
        <v>0</v>
      </c>
      <c r="T34" s="6">
        <v>0</v>
      </c>
      <c r="U34" s="6">
        <v>0</v>
      </c>
      <c r="V34" s="15">
        <v>192</v>
      </c>
      <c r="W34" s="6">
        <v>0</v>
      </c>
      <c r="X34" s="6">
        <v>0</v>
      </c>
      <c r="Y34" s="6">
        <v>3</v>
      </c>
      <c r="Z34" s="6">
        <v>0</v>
      </c>
      <c r="AA34" s="6">
        <v>0</v>
      </c>
      <c r="AB34" s="6">
        <v>0</v>
      </c>
      <c r="AC34" s="6">
        <v>0</v>
      </c>
      <c r="AD34" s="6">
        <v>189</v>
      </c>
      <c r="AE34" s="6">
        <v>0</v>
      </c>
      <c r="AF34" s="6">
        <v>0</v>
      </c>
      <c r="AG34" s="6">
        <v>0</v>
      </c>
      <c r="AH34" s="6">
        <v>0</v>
      </c>
      <c r="AI34" s="6">
        <v>0</v>
      </c>
      <c r="AJ34" s="6">
        <v>0</v>
      </c>
      <c r="AK34" s="6">
        <v>0</v>
      </c>
      <c r="AL34" s="6">
        <v>0</v>
      </c>
      <c r="AM34" s="6">
        <v>0</v>
      </c>
      <c r="AN34" s="6">
        <v>0</v>
      </c>
      <c r="AO34" s="6">
        <v>0</v>
      </c>
      <c r="AP34" s="6">
        <v>0</v>
      </c>
      <c r="AQ34" s="6">
        <v>0</v>
      </c>
    </row>
    <row r="35" spans="1:43" x14ac:dyDescent="0.25">
      <c r="A35" s="10"/>
      <c r="B35" s="11" t="s">
        <v>58</v>
      </c>
      <c r="C35" s="11">
        <v>69</v>
      </c>
      <c r="D35" s="13">
        <v>3292</v>
      </c>
      <c r="E35" s="15">
        <v>0</v>
      </c>
      <c r="F35" s="6">
        <v>0</v>
      </c>
      <c r="G35" s="16">
        <v>0</v>
      </c>
      <c r="H35" s="6">
        <v>0</v>
      </c>
      <c r="I35" s="6">
        <v>0</v>
      </c>
      <c r="J35" s="6">
        <v>0</v>
      </c>
      <c r="K35" s="6">
        <v>0</v>
      </c>
      <c r="L35" s="6">
        <v>0</v>
      </c>
      <c r="M35" s="6">
        <v>0</v>
      </c>
      <c r="N35" s="6">
        <v>0</v>
      </c>
      <c r="O35" s="6">
        <v>0</v>
      </c>
      <c r="P35" s="6">
        <v>0</v>
      </c>
      <c r="Q35" s="6">
        <v>0</v>
      </c>
      <c r="R35" s="6">
        <v>0</v>
      </c>
      <c r="S35" s="6">
        <v>0</v>
      </c>
      <c r="T35" s="6">
        <v>0</v>
      </c>
      <c r="U35" s="6">
        <v>0</v>
      </c>
      <c r="V35" s="15">
        <v>3292</v>
      </c>
      <c r="W35" s="6">
        <v>0</v>
      </c>
      <c r="X35" s="6">
        <v>0</v>
      </c>
      <c r="Y35" s="6">
        <v>0</v>
      </c>
      <c r="Z35" s="6">
        <v>0</v>
      </c>
      <c r="AA35" s="6">
        <v>0</v>
      </c>
      <c r="AB35" s="6">
        <v>0</v>
      </c>
      <c r="AC35" s="6">
        <v>0</v>
      </c>
      <c r="AD35" s="6">
        <v>0</v>
      </c>
      <c r="AE35" s="6">
        <v>3292</v>
      </c>
      <c r="AF35" s="6">
        <v>0</v>
      </c>
      <c r="AG35" s="6">
        <v>0</v>
      </c>
      <c r="AH35" s="6">
        <v>0</v>
      </c>
      <c r="AI35" s="6">
        <v>0</v>
      </c>
      <c r="AJ35" s="6">
        <v>0</v>
      </c>
      <c r="AK35" s="6">
        <v>0</v>
      </c>
      <c r="AL35" s="6">
        <v>0</v>
      </c>
      <c r="AM35" s="6">
        <v>0</v>
      </c>
      <c r="AN35" s="6">
        <v>0</v>
      </c>
      <c r="AO35" s="6">
        <v>0</v>
      </c>
      <c r="AP35" s="6">
        <v>0</v>
      </c>
      <c r="AQ35" s="6">
        <v>0</v>
      </c>
    </row>
    <row r="36" spans="1:43" x14ac:dyDescent="0.25">
      <c r="A36" s="10"/>
      <c r="B36" s="11" t="s">
        <v>59</v>
      </c>
      <c r="C36" s="11">
        <v>70</v>
      </c>
      <c r="D36" s="13">
        <v>1211</v>
      </c>
      <c r="E36" s="15">
        <v>0</v>
      </c>
      <c r="F36" s="6">
        <v>0</v>
      </c>
      <c r="G36" s="16">
        <v>0</v>
      </c>
      <c r="H36" s="6">
        <v>0</v>
      </c>
      <c r="I36" s="6">
        <v>0</v>
      </c>
      <c r="J36" s="6">
        <v>0</v>
      </c>
      <c r="K36" s="6">
        <v>0</v>
      </c>
      <c r="L36" s="6">
        <v>0</v>
      </c>
      <c r="M36" s="6">
        <v>0</v>
      </c>
      <c r="N36" s="6">
        <v>0</v>
      </c>
      <c r="O36" s="6">
        <v>0</v>
      </c>
      <c r="P36" s="6">
        <v>0</v>
      </c>
      <c r="Q36" s="6">
        <v>0</v>
      </c>
      <c r="R36" s="6">
        <v>0</v>
      </c>
      <c r="S36" s="6">
        <v>0</v>
      </c>
      <c r="T36" s="6">
        <v>0</v>
      </c>
      <c r="U36" s="6">
        <v>0</v>
      </c>
      <c r="V36" s="15">
        <v>1211</v>
      </c>
      <c r="W36" s="6">
        <v>0</v>
      </c>
      <c r="X36" s="6">
        <v>0</v>
      </c>
      <c r="Y36" s="6">
        <v>0</v>
      </c>
      <c r="Z36" s="6">
        <v>0</v>
      </c>
      <c r="AA36" s="6">
        <v>0</v>
      </c>
      <c r="AB36" s="6">
        <v>0</v>
      </c>
      <c r="AC36" s="6">
        <v>0</v>
      </c>
      <c r="AD36" s="6">
        <v>0</v>
      </c>
      <c r="AE36" s="6">
        <v>0</v>
      </c>
      <c r="AF36" s="6">
        <v>1167</v>
      </c>
      <c r="AG36" s="6">
        <v>0</v>
      </c>
      <c r="AH36" s="6">
        <v>44</v>
      </c>
      <c r="AI36" s="6">
        <v>0</v>
      </c>
      <c r="AJ36" s="6">
        <v>0</v>
      </c>
      <c r="AK36" s="6">
        <v>0</v>
      </c>
      <c r="AL36" s="6">
        <v>0</v>
      </c>
      <c r="AM36" s="6">
        <v>0</v>
      </c>
      <c r="AN36" s="6">
        <v>0</v>
      </c>
      <c r="AO36" s="6">
        <v>0</v>
      </c>
      <c r="AP36" s="6">
        <v>0</v>
      </c>
      <c r="AQ36" s="6">
        <v>0</v>
      </c>
    </row>
    <row r="37" spans="1:43" x14ac:dyDescent="0.25">
      <c r="A37" s="10"/>
      <c r="B37" s="11" t="s">
        <v>60</v>
      </c>
      <c r="C37" s="11">
        <v>71</v>
      </c>
      <c r="D37" s="13">
        <v>942</v>
      </c>
      <c r="E37" s="15">
        <v>0</v>
      </c>
      <c r="F37" s="6">
        <v>0</v>
      </c>
      <c r="G37" s="16">
        <v>0</v>
      </c>
      <c r="H37" s="6">
        <v>0</v>
      </c>
      <c r="I37" s="6">
        <v>0</v>
      </c>
      <c r="J37" s="6">
        <v>0</v>
      </c>
      <c r="K37" s="6">
        <v>0</v>
      </c>
      <c r="L37" s="6">
        <v>0</v>
      </c>
      <c r="M37" s="6">
        <v>0</v>
      </c>
      <c r="N37" s="6">
        <v>0</v>
      </c>
      <c r="O37" s="6">
        <v>0</v>
      </c>
      <c r="P37" s="6">
        <v>0</v>
      </c>
      <c r="Q37" s="6">
        <v>0</v>
      </c>
      <c r="R37" s="6">
        <v>0</v>
      </c>
      <c r="S37" s="6">
        <v>0</v>
      </c>
      <c r="T37" s="6">
        <v>0</v>
      </c>
      <c r="U37" s="6">
        <v>0</v>
      </c>
      <c r="V37" s="15">
        <v>942</v>
      </c>
      <c r="W37" s="6">
        <v>0</v>
      </c>
      <c r="X37" s="6">
        <v>0</v>
      </c>
      <c r="Y37" s="6">
        <v>0</v>
      </c>
      <c r="Z37" s="6">
        <v>0</v>
      </c>
      <c r="AA37" s="6">
        <v>0</v>
      </c>
      <c r="AB37" s="6">
        <v>0</v>
      </c>
      <c r="AC37" s="6">
        <v>0</v>
      </c>
      <c r="AD37" s="6">
        <v>0</v>
      </c>
      <c r="AE37" s="6">
        <v>0</v>
      </c>
      <c r="AF37" s="6">
        <v>0</v>
      </c>
      <c r="AG37" s="6">
        <v>942</v>
      </c>
      <c r="AH37" s="6">
        <v>0</v>
      </c>
      <c r="AI37" s="6">
        <v>0</v>
      </c>
      <c r="AJ37" s="6">
        <v>0</v>
      </c>
      <c r="AK37" s="6">
        <v>0</v>
      </c>
      <c r="AL37" s="6">
        <v>0</v>
      </c>
      <c r="AM37" s="6">
        <v>0</v>
      </c>
      <c r="AN37" s="6">
        <v>0</v>
      </c>
      <c r="AO37" s="6">
        <v>0</v>
      </c>
      <c r="AP37" s="6">
        <v>0</v>
      </c>
      <c r="AQ37" s="6">
        <v>0</v>
      </c>
    </row>
    <row r="38" spans="1:43" x14ac:dyDescent="0.25">
      <c r="A38" s="10"/>
      <c r="B38" s="11" t="s">
        <v>61</v>
      </c>
      <c r="C38" s="11" t="s">
        <v>31</v>
      </c>
      <c r="D38" s="13">
        <v>407</v>
      </c>
      <c r="E38" s="15">
        <v>0</v>
      </c>
      <c r="F38" s="6">
        <v>0</v>
      </c>
      <c r="G38" s="16">
        <v>0</v>
      </c>
      <c r="H38" s="6">
        <v>0</v>
      </c>
      <c r="I38" s="6">
        <v>0</v>
      </c>
      <c r="J38" s="6">
        <v>0</v>
      </c>
      <c r="K38" s="6">
        <v>0</v>
      </c>
      <c r="L38" s="6">
        <v>0</v>
      </c>
      <c r="M38" s="6">
        <v>0</v>
      </c>
      <c r="N38" s="6">
        <v>0</v>
      </c>
      <c r="O38" s="6">
        <v>0</v>
      </c>
      <c r="P38" s="6">
        <v>0</v>
      </c>
      <c r="Q38" s="6">
        <v>0</v>
      </c>
      <c r="R38" s="6">
        <v>0</v>
      </c>
      <c r="S38" s="6">
        <v>0</v>
      </c>
      <c r="T38" s="6">
        <v>0</v>
      </c>
      <c r="U38" s="6">
        <v>0</v>
      </c>
      <c r="V38" s="15">
        <v>407</v>
      </c>
      <c r="W38" s="6">
        <v>0</v>
      </c>
      <c r="X38" s="6">
        <v>0</v>
      </c>
      <c r="Y38" s="6">
        <v>0</v>
      </c>
      <c r="Z38" s="6">
        <v>0</v>
      </c>
      <c r="AA38" s="6">
        <v>0</v>
      </c>
      <c r="AB38" s="6">
        <v>0</v>
      </c>
      <c r="AC38" s="6">
        <v>0</v>
      </c>
      <c r="AD38" s="6">
        <v>0</v>
      </c>
      <c r="AE38" s="6">
        <v>0</v>
      </c>
      <c r="AF38" s="6">
        <v>0</v>
      </c>
      <c r="AG38" s="6">
        <v>0</v>
      </c>
      <c r="AH38" s="6">
        <v>407</v>
      </c>
      <c r="AI38" s="6">
        <v>0</v>
      </c>
      <c r="AJ38" s="6">
        <v>0</v>
      </c>
      <c r="AK38" s="6">
        <v>0</v>
      </c>
      <c r="AL38" s="6">
        <v>0</v>
      </c>
      <c r="AM38" s="6">
        <v>0</v>
      </c>
      <c r="AN38" s="6">
        <v>0</v>
      </c>
      <c r="AO38" s="6">
        <v>0</v>
      </c>
      <c r="AP38" s="6">
        <v>0</v>
      </c>
      <c r="AQ38" s="6">
        <v>0</v>
      </c>
    </row>
    <row r="39" spans="1:43" x14ac:dyDescent="0.25">
      <c r="A39" s="10"/>
      <c r="B39" s="11" t="s">
        <v>62</v>
      </c>
      <c r="C39" s="11" t="s">
        <v>32</v>
      </c>
      <c r="D39" s="13">
        <v>2415</v>
      </c>
      <c r="E39" s="15">
        <v>0</v>
      </c>
      <c r="F39" s="6">
        <v>0</v>
      </c>
      <c r="G39" s="16">
        <v>3</v>
      </c>
      <c r="H39" s="6">
        <v>0</v>
      </c>
      <c r="I39" s="6">
        <v>0</v>
      </c>
      <c r="J39" s="6">
        <v>0</v>
      </c>
      <c r="K39" s="6">
        <v>3</v>
      </c>
      <c r="L39" s="6">
        <v>0</v>
      </c>
      <c r="M39" s="6">
        <v>0</v>
      </c>
      <c r="N39" s="6">
        <v>0</v>
      </c>
      <c r="O39" s="6">
        <v>0</v>
      </c>
      <c r="P39" s="6">
        <v>0</v>
      </c>
      <c r="Q39" s="6">
        <v>0</v>
      </c>
      <c r="R39" s="6">
        <v>0</v>
      </c>
      <c r="S39" s="6">
        <v>0</v>
      </c>
      <c r="T39" s="6">
        <v>0</v>
      </c>
      <c r="U39" s="6">
        <v>0</v>
      </c>
      <c r="V39" s="15">
        <v>2412</v>
      </c>
      <c r="W39" s="6">
        <v>8</v>
      </c>
      <c r="X39" s="6">
        <v>0</v>
      </c>
      <c r="Y39" s="6">
        <v>0</v>
      </c>
      <c r="Z39" s="6">
        <v>0</v>
      </c>
      <c r="AA39" s="6">
        <v>0</v>
      </c>
      <c r="AB39" s="6">
        <v>0</v>
      </c>
      <c r="AC39" s="6">
        <v>0</v>
      </c>
      <c r="AD39" s="6">
        <v>0</v>
      </c>
      <c r="AE39" s="6">
        <v>0</v>
      </c>
      <c r="AF39" s="6">
        <v>0</v>
      </c>
      <c r="AG39" s="6">
        <v>0</v>
      </c>
      <c r="AH39" s="6">
        <v>0</v>
      </c>
      <c r="AI39" s="6">
        <v>2395</v>
      </c>
      <c r="AJ39" s="6">
        <v>0</v>
      </c>
      <c r="AK39" s="6">
        <v>0</v>
      </c>
      <c r="AL39" s="6">
        <v>0</v>
      </c>
      <c r="AM39" s="6">
        <v>0</v>
      </c>
      <c r="AN39" s="6">
        <v>0</v>
      </c>
      <c r="AO39" s="6">
        <v>9</v>
      </c>
      <c r="AP39" s="6">
        <v>0</v>
      </c>
      <c r="AQ39" s="6">
        <v>0</v>
      </c>
    </row>
    <row r="40" spans="1:43" x14ac:dyDescent="0.25">
      <c r="A40" s="10"/>
      <c r="B40" s="11" t="s">
        <v>63</v>
      </c>
      <c r="C40" s="11">
        <v>84</v>
      </c>
      <c r="D40" s="13">
        <v>2177</v>
      </c>
      <c r="E40" s="15">
        <v>0</v>
      </c>
      <c r="F40" s="6">
        <v>0</v>
      </c>
      <c r="G40" s="16">
        <v>0</v>
      </c>
      <c r="H40" s="6">
        <v>0</v>
      </c>
      <c r="I40" s="6">
        <v>0</v>
      </c>
      <c r="J40" s="6">
        <v>0</v>
      </c>
      <c r="K40" s="6">
        <v>0</v>
      </c>
      <c r="L40" s="6">
        <v>0</v>
      </c>
      <c r="M40" s="6">
        <v>0</v>
      </c>
      <c r="N40" s="6">
        <v>0</v>
      </c>
      <c r="O40" s="6">
        <v>0</v>
      </c>
      <c r="P40" s="6">
        <v>0</v>
      </c>
      <c r="Q40" s="6">
        <v>0</v>
      </c>
      <c r="R40" s="6">
        <v>0</v>
      </c>
      <c r="S40" s="6">
        <v>0</v>
      </c>
      <c r="T40" s="6">
        <v>0</v>
      </c>
      <c r="U40" s="6">
        <v>0</v>
      </c>
      <c r="V40" s="15">
        <v>2177</v>
      </c>
      <c r="W40" s="6">
        <v>0</v>
      </c>
      <c r="X40" s="6">
        <v>0</v>
      </c>
      <c r="Y40" s="6">
        <v>0</v>
      </c>
      <c r="Z40" s="6">
        <v>0</v>
      </c>
      <c r="AA40" s="6">
        <v>0</v>
      </c>
      <c r="AB40" s="6">
        <v>0</v>
      </c>
      <c r="AC40" s="6">
        <v>0</v>
      </c>
      <c r="AD40" s="6">
        <v>0</v>
      </c>
      <c r="AE40" s="6">
        <v>0</v>
      </c>
      <c r="AF40" s="6">
        <v>0</v>
      </c>
      <c r="AG40" s="6">
        <v>0</v>
      </c>
      <c r="AH40" s="6">
        <v>0</v>
      </c>
      <c r="AI40" s="6">
        <v>0</v>
      </c>
      <c r="AJ40" s="6">
        <v>2177</v>
      </c>
      <c r="AK40" s="6">
        <v>0</v>
      </c>
      <c r="AL40" s="6">
        <v>0</v>
      </c>
      <c r="AM40" s="6">
        <v>0</v>
      </c>
      <c r="AN40" s="6">
        <v>0</v>
      </c>
      <c r="AO40" s="6">
        <v>0</v>
      </c>
      <c r="AP40" s="6">
        <v>0</v>
      </c>
      <c r="AQ40" s="6">
        <v>0</v>
      </c>
    </row>
    <row r="41" spans="1:43" x14ac:dyDescent="0.25">
      <c r="A41" s="10"/>
      <c r="B41" s="11" t="s">
        <v>64</v>
      </c>
      <c r="C41" s="11">
        <v>85</v>
      </c>
      <c r="D41" s="13">
        <v>1386</v>
      </c>
      <c r="E41" s="15">
        <v>0</v>
      </c>
      <c r="F41" s="6">
        <v>0</v>
      </c>
      <c r="G41" s="16">
        <v>0</v>
      </c>
      <c r="H41" s="6">
        <v>0</v>
      </c>
      <c r="I41" s="6">
        <v>0</v>
      </c>
      <c r="J41" s="6">
        <v>0</v>
      </c>
      <c r="K41" s="6">
        <v>0</v>
      </c>
      <c r="L41" s="6">
        <v>0</v>
      </c>
      <c r="M41" s="6">
        <v>0</v>
      </c>
      <c r="N41" s="6">
        <v>0</v>
      </c>
      <c r="O41" s="6">
        <v>0</v>
      </c>
      <c r="P41" s="6">
        <v>0</v>
      </c>
      <c r="Q41" s="6">
        <v>0</v>
      </c>
      <c r="R41" s="6">
        <v>0</v>
      </c>
      <c r="S41" s="6">
        <v>0</v>
      </c>
      <c r="T41" s="6">
        <v>0</v>
      </c>
      <c r="U41" s="6">
        <v>0</v>
      </c>
      <c r="V41" s="15">
        <v>1386</v>
      </c>
      <c r="W41" s="6">
        <v>0</v>
      </c>
      <c r="X41" s="6">
        <v>0</v>
      </c>
      <c r="Y41" s="6">
        <v>0</v>
      </c>
      <c r="Z41" s="6">
        <v>0</v>
      </c>
      <c r="AA41" s="6">
        <v>0</v>
      </c>
      <c r="AB41" s="6">
        <v>0</v>
      </c>
      <c r="AC41" s="6">
        <v>0</v>
      </c>
      <c r="AD41" s="6">
        <v>0</v>
      </c>
      <c r="AE41" s="6">
        <v>0</v>
      </c>
      <c r="AF41" s="6">
        <v>0</v>
      </c>
      <c r="AG41" s="6">
        <v>0</v>
      </c>
      <c r="AH41" s="6">
        <v>0</v>
      </c>
      <c r="AI41" s="6">
        <v>0</v>
      </c>
      <c r="AJ41" s="6">
        <v>0</v>
      </c>
      <c r="AK41" s="6">
        <v>1386</v>
      </c>
      <c r="AL41" s="6">
        <v>0</v>
      </c>
      <c r="AM41" s="6">
        <v>0</v>
      </c>
      <c r="AN41" s="6">
        <v>0</v>
      </c>
      <c r="AO41" s="6">
        <v>0</v>
      </c>
      <c r="AP41" s="6">
        <v>0</v>
      </c>
      <c r="AQ41" s="6">
        <v>0</v>
      </c>
    </row>
    <row r="42" spans="1:43" x14ac:dyDescent="0.25">
      <c r="A42" s="10"/>
      <c r="B42" s="11" t="s">
        <v>65</v>
      </c>
      <c r="C42" s="11">
        <v>86</v>
      </c>
      <c r="D42" s="13">
        <v>1247</v>
      </c>
      <c r="E42" s="15">
        <v>0</v>
      </c>
      <c r="F42" s="6">
        <v>0</v>
      </c>
      <c r="G42" s="16">
        <v>0</v>
      </c>
      <c r="H42" s="6">
        <v>0</v>
      </c>
      <c r="I42" s="6">
        <v>0</v>
      </c>
      <c r="J42" s="6">
        <v>0</v>
      </c>
      <c r="K42" s="6">
        <v>0</v>
      </c>
      <c r="L42" s="6">
        <v>0</v>
      </c>
      <c r="M42" s="6">
        <v>0</v>
      </c>
      <c r="N42" s="6">
        <v>0</v>
      </c>
      <c r="O42" s="6">
        <v>0</v>
      </c>
      <c r="P42" s="6">
        <v>0</v>
      </c>
      <c r="Q42" s="6">
        <v>0</v>
      </c>
      <c r="R42" s="6">
        <v>0</v>
      </c>
      <c r="S42" s="6">
        <v>0</v>
      </c>
      <c r="T42" s="6">
        <v>0</v>
      </c>
      <c r="U42" s="6">
        <v>0</v>
      </c>
      <c r="V42" s="15">
        <v>1247</v>
      </c>
      <c r="W42" s="6">
        <v>0</v>
      </c>
      <c r="X42" s="6">
        <v>0</v>
      </c>
      <c r="Y42" s="6">
        <v>0</v>
      </c>
      <c r="Z42" s="6">
        <v>0</v>
      </c>
      <c r="AA42" s="6">
        <v>0</v>
      </c>
      <c r="AB42" s="6">
        <v>0</v>
      </c>
      <c r="AC42" s="6">
        <v>0</v>
      </c>
      <c r="AD42" s="6">
        <v>0</v>
      </c>
      <c r="AE42" s="6">
        <v>0</v>
      </c>
      <c r="AF42" s="6">
        <v>0</v>
      </c>
      <c r="AG42" s="6">
        <v>0</v>
      </c>
      <c r="AH42" s="6">
        <v>0</v>
      </c>
      <c r="AI42" s="6">
        <v>0</v>
      </c>
      <c r="AJ42" s="6">
        <v>0</v>
      </c>
      <c r="AK42" s="6">
        <v>0</v>
      </c>
      <c r="AL42" s="6">
        <v>1247</v>
      </c>
      <c r="AM42" s="6">
        <v>0</v>
      </c>
      <c r="AN42" s="6">
        <v>0</v>
      </c>
      <c r="AO42" s="6">
        <v>0</v>
      </c>
      <c r="AP42" s="6">
        <v>0</v>
      </c>
      <c r="AQ42" s="6">
        <v>0</v>
      </c>
    </row>
    <row r="43" spans="1:43" x14ac:dyDescent="0.25">
      <c r="A43" s="10"/>
      <c r="B43" s="11" t="s">
        <v>66</v>
      </c>
      <c r="C43" s="11" t="s">
        <v>33</v>
      </c>
      <c r="D43" s="13">
        <v>1839</v>
      </c>
      <c r="E43" s="15">
        <v>0</v>
      </c>
      <c r="F43" s="6">
        <v>0</v>
      </c>
      <c r="G43" s="16">
        <v>0</v>
      </c>
      <c r="H43" s="6">
        <v>0</v>
      </c>
      <c r="I43" s="6">
        <v>0</v>
      </c>
      <c r="J43" s="6">
        <v>0</v>
      </c>
      <c r="K43" s="6">
        <v>0</v>
      </c>
      <c r="L43" s="6">
        <v>0</v>
      </c>
      <c r="M43" s="6">
        <v>0</v>
      </c>
      <c r="N43" s="6">
        <v>0</v>
      </c>
      <c r="O43" s="6">
        <v>0</v>
      </c>
      <c r="P43" s="6">
        <v>0</v>
      </c>
      <c r="Q43" s="6">
        <v>0</v>
      </c>
      <c r="R43" s="6">
        <v>0</v>
      </c>
      <c r="S43" s="6">
        <v>0</v>
      </c>
      <c r="T43" s="6">
        <v>0</v>
      </c>
      <c r="U43" s="6">
        <v>0</v>
      </c>
      <c r="V43" s="15">
        <v>1839</v>
      </c>
      <c r="W43" s="6">
        <v>0</v>
      </c>
      <c r="X43" s="6">
        <v>0</v>
      </c>
      <c r="Y43" s="6">
        <v>0</v>
      </c>
      <c r="Z43" s="6">
        <v>0</v>
      </c>
      <c r="AA43" s="6">
        <v>0</v>
      </c>
      <c r="AB43" s="6">
        <v>0</v>
      </c>
      <c r="AC43" s="6">
        <v>0</v>
      </c>
      <c r="AD43" s="6">
        <v>0</v>
      </c>
      <c r="AE43" s="6">
        <v>0</v>
      </c>
      <c r="AF43" s="6">
        <v>0</v>
      </c>
      <c r="AG43" s="6">
        <v>0</v>
      </c>
      <c r="AH43" s="6">
        <v>0</v>
      </c>
      <c r="AI43" s="6">
        <v>0</v>
      </c>
      <c r="AJ43" s="6">
        <v>0</v>
      </c>
      <c r="AK43" s="6">
        <v>0</v>
      </c>
      <c r="AL43" s="6">
        <v>0</v>
      </c>
      <c r="AM43" s="6">
        <v>1839</v>
      </c>
      <c r="AN43" s="6">
        <v>0</v>
      </c>
      <c r="AO43" s="6">
        <v>0</v>
      </c>
      <c r="AP43" s="6">
        <v>0</v>
      </c>
      <c r="AQ43" s="6">
        <v>0</v>
      </c>
    </row>
    <row r="44" spans="1:43" x14ac:dyDescent="0.25">
      <c r="A44" s="10"/>
      <c r="B44" s="11" t="s">
        <v>67</v>
      </c>
      <c r="C44" s="11" t="s">
        <v>34</v>
      </c>
      <c r="D44" s="13">
        <v>1099</v>
      </c>
      <c r="E44" s="15">
        <v>0</v>
      </c>
      <c r="F44" s="6">
        <v>0</v>
      </c>
      <c r="G44" s="16">
        <v>0</v>
      </c>
      <c r="H44" s="6">
        <v>0</v>
      </c>
      <c r="I44" s="6">
        <v>0</v>
      </c>
      <c r="J44" s="6">
        <v>0</v>
      </c>
      <c r="K44" s="6">
        <v>0</v>
      </c>
      <c r="L44" s="6">
        <v>0</v>
      </c>
      <c r="M44" s="6">
        <v>0</v>
      </c>
      <c r="N44" s="6">
        <v>0</v>
      </c>
      <c r="O44" s="6">
        <v>0</v>
      </c>
      <c r="P44" s="6">
        <v>0</v>
      </c>
      <c r="Q44" s="6">
        <v>0</v>
      </c>
      <c r="R44" s="6">
        <v>0</v>
      </c>
      <c r="S44" s="6">
        <v>0</v>
      </c>
      <c r="T44" s="6">
        <v>0</v>
      </c>
      <c r="U44" s="6">
        <v>0</v>
      </c>
      <c r="V44" s="15">
        <v>1099</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1099</v>
      </c>
      <c r="AO44" s="6">
        <v>0</v>
      </c>
      <c r="AP44" s="6">
        <v>0</v>
      </c>
      <c r="AQ44" s="6">
        <v>0</v>
      </c>
    </row>
    <row r="45" spans="1:43" x14ac:dyDescent="0.25">
      <c r="A45" s="10"/>
      <c r="B45" s="11" t="s">
        <v>68</v>
      </c>
      <c r="C45" s="11" t="s">
        <v>35</v>
      </c>
      <c r="D45" s="13">
        <v>829</v>
      </c>
      <c r="E45" s="15">
        <v>0</v>
      </c>
      <c r="F45" s="6">
        <v>0</v>
      </c>
      <c r="G45" s="16">
        <v>0</v>
      </c>
      <c r="H45" s="6">
        <v>0</v>
      </c>
      <c r="I45" s="6">
        <v>0</v>
      </c>
      <c r="J45" s="6">
        <v>0</v>
      </c>
      <c r="K45" s="6">
        <v>0</v>
      </c>
      <c r="L45" s="6">
        <v>0</v>
      </c>
      <c r="M45" s="6">
        <v>0</v>
      </c>
      <c r="N45" s="6">
        <v>0</v>
      </c>
      <c r="O45" s="6">
        <v>0</v>
      </c>
      <c r="P45" s="6">
        <v>0</v>
      </c>
      <c r="Q45" s="6">
        <v>0</v>
      </c>
      <c r="R45" s="6">
        <v>0</v>
      </c>
      <c r="S45" s="6">
        <v>0</v>
      </c>
      <c r="T45" s="6">
        <v>0</v>
      </c>
      <c r="U45" s="6">
        <v>0</v>
      </c>
      <c r="V45" s="15">
        <v>829</v>
      </c>
      <c r="W45" s="6">
        <v>0</v>
      </c>
      <c r="X45" s="6">
        <v>0</v>
      </c>
      <c r="Y45" s="6">
        <v>0</v>
      </c>
      <c r="Z45" s="6">
        <v>0</v>
      </c>
      <c r="AA45" s="6">
        <v>0</v>
      </c>
      <c r="AB45" s="6">
        <v>0</v>
      </c>
      <c r="AC45" s="6">
        <v>0</v>
      </c>
      <c r="AD45" s="6">
        <v>0</v>
      </c>
      <c r="AE45" s="6">
        <v>0</v>
      </c>
      <c r="AF45" s="6">
        <v>0</v>
      </c>
      <c r="AG45" s="6">
        <v>0</v>
      </c>
      <c r="AH45" s="6">
        <v>0</v>
      </c>
      <c r="AI45" s="6">
        <v>0</v>
      </c>
      <c r="AJ45" s="6">
        <v>0</v>
      </c>
      <c r="AK45" s="6">
        <v>0</v>
      </c>
      <c r="AL45" s="6">
        <v>0</v>
      </c>
      <c r="AM45" s="6">
        <v>0</v>
      </c>
      <c r="AN45" s="6">
        <v>0</v>
      </c>
      <c r="AO45" s="6">
        <v>829</v>
      </c>
      <c r="AP45" s="6">
        <v>0</v>
      </c>
      <c r="AQ45" s="6">
        <v>0</v>
      </c>
    </row>
    <row r="46" spans="1:43" x14ac:dyDescent="0.25">
      <c r="A46" s="10"/>
      <c r="B46" s="11" t="s">
        <v>69</v>
      </c>
      <c r="C46" s="11" t="s">
        <v>36</v>
      </c>
      <c r="D46" s="13">
        <v>426</v>
      </c>
      <c r="E46" s="15">
        <v>0</v>
      </c>
      <c r="F46" s="6">
        <v>0</v>
      </c>
      <c r="G46" s="16">
        <v>0</v>
      </c>
      <c r="H46" s="6">
        <v>0</v>
      </c>
      <c r="I46" s="6">
        <v>0</v>
      </c>
      <c r="J46" s="6">
        <v>0</v>
      </c>
      <c r="K46" s="6">
        <v>0</v>
      </c>
      <c r="L46" s="6">
        <v>0</v>
      </c>
      <c r="M46" s="6">
        <v>0</v>
      </c>
      <c r="N46" s="6">
        <v>0</v>
      </c>
      <c r="O46" s="6">
        <v>0</v>
      </c>
      <c r="P46" s="6">
        <v>0</v>
      </c>
      <c r="Q46" s="6">
        <v>0</v>
      </c>
      <c r="R46" s="6">
        <v>0</v>
      </c>
      <c r="S46" s="6">
        <v>0</v>
      </c>
      <c r="T46" s="6">
        <v>0</v>
      </c>
      <c r="U46" s="6">
        <v>0</v>
      </c>
      <c r="V46" s="15">
        <v>426</v>
      </c>
      <c r="W46" s="6">
        <v>0</v>
      </c>
      <c r="X46" s="6">
        <v>0</v>
      </c>
      <c r="Y46" s="6">
        <v>0</v>
      </c>
      <c r="Z46" s="6">
        <v>0</v>
      </c>
      <c r="AA46" s="6">
        <v>0</v>
      </c>
      <c r="AB46" s="6">
        <v>0</v>
      </c>
      <c r="AC46" s="6">
        <v>0</v>
      </c>
      <c r="AD46" s="6">
        <v>0</v>
      </c>
      <c r="AE46" s="6">
        <v>0</v>
      </c>
      <c r="AF46" s="6">
        <v>0</v>
      </c>
      <c r="AG46" s="6">
        <v>0</v>
      </c>
      <c r="AH46" s="6">
        <v>0</v>
      </c>
      <c r="AI46" s="6">
        <v>0</v>
      </c>
      <c r="AJ46" s="6">
        <v>0</v>
      </c>
      <c r="AK46" s="6">
        <v>0</v>
      </c>
      <c r="AL46" s="6">
        <v>0</v>
      </c>
      <c r="AM46" s="6">
        <v>0</v>
      </c>
      <c r="AN46" s="6">
        <v>0</v>
      </c>
      <c r="AO46" s="6">
        <v>0</v>
      </c>
      <c r="AP46" s="6">
        <v>426</v>
      </c>
      <c r="AQ46" s="6">
        <v>0</v>
      </c>
    </row>
    <row r="47" spans="1:43" x14ac:dyDescent="0.25">
      <c r="A47" s="35"/>
      <c r="B47" s="36" t="s">
        <v>70</v>
      </c>
      <c r="C47" s="36">
        <v>99</v>
      </c>
      <c r="D47" s="37">
        <v>33</v>
      </c>
      <c r="E47" s="38">
        <v>0</v>
      </c>
      <c r="F47" s="39">
        <v>0</v>
      </c>
      <c r="G47" s="40">
        <v>0</v>
      </c>
      <c r="H47" s="39">
        <v>0</v>
      </c>
      <c r="I47" s="39">
        <v>0</v>
      </c>
      <c r="J47" s="39">
        <v>0</v>
      </c>
      <c r="K47" s="39">
        <v>0</v>
      </c>
      <c r="L47" s="39">
        <v>0</v>
      </c>
      <c r="M47" s="39">
        <v>0</v>
      </c>
      <c r="N47" s="39">
        <v>0</v>
      </c>
      <c r="O47" s="39">
        <v>0</v>
      </c>
      <c r="P47" s="39">
        <v>0</v>
      </c>
      <c r="Q47" s="39">
        <v>0</v>
      </c>
      <c r="R47" s="39">
        <v>0</v>
      </c>
      <c r="S47" s="39">
        <v>0</v>
      </c>
      <c r="T47" s="39">
        <v>0</v>
      </c>
      <c r="U47" s="39">
        <v>0</v>
      </c>
      <c r="V47" s="38">
        <v>33</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0</v>
      </c>
      <c r="AQ47" s="39">
        <v>33</v>
      </c>
    </row>
    <row r="49" spans="1:4" x14ac:dyDescent="0.25">
      <c r="A49" s="11" t="s">
        <v>161</v>
      </c>
      <c r="D49" s="34">
        <f>SUM(F10,H12,I13,J14,K15,L16,M17,N18,O19,P20,Q21,R22,S23,T24,U25,W27,X28,Y29,Z30,AA31,AB32,AC33,AD34,AE35,AF36,AG37,AH38,AI39,AJ40,AK41,AL42,AM43,AN44,AO45,AP46,AQ47)/D8</f>
        <v>0.9865973425765453</v>
      </c>
    </row>
    <row r="50" spans="1:4" x14ac:dyDescent="0.25">
      <c r="A50" s="11" t="s">
        <v>162</v>
      </c>
      <c r="D50" s="34">
        <f>SUM(SUM(H10:U10),SUM(W10:AQ10),SUM(F12:F25),SUM(F27:F47),SUM(H12:U25)-SUM(H12,I13,J14,K15,L16,M17,N18,O19,P20,Q21,R22,S23,T24,U25),SUM(H27:U47,SUM(W12:AQ25),SUM(W27:AQ47)-SUM(W27,X28,Y29,Z30,AA31,AB32,AC33,AD34,AE35,AF36,AG37,AH38,AI39,AJ40,AK41,AL42,AM43,AN44,AO45,AP46,AQ47)))/D8</f>
        <v>1.340265742345465E-2</v>
      </c>
    </row>
    <row r="51" spans="1:4" x14ac:dyDescent="0.25">
      <c r="A51" s="11" t="s">
        <v>163</v>
      </c>
      <c r="D51" s="34">
        <f>SUM(E11,G9,E26,V9,G26,V11)/D8</f>
        <v>1.270941652224148E-3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5121-9DB7-4AF4-A397-BFF1E4A5F379}">
  <dimension ref="A1:AQ51"/>
  <sheetViews>
    <sheetView workbookViewId="0"/>
  </sheetViews>
  <sheetFormatPr baseColWidth="10" defaultRowHeight="15" x14ac:dyDescent="0.25"/>
  <cols>
    <col min="1" max="43" width="7.140625" style="4" customWidth="1"/>
    <col min="44" max="16384" width="11.42578125" style="4"/>
  </cols>
  <sheetData>
    <row r="1" spans="1:43" s="2" customFormat="1" ht="18" customHeight="1" x14ac:dyDescent="0.25">
      <c r="A1" s="1" t="s">
        <v>156</v>
      </c>
    </row>
    <row r="2" spans="1:43" s="3" customFormat="1" ht="15.95" customHeight="1" x14ac:dyDescent="0.25">
      <c r="A2" s="3" t="s">
        <v>14</v>
      </c>
    </row>
    <row r="5" spans="1:43" x14ac:dyDescent="0.25">
      <c r="D5" s="5" t="s">
        <v>0</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x14ac:dyDescent="0.25">
      <c r="D6" s="5" t="s">
        <v>5</v>
      </c>
      <c r="E6" s="5" t="s">
        <v>4</v>
      </c>
      <c r="F6" s="5"/>
      <c r="G6" s="5" t="s">
        <v>7</v>
      </c>
      <c r="H6" s="5"/>
      <c r="I6" s="5"/>
      <c r="J6" s="5"/>
      <c r="K6" s="5"/>
      <c r="L6" s="5"/>
      <c r="M6" s="5"/>
      <c r="N6" s="5"/>
      <c r="O6" s="5"/>
      <c r="P6" s="5"/>
      <c r="Q6" s="5"/>
      <c r="R6" s="5"/>
      <c r="S6" s="5"/>
      <c r="T6" s="5"/>
      <c r="U6" s="5"/>
      <c r="V6" s="5" t="s">
        <v>24</v>
      </c>
      <c r="W6" s="5"/>
      <c r="X6" s="5"/>
      <c r="Y6" s="5"/>
      <c r="Z6" s="5"/>
      <c r="AA6" s="5"/>
      <c r="AB6" s="5"/>
      <c r="AC6" s="5"/>
      <c r="AD6" s="5"/>
      <c r="AE6" s="5"/>
      <c r="AF6" s="5"/>
      <c r="AG6" s="5"/>
      <c r="AH6" s="5"/>
      <c r="AI6" s="5"/>
      <c r="AJ6" s="5"/>
      <c r="AK6" s="5"/>
      <c r="AL6" s="5"/>
      <c r="AM6" s="5"/>
      <c r="AN6" s="5"/>
      <c r="AO6" s="5"/>
      <c r="AP6" s="5"/>
      <c r="AQ6" s="5"/>
    </row>
    <row r="7" spans="1:43" x14ac:dyDescent="0.25">
      <c r="A7" s="5" t="s">
        <v>13</v>
      </c>
      <c r="B7" s="5"/>
      <c r="C7" s="5"/>
      <c r="D7" s="5"/>
      <c r="E7" s="5"/>
      <c r="F7" s="5" t="s">
        <v>6</v>
      </c>
      <c r="G7" s="5"/>
      <c r="H7" s="7" t="s">
        <v>8</v>
      </c>
      <c r="I7" s="8" t="s">
        <v>9</v>
      </c>
      <c r="J7" s="7" t="s">
        <v>15</v>
      </c>
      <c r="K7" s="7" t="s">
        <v>16</v>
      </c>
      <c r="L7" s="7" t="s">
        <v>17</v>
      </c>
      <c r="M7" s="7" t="s">
        <v>18</v>
      </c>
      <c r="N7" s="7" t="s">
        <v>19</v>
      </c>
      <c r="O7" s="7">
        <v>26</v>
      </c>
      <c r="P7" s="7">
        <v>27</v>
      </c>
      <c r="Q7" s="7">
        <v>28</v>
      </c>
      <c r="R7" s="7" t="s">
        <v>20</v>
      </c>
      <c r="S7" s="7" t="s">
        <v>21</v>
      </c>
      <c r="T7" s="7" t="s">
        <v>22</v>
      </c>
      <c r="U7" s="7" t="s">
        <v>23</v>
      </c>
      <c r="V7" s="5"/>
      <c r="W7" s="7" t="s">
        <v>25</v>
      </c>
      <c r="X7" s="7" t="s">
        <v>26</v>
      </c>
      <c r="Y7" s="7" t="s">
        <v>27</v>
      </c>
      <c r="Z7" s="7" t="s">
        <v>28</v>
      </c>
      <c r="AA7" s="7">
        <v>61</v>
      </c>
      <c r="AB7" s="7" t="s">
        <v>29</v>
      </c>
      <c r="AC7" s="7" t="s">
        <v>30</v>
      </c>
      <c r="AD7" s="7">
        <v>68</v>
      </c>
      <c r="AE7" s="7">
        <v>69</v>
      </c>
      <c r="AF7" s="7">
        <v>70</v>
      </c>
      <c r="AG7" s="7">
        <v>71</v>
      </c>
      <c r="AH7" s="7" t="s">
        <v>31</v>
      </c>
      <c r="AI7" s="7" t="s">
        <v>32</v>
      </c>
      <c r="AJ7" s="7">
        <v>84</v>
      </c>
      <c r="AK7" s="7">
        <v>85</v>
      </c>
      <c r="AL7" s="7">
        <v>86</v>
      </c>
      <c r="AM7" s="7" t="s">
        <v>33</v>
      </c>
      <c r="AN7" s="7" t="s">
        <v>34</v>
      </c>
      <c r="AO7" s="7" t="s">
        <v>35</v>
      </c>
      <c r="AP7" s="7" t="s">
        <v>36</v>
      </c>
      <c r="AQ7" s="7">
        <v>99</v>
      </c>
    </row>
    <row r="8" spans="1:43" x14ac:dyDescent="0.25">
      <c r="A8" s="9" t="s">
        <v>5</v>
      </c>
      <c r="B8"/>
      <c r="C8"/>
      <c r="D8" s="13">
        <v>5686</v>
      </c>
      <c r="E8" s="13">
        <v>93</v>
      </c>
      <c r="F8" s="13">
        <v>93</v>
      </c>
      <c r="G8" s="13">
        <v>635</v>
      </c>
      <c r="H8" s="13">
        <v>5</v>
      </c>
      <c r="I8" s="13">
        <v>26</v>
      </c>
      <c r="J8" s="13">
        <v>40</v>
      </c>
      <c r="K8" s="13">
        <v>52</v>
      </c>
      <c r="L8" s="13">
        <v>8</v>
      </c>
      <c r="M8" s="13">
        <v>11</v>
      </c>
      <c r="N8" s="13">
        <v>59</v>
      </c>
      <c r="O8" s="13">
        <v>17</v>
      </c>
      <c r="P8" s="13">
        <v>3</v>
      </c>
      <c r="Q8" s="13">
        <v>33</v>
      </c>
      <c r="R8" s="13">
        <v>8</v>
      </c>
      <c r="S8" s="13">
        <v>56</v>
      </c>
      <c r="T8" s="13">
        <v>22</v>
      </c>
      <c r="U8" s="13">
        <v>295</v>
      </c>
      <c r="V8" s="13">
        <v>4958</v>
      </c>
      <c r="W8" s="13">
        <v>695</v>
      </c>
      <c r="X8" s="13">
        <v>94</v>
      </c>
      <c r="Y8" s="13">
        <v>164</v>
      </c>
      <c r="Z8" s="13">
        <v>46</v>
      </c>
      <c r="AA8" s="13">
        <v>6</v>
      </c>
      <c r="AB8" s="13">
        <v>294</v>
      </c>
      <c r="AC8" s="13">
        <v>376</v>
      </c>
      <c r="AD8" s="13">
        <v>117</v>
      </c>
      <c r="AE8" s="13">
        <v>461</v>
      </c>
      <c r="AF8" s="13">
        <v>595</v>
      </c>
      <c r="AG8" s="13">
        <v>216</v>
      </c>
      <c r="AH8" s="13">
        <v>267</v>
      </c>
      <c r="AI8" s="13">
        <v>308</v>
      </c>
      <c r="AJ8" s="13">
        <v>15</v>
      </c>
      <c r="AK8" s="13">
        <v>148</v>
      </c>
      <c r="AL8" s="13">
        <v>401</v>
      </c>
      <c r="AM8" s="13">
        <v>80</v>
      </c>
      <c r="AN8" s="13">
        <v>189</v>
      </c>
      <c r="AO8" s="13">
        <v>485</v>
      </c>
      <c r="AP8" s="13"/>
      <c r="AQ8" s="13">
        <v>1</v>
      </c>
    </row>
    <row r="9" spans="1:43" x14ac:dyDescent="0.25">
      <c r="A9" s="9" t="s">
        <v>4</v>
      </c>
      <c r="B9"/>
      <c r="C9"/>
      <c r="D9" s="13">
        <v>93</v>
      </c>
      <c r="E9" s="14">
        <v>93</v>
      </c>
      <c r="F9" s="15">
        <v>93</v>
      </c>
      <c r="G9" s="14">
        <v>0</v>
      </c>
      <c r="H9" s="15">
        <v>0</v>
      </c>
      <c r="I9" s="15">
        <v>0</v>
      </c>
      <c r="J9" s="15">
        <v>0</v>
      </c>
      <c r="K9" s="15">
        <v>0</v>
      </c>
      <c r="L9" s="15">
        <v>0</v>
      </c>
      <c r="M9" s="15">
        <v>0</v>
      </c>
      <c r="N9" s="15">
        <v>0</v>
      </c>
      <c r="O9" s="15">
        <v>0</v>
      </c>
      <c r="P9" s="15">
        <v>0</v>
      </c>
      <c r="Q9" s="15">
        <v>0</v>
      </c>
      <c r="R9" s="15">
        <v>0</v>
      </c>
      <c r="S9" s="15">
        <v>0</v>
      </c>
      <c r="T9" s="15">
        <v>0</v>
      </c>
      <c r="U9" s="15">
        <v>0</v>
      </c>
      <c r="V9" s="14">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c r="AQ9" s="15">
        <v>0</v>
      </c>
    </row>
    <row r="10" spans="1:43" x14ac:dyDescent="0.25">
      <c r="A10" s="10"/>
      <c r="B10" s="10" t="s">
        <v>11</v>
      </c>
      <c r="C10" s="10" t="s">
        <v>6</v>
      </c>
      <c r="D10" s="13">
        <v>93</v>
      </c>
      <c r="E10" s="15">
        <v>93</v>
      </c>
      <c r="F10" s="6">
        <v>93</v>
      </c>
      <c r="G10" s="15">
        <v>0</v>
      </c>
      <c r="H10" s="6">
        <v>0</v>
      </c>
      <c r="I10" s="6">
        <v>0</v>
      </c>
      <c r="J10" s="6">
        <v>0</v>
      </c>
      <c r="K10" s="6">
        <v>0</v>
      </c>
      <c r="L10" s="6">
        <v>0</v>
      </c>
      <c r="M10" s="6">
        <v>0</v>
      </c>
      <c r="N10" s="6">
        <v>0</v>
      </c>
      <c r="O10" s="6">
        <v>0</v>
      </c>
      <c r="P10" s="6">
        <v>0</v>
      </c>
      <c r="Q10" s="6">
        <v>0</v>
      </c>
      <c r="R10" s="6">
        <v>0</v>
      </c>
      <c r="S10" s="6">
        <v>0</v>
      </c>
      <c r="T10" s="6">
        <v>0</v>
      </c>
      <c r="U10" s="6">
        <v>0</v>
      </c>
      <c r="V10" s="14">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c r="AQ10" s="6">
        <v>0</v>
      </c>
    </row>
    <row r="11" spans="1:43" x14ac:dyDescent="0.25">
      <c r="A11" s="9" t="s">
        <v>7</v>
      </c>
      <c r="B11" s="10"/>
      <c r="C11" s="10"/>
      <c r="D11" s="13">
        <v>652</v>
      </c>
      <c r="E11" s="14">
        <v>0</v>
      </c>
      <c r="F11" s="15">
        <v>0</v>
      </c>
      <c r="G11" s="14">
        <v>634</v>
      </c>
      <c r="H11" s="15">
        <v>5</v>
      </c>
      <c r="I11" s="15">
        <v>26</v>
      </c>
      <c r="J11" s="15">
        <v>40</v>
      </c>
      <c r="K11" s="15">
        <v>51</v>
      </c>
      <c r="L11" s="15">
        <v>8</v>
      </c>
      <c r="M11" s="15">
        <v>11</v>
      </c>
      <c r="N11" s="15">
        <v>59</v>
      </c>
      <c r="O11" s="15">
        <v>17</v>
      </c>
      <c r="P11" s="15">
        <v>3</v>
      </c>
      <c r="Q11" s="15">
        <v>33</v>
      </c>
      <c r="R11" s="15">
        <v>8</v>
      </c>
      <c r="S11" s="15">
        <v>56</v>
      </c>
      <c r="T11" s="15">
        <v>22</v>
      </c>
      <c r="U11" s="15">
        <v>295</v>
      </c>
      <c r="V11" s="14">
        <v>18</v>
      </c>
      <c r="W11" s="15">
        <v>0</v>
      </c>
      <c r="X11" s="15">
        <v>0</v>
      </c>
      <c r="Y11" s="15">
        <v>0</v>
      </c>
      <c r="Z11" s="15">
        <v>0</v>
      </c>
      <c r="AA11" s="15">
        <v>0</v>
      </c>
      <c r="AB11" s="15">
        <v>0</v>
      </c>
      <c r="AC11" s="15">
        <v>0</v>
      </c>
      <c r="AD11" s="15">
        <v>14</v>
      </c>
      <c r="AE11" s="15">
        <v>0</v>
      </c>
      <c r="AF11" s="15">
        <v>0</v>
      </c>
      <c r="AG11" s="15">
        <v>0</v>
      </c>
      <c r="AH11" s="15">
        <v>0</v>
      </c>
      <c r="AI11" s="15">
        <v>4</v>
      </c>
      <c r="AJ11" s="15">
        <v>0</v>
      </c>
      <c r="AK11" s="15">
        <v>0</v>
      </c>
      <c r="AL11" s="15">
        <v>0</v>
      </c>
      <c r="AM11" s="15">
        <v>0</v>
      </c>
      <c r="AN11" s="15">
        <v>0</v>
      </c>
      <c r="AO11" s="15">
        <v>0</v>
      </c>
      <c r="AP11" s="15"/>
      <c r="AQ11" s="15">
        <v>0</v>
      </c>
    </row>
    <row r="12" spans="1:43" x14ac:dyDescent="0.25">
      <c r="A12" s="10"/>
      <c r="B12" s="11" t="s">
        <v>12</v>
      </c>
      <c r="C12" s="11" t="s">
        <v>8</v>
      </c>
      <c r="D12" s="13">
        <v>5</v>
      </c>
      <c r="E12" s="15">
        <v>0</v>
      </c>
      <c r="F12" s="6">
        <v>0</v>
      </c>
      <c r="G12" s="15">
        <v>5</v>
      </c>
      <c r="H12" s="6">
        <v>5</v>
      </c>
      <c r="I12" s="6">
        <v>0</v>
      </c>
      <c r="J12" s="6">
        <v>0</v>
      </c>
      <c r="K12" s="6">
        <v>0</v>
      </c>
      <c r="L12" s="6">
        <v>0</v>
      </c>
      <c r="M12" s="6">
        <v>0</v>
      </c>
      <c r="N12" s="6">
        <v>0</v>
      </c>
      <c r="O12" s="6">
        <v>0</v>
      </c>
      <c r="P12" s="6">
        <v>0</v>
      </c>
      <c r="Q12" s="6">
        <v>0</v>
      </c>
      <c r="R12" s="6">
        <v>0</v>
      </c>
      <c r="S12" s="6">
        <v>0</v>
      </c>
      <c r="T12" s="6">
        <v>0</v>
      </c>
      <c r="U12" s="6">
        <v>0</v>
      </c>
      <c r="V12" s="15">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c r="AQ12" s="6">
        <v>0</v>
      </c>
    </row>
    <row r="13" spans="1:43" x14ac:dyDescent="0.25">
      <c r="A13" s="10"/>
      <c r="B13" s="12" t="s">
        <v>37</v>
      </c>
      <c r="C13" s="12" t="s">
        <v>9</v>
      </c>
      <c r="D13" s="13">
        <v>26</v>
      </c>
      <c r="E13" s="15">
        <v>0</v>
      </c>
      <c r="F13" s="6">
        <v>0</v>
      </c>
      <c r="G13" s="15">
        <v>26</v>
      </c>
      <c r="H13" s="6">
        <v>0</v>
      </c>
      <c r="I13" s="6">
        <v>26</v>
      </c>
      <c r="J13" s="6">
        <v>0</v>
      </c>
      <c r="K13" s="6">
        <v>0</v>
      </c>
      <c r="L13" s="6">
        <v>0</v>
      </c>
      <c r="M13" s="6">
        <v>0</v>
      </c>
      <c r="N13" s="6">
        <v>0</v>
      </c>
      <c r="O13" s="6">
        <v>0</v>
      </c>
      <c r="P13" s="6">
        <v>0</v>
      </c>
      <c r="Q13" s="6">
        <v>0</v>
      </c>
      <c r="R13" s="6">
        <v>0</v>
      </c>
      <c r="S13" s="6">
        <v>0</v>
      </c>
      <c r="T13" s="6">
        <v>0</v>
      </c>
      <c r="U13" s="6">
        <v>0</v>
      </c>
      <c r="V13" s="15">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c r="AQ13" s="6">
        <v>0</v>
      </c>
    </row>
    <row r="14" spans="1:43" x14ac:dyDescent="0.25">
      <c r="A14" s="10"/>
      <c r="B14" s="11" t="s">
        <v>38</v>
      </c>
      <c r="C14" s="11" t="s">
        <v>15</v>
      </c>
      <c r="D14" s="13">
        <v>40</v>
      </c>
      <c r="E14" s="15">
        <v>0</v>
      </c>
      <c r="F14" s="6">
        <v>0</v>
      </c>
      <c r="G14" s="15">
        <v>40</v>
      </c>
      <c r="H14" s="6">
        <v>0</v>
      </c>
      <c r="I14" s="6">
        <v>0</v>
      </c>
      <c r="J14" s="6">
        <v>40</v>
      </c>
      <c r="K14" s="6">
        <v>0</v>
      </c>
      <c r="L14" s="6">
        <v>0</v>
      </c>
      <c r="M14" s="6">
        <v>0</v>
      </c>
      <c r="N14" s="6">
        <v>0</v>
      </c>
      <c r="O14" s="6">
        <v>0</v>
      </c>
      <c r="P14" s="6">
        <v>0</v>
      </c>
      <c r="Q14" s="6">
        <v>0</v>
      </c>
      <c r="R14" s="6">
        <v>0</v>
      </c>
      <c r="S14" s="6">
        <v>0</v>
      </c>
      <c r="T14" s="6">
        <v>0</v>
      </c>
      <c r="U14" s="6">
        <v>0</v>
      </c>
      <c r="V14" s="15">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c r="AQ14" s="6">
        <v>0</v>
      </c>
    </row>
    <row r="15" spans="1:43" x14ac:dyDescent="0.25">
      <c r="A15" s="10"/>
      <c r="B15" s="11" t="s">
        <v>39</v>
      </c>
      <c r="C15" s="11" t="s">
        <v>16</v>
      </c>
      <c r="D15" s="13">
        <v>51</v>
      </c>
      <c r="E15" s="15">
        <v>0</v>
      </c>
      <c r="F15" s="6">
        <v>0</v>
      </c>
      <c r="G15" s="15">
        <v>51</v>
      </c>
      <c r="H15" s="6">
        <v>0</v>
      </c>
      <c r="I15" s="6">
        <v>0</v>
      </c>
      <c r="J15" s="6">
        <v>0</v>
      </c>
      <c r="K15" s="6">
        <v>51</v>
      </c>
      <c r="L15" s="6">
        <v>0</v>
      </c>
      <c r="M15" s="6">
        <v>0</v>
      </c>
      <c r="N15" s="6">
        <v>0</v>
      </c>
      <c r="O15" s="6">
        <v>0</v>
      </c>
      <c r="P15" s="6">
        <v>0</v>
      </c>
      <c r="Q15" s="6">
        <v>0</v>
      </c>
      <c r="R15" s="6">
        <v>0</v>
      </c>
      <c r="S15" s="6">
        <v>0</v>
      </c>
      <c r="T15" s="6">
        <v>0</v>
      </c>
      <c r="U15" s="6">
        <v>0</v>
      </c>
      <c r="V15" s="15">
        <v>0</v>
      </c>
      <c r="W15" s="6">
        <v>0</v>
      </c>
      <c r="X15" s="6">
        <v>0</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0</v>
      </c>
      <c r="AP15" s="6"/>
      <c r="AQ15" s="6">
        <v>0</v>
      </c>
    </row>
    <row r="16" spans="1:43" x14ac:dyDescent="0.25">
      <c r="A16" s="10"/>
      <c r="B16" s="11" t="s">
        <v>40</v>
      </c>
      <c r="C16" s="11" t="s">
        <v>17</v>
      </c>
      <c r="D16" s="13">
        <v>8</v>
      </c>
      <c r="E16" s="15">
        <v>0</v>
      </c>
      <c r="F16" s="6">
        <v>0</v>
      </c>
      <c r="G16" s="15">
        <v>8</v>
      </c>
      <c r="H16" s="6">
        <v>0</v>
      </c>
      <c r="I16" s="6">
        <v>0</v>
      </c>
      <c r="J16" s="6">
        <v>0</v>
      </c>
      <c r="K16" s="6">
        <v>0</v>
      </c>
      <c r="L16" s="6">
        <v>8</v>
      </c>
      <c r="M16" s="6">
        <v>0</v>
      </c>
      <c r="N16" s="6">
        <v>0</v>
      </c>
      <c r="O16" s="6">
        <v>0</v>
      </c>
      <c r="P16" s="6">
        <v>0</v>
      </c>
      <c r="Q16" s="6">
        <v>0</v>
      </c>
      <c r="R16" s="6">
        <v>0</v>
      </c>
      <c r="S16" s="6">
        <v>0</v>
      </c>
      <c r="T16" s="6">
        <v>0</v>
      </c>
      <c r="U16" s="6">
        <v>0</v>
      </c>
      <c r="V16" s="15">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c r="AQ16" s="6">
        <v>0</v>
      </c>
    </row>
    <row r="17" spans="1:43" x14ac:dyDescent="0.25">
      <c r="A17" s="10"/>
      <c r="B17" s="11" t="s">
        <v>41</v>
      </c>
      <c r="C17" s="11" t="s">
        <v>18</v>
      </c>
      <c r="D17" s="13">
        <v>11</v>
      </c>
      <c r="E17" s="15">
        <v>0</v>
      </c>
      <c r="F17" s="6">
        <v>0</v>
      </c>
      <c r="G17" s="15">
        <v>11</v>
      </c>
      <c r="H17" s="6">
        <v>0</v>
      </c>
      <c r="I17" s="6">
        <v>0</v>
      </c>
      <c r="J17" s="6">
        <v>0</v>
      </c>
      <c r="K17" s="6">
        <v>0</v>
      </c>
      <c r="L17" s="6">
        <v>0</v>
      </c>
      <c r="M17" s="6">
        <v>11</v>
      </c>
      <c r="N17" s="6">
        <v>0</v>
      </c>
      <c r="O17" s="6">
        <v>0</v>
      </c>
      <c r="P17" s="6">
        <v>0</v>
      </c>
      <c r="Q17" s="6">
        <v>0</v>
      </c>
      <c r="R17" s="6">
        <v>0</v>
      </c>
      <c r="S17" s="6">
        <v>0</v>
      </c>
      <c r="T17" s="6">
        <v>0</v>
      </c>
      <c r="U17" s="6">
        <v>0</v>
      </c>
      <c r="V17" s="15">
        <v>0</v>
      </c>
      <c r="W17" s="6">
        <v>0</v>
      </c>
      <c r="X17" s="6">
        <v>0</v>
      </c>
      <c r="Y17" s="6">
        <v>0</v>
      </c>
      <c r="Z17" s="6">
        <v>0</v>
      </c>
      <c r="AA17" s="6">
        <v>0</v>
      </c>
      <c r="AB17" s="6">
        <v>0</v>
      </c>
      <c r="AC17" s="6">
        <v>0</v>
      </c>
      <c r="AD17" s="6">
        <v>0</v>
      </c>
      <c r="AE17" s="6">
        <v>0</v>
      </c>
      <c r="AF17" s="6">
        <v>0</v>
      </c>
      <c r="AG17" s="6">
        <v>0</v>
      </c>
      <c r="AH17" s="6">
        <v>0</v>
      </c>
      <c r="AI17" s="6">
        <v>0</v>
      </c>
      <c r="AJ17" s="6">
        <v>0</v>
      </c>
      <c r="AK17" s="6">
        <v>0</v>
      </c>
      <c r="AL17" s="6">
        <v>0</v>
      </c>
      <c r="AM17" s="6">
        <v>0</v>
      </c>
      <c r="AN17" s="6">
        <v>0</v>
      </c>
      <c r="AO17" s="6">
        <v>0</v>
      </c>
      <c r="AP17" s="6"/>
      <c r="AQ17" s="6">
        <v>0</v>
      </c>
    </row>
    <row r="18" spans="1:43" x14ac:dyDescent="0.25">
      <c r="A18" s="10"/>
      <c r="B18" s="11" t="s">
        <v>42</v>
      </c>
      <c r="C18" s="11" t="s">
        <v>19</v>
      </c>
      <c r="D18" s="13">
        <v>59</v>
      </c>
      <c r="E18" s="15">
        <v>0</v>
      </c>
      <c r="F18" s="6">
        <v>0</v>
      </c>
      <c r="G18" s="15">
        <v>59</v>
      </c>
      <c r="H18" s="6">
        <v>0</v>
      </c>
      <c r="I18" s="6">
        <v>0</v>
      </c>
      <c r="J18" s="6">
        <v>0</v>
      </c>
      <c r="K18" s="6">
        <v>0</v>
      </c>
      <c r="L18" s="6">
        <v>0</v>
      </c>
      <c r="M18" s="6">
        <v>0</v>
      </c>
      <c r="N18" s="6">
        <v>59</v>
      </c>
      <c r="O18" s="6">
        <v>0</v>
      </c>
      <c r="P18" s="6">
        <v>0</v>
      </c>
      <c r="Q18" s="6">
        <v>0</v>
      </c>
      <c r="R18" s="6">
        <v>0</v>
      </c>
      <c r="S18" s="6">
        <v>0</v>
      </c>
      <c r="T18" s="6">
        <v>0</v>
      </c>
      <c r="U18" s="6">
        <v>0</v>
      </c>
      <c r="V18" s="15">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c r="AQ18" s="6">
        <v>0</v>
      </c>
    </row>
    <row r="19" spans="1:43" x14ac:dyDescent="0.25">
      <c r="A19" s="10"/>
      <c r="B19" s="11" t="s">
        <v>43</v>
      </c>
      <c r="C19" s="11">
        <v>26</v>
      </c>
      <c r="D19" s="13">
        <v>17</v>
      </c>
      <c r="E19" s="15">
        <v>0</v>
      </c>
      <c r="F19" s="6">
        <v>0</v>
      </c>
      <c r="G19" s="15">
        <v>17</v>
      </c>
      <c r="H19" s="6">
        <v>0</v>
      </c>
      <c r="I19" s="6">
        <v>0</v>
      </c>
      <c r="J19" s="6">
        <v>0</v>
      </c>
      <c r="K19" s="6">
        <v>0</v>
      </c>
      <c r="L19" s="6">
        <v>0</v>
      </c>
      <c r="M19" s="6">
        <v>0</v>
      </c>
      <c r="N19" s="6">
        <v>0</v>
      </c>
      <c r="O19" s="6">
        <v>17</v>
      </c>
      <c r="P19" s="6">
        <v>0</v>
      </c>
      <c r="Q19" s="6">
        <v>0</v>
      </c>
      <c r="R19" s="6">
        <v>0</v>
      </c>
      <c r="S19" s="6">
        <v>0</v>
      </c>
      <c r="T19" s="6">
        <v>0</v>
      </c>
      <c r="U19" s="6">
        <v>0</v>
      </c>
      <c r="V19" s="15">
        <v>0</v>
      </c>
      <c r="W19" s="6">
        <v>0</v>
      </c>
      <c r="X19" s="6">
        <v>0</v>
      </c>
      <c r="Y19" s="6">
        <v>0</v>
      </c>
      <c r="Z19" s="6">
        <v>0</v>
      </c>
      <c r="AA19" s="6">
        <v>0</v>
      </c>
      <c r="AB19" s="6">
        <v>0</v>
      </c>
      <c r="AC19" s="6">
        <v>0</v>
      </c>
      <c r="AD19" s="6">
        <v>0</v>
      </c>
      <c r="AE19" s="6">
        <v>0</v>
      </c>
      <c r="AF19" s="6">
        <v>0</v>
      </c>
      <c r="AG19" s="6">
        <v>0</v>
      </c>
      <c r="AH19" s="6">
        <v>0</v>
      </c>
      <c r="AI19" s="6">
        <v>0</v>
      </c>
      <c r="AJ19" s="6">
        <v>0</v>
      </c>
      <c r="AK19" s="6">
        <v>0</v>
      </c>
      <c r="AL19" s="6">
        <v>0</v>
      </c>
      <c r="AM19" s="6">
        <v>0</v>
      </c>
      <c r="AN19" s="6">
        <v>0</v>
      </c>
      <c r="AO19" s="6">
        <v>0</v>
      </c>
      <c r="AP19" s="6"/>
      <c r="AQ19" s="6">
        <v>0</v>
      </c>
    </row>
    <row r="20" spans="1:43" x14ac:dyDescent="0.25">
      <c r="A20" s="10"/>
      <c r="B20" s="11" t="s">
        <v>44</v>
      </c>
      <c r="C20" s="11">
        <v>27</v>
      </c>
      <c r="D20" s="13">
        <v>3</v>
      </c>
      <c r="E20" s="15">
        <v>0</v>
      </c>
      <c r="F20" s="6">
        <v>0</v>
      </c>
      <c r="G20" s="15">
        <v>3</v>
      </c>
      <c r="H20" s="6">
        <v>0</v>
      </c>
      <c r="I20" s="6">
        <v>0</v>
      </c>
      <c r="J20" s="6">
        <v>0</v>
      </c>
      <c r="K20" s="6">
        <v>0</v>
      </c>
      <c r="L20" s="6">
        <v>0</v>
      </c>
      <c r="M20" s="6">
        <v>0</v>
      </c>
      <c r="N20" s="6">
        <v>0</v>
      </c>
      <c r="O20" s="6">
        <v>0</v>
      </c>
      <c r="P20" s="6">
        <v>3</v>
      </c>
      <c r="Q20" s="6">
        <v>0</v>
      </c>
      <c r="R20" s="6">
        <v>0</v>
      </c>
      <c r="S20" s="6">
        <v>0</v>
      </c>
      <c r="T20" s="6">
        <v>0</v>
      </c>
      <c r="U20" s="6">
        <v>0</v>
      </c>
      <c r="V20" s="15">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c r="AQ20" s="6">
        <v>0</v>
      </c>
    </row>
    <row r="21" spans="1:43" x14ac:dyDescent="0.25">
      <c r="A21" s="10"/>
      <c r="B21" s="11" t="s">
        <v>45</v>
      </c>
      <c r="C21" s="11">
        <v>28</v>
      </c>
      <c r="D21" s="13">
        <v>33</v>
      </c>
      <c r="E21" s="15">
        <v>0</v>
      </c>
      <c r="F21" s="6">
        <v>0</v>
      </c>
      <c r="G21" s="15">
        <v>33</v>
      </c>
      <c r="H21" s="6">
        <v>0</v>
      </c>
      <c r="I21" s="6">
        <v>0</v>
      </c>
      <c r="J21" s="6">
        <v>0</v>
      </c>
      <c r="K21" s="6">
        <v>0</v>
      </c>
      <c r="L21" s="6">
        <v>0</v>
      </c>
      <c r="M21" s="6">
        <v>0</v>
      </c>
      <c r="N21" s="6">
        <v>0</v>
      </c>
      <c r="O21" s="6">
        <v>0</v>
      </c>
      <c r="P21" s="6">
        <v>0</v>
      </c>
      <c r="Q21" s="6">
        <v>33</v>
      </c>
      <c r="R21" s="6">
        <v>0</v>
      </c>
      <c r="S21" s="6">
        <v>0</v>
      </c>
      <c r="T21" s="6">
        <v>0</v>
      </c>
      <c r="U21" s="6">
        <v>0</v>
      </c>
      <c r="V21" s="15">
        <v>0</v>
      </c>
      <c r="W21" s="6">
        <v>0</v>
      </c>
      <c r="X21" s="6">
        <v>0</v>
      </c>
      <c r="Y21" s="6">
        <v>0</v>
      </c>
      <c r="Z21" s="6">
        <v>0</v>
      </c>
      <c r="AA21" s="6">
        <v>0</v>
      </c>
      <c r="AB21" s="6">
        <v>0</v>
      </c>
      <c r="AC21" s="6">
        <v>0</v>
      </c>
      <c r="AD21" s="6">
        <v>0</v>
      </c>
      <c r="AE21" s="6">
        <v>0</v>
      </c>
      <c r="AF21" s="6">
        <v>0</v>
      </c>
      <c r="AG21" s="6">
        <v>0</v>
      </c>
      <c r="AH21" s="6">
        <v>0</v>
      </c>
      <c r="AI21" s="6">
        <v>0</v>
      </c>
      <c r="AJ21" s="6">
        <v>0</v>
      </c>
      <c r="AK21" s="6">
        <v>0</v>
      </c>
      <c r="AL21" s="6">
        <v>0</v>
      </c>
      <c r="AM21" s="6">
        <v>0</v>
      </c>
      <c r="AN21" s="6">
        <v>0</v>
      </c>
      <c r="AO21" s="6">
        <v>0</v>
      </c>
      <c r="AP21" s="6"/>
      <c r="AQ21" s="6">
        <v>0</v>
      </c>
    </row>
    <row r="22" spans="1:43" x14ac:dyDescent="0.25">
      <c r="A22" s="10"/>
      <c r="B22" s="11" t="s">
        <v>46</v>
      </c>
      <c r="C22" s="11" t="s">
        <v>20</v>
      </c>
      <c r="D22" s="13">
        <v>8</v>
      </c>
      <c r="E22" s="15">
        <v>0</v>
      </c>
      <c r="F22" s="6">
        <v>0</v>
      </c>
      <c r="G22" s="15">
        <v>8</v>
      </c>
      <c r="H22" s="6">
        <v>0</v>
      </c>
      <c r="I22" s="6">
        <v>0</v>
      </c>
      <c r="J22" s="6">
        <v>0</v>
      </c>
      <c r="K22" s="6">
        <v>0</v>
      </c>
      <c r="L22" s="6">
        <v>0</v>
      </c>
      <c r="M22" s="6">
        <v>0</v>
      </c>
      <c r="N22" s="6">
        <v>0</v>
      </c>
      <c r="O22" s="6">
        <v>0</v>
      </c>
      <c r="P22" s="6">
        <v>0</v>
      </c>
      <c r="Q22" s="6">
        <v>0</v>
      </c>
      <c r="R22" s="6">
        <v>8</v>
      </c>
      <c r="S22" s="6">
        <v>0</v>
      </c>
      <c r="T22" s="6">
        <v>0</v>
      </c>
      <c r="U22" s="6">
        <v>0</v>
      </c>
      <c r="V22" s="15">
        <v>0</v>
      </c>
      <c r="W22" s="6">
        <v>0</v>
      </c>
      <c r="X22" s="6">
        <v>0</v>
      </c>
      <c r="Y22" s="6">
        <v>0</v>
      </c>
      <c r="Z22" s="6">
        <v>0</v>
      </c>
      <c r="AA22" s="6">
        <v>0</v>
      </c>
      <c r="AB22" s="6">
        <v>0</v>
      </c>
      <c r="AC22" s="6">
        <v>0</v>
      </c>
      <c r="AD22" s="6">
        <v>0</v>
      </c>
      <c r="AE22" s="6">
        <v>0</v>
      </c>
      <c r="AF22" s="6">
        <v>0</v>
      </c>
      <c r="AG22" s="6">
        <v>0</v>
      </c>
      <c r="AH22" s="6">
        <v>0</v>
      </c>
      <c r="AI22" s="6">
        <v>0</v>
      </c>
      <c r="AJ22" s="6">
        <v>0</v>
      </c>
      <c r="AK22" s="6">
        <v>0</v>
      </c>
      <c r="AL22" s="6">
        <v>0</v>
      </c>
      <c r="AM22" s="6">
        <v>0</v>
      </c>
      <c r="AN22" s="6">
        <v>0</v>
      </c>
      <c r="AO22" s="6">
        <v>0</v>
      </c>
      <c r="AP22" s="6"/>
      <c r="AQ22" s="6">
        <v>0</v>
      </c>
    </row>
    <row r="23" spans="1:43" x14ac:dyDescent="0.25">
      <c r="A23" s="10"/>
      <c r="B23" s="11" t="s">
        <v>47</v>
      </c>
      <c r="C23" s="11" t="s">
        <v>21</v>
      </c>
      <c r="D23" s="13">
        <v>56</v>
      </c>
      <c r="E23" s="15">
        <v>0</v>
      </c>
      <c r="F23" s="6">
        <v>0</v>
      </c>
      <c r="G23" s="15">
        <v>56</v>
      </c>
      <c r="H23" s="6">
        <v>0</v>
      </c>
      <c r="I23" s="6">
        <v>0</v>
      </c>
      <c r="J23" s="6">
        <v>0</v>
      </c>
      <c r="K23" s="6">
        <v>0</v>
      </c>
      <c r="L23" s="6">
        <v>0</v>
      </c>
      <c r="M23" s="6">
        <v>0</v>
      </c>
      <c r="N23" s="6">
        <v>0</v>
      </c>
      <c r="O23" s="6">
        <v>0</v>
      </c>
      <c r="P23" s="6">
        <v>0</v>
      </c>
      <c r="Q23" s="6">
        <v>0</v>
      </c>
      <c r="R23" s="6">
        <v>0</v>
      </c>
      <c r="S23" s="6">
        <v>56</v>
      </c>
      <c r="T23" s="6">
        <v>0</v>
      </c>
      <c r="U23" s="6">
        <v>0</v>
      </c>
      <c r="V23" s="15">
        <v>0</v>
      </c>
      <c r="W23" s="6">
        <v>0</v>
      </c>
      <c r="X23" s="6">
        <v>0</v>
      </c>
      <c r="Y23" s="6">
        <v>0</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c r="AQ23" s="6">
        <v>0</v>
      </c>
    </row>
    <row r="24" spans="1:43" x14ac:dyDescent="0.25">
      <c r="A24" s="10"/>
      <c r="B24" s="11" t="s">
        <v>48</v>
      </c>
      <c r="C24" s="11" t="s">
        <v>22</v>
      </c>
      <c r="D24" s="13">
        <v>22</v>
      </c>
      <c r="E24" s="15">
        <v>0</v>
      </c>
      <c r="F24" s="6">
        <v>0</v>
      </c>
      <c r="G24" s="15">
        <v>22</v>
      </c>
      <c r="H24" s="6">
        <v>0</v>
      </c>
      <c r="I24" s="6">
        <v>0</v>
      </c>
      <c r="J24" s="6">
        <v>0</v>
      </c>
      <c r="K24" s="6">
        <v>0</v>
      </c>
      <c r="L24" s="6">
        <v>0</v>
      </c>
      <c r="M24" s="6">
        <v>0</v>
      </c>
      <c r="N24" s="6">
        <v>0</v>
      </c>
      <c r="O24" s="6">
        <v>0</v>
      </c>
      <c r="P24" s="6">
        <v>0</v>
      </c>
      <c r="Q24" s="6">
        <v>0</v>
      </c>
      <c r="R24" s="6">
        <v>0</v>
      </c>
      <c r="S24" s="6">
        <v>0</v>
      </c>
      <c r="T24" s="6">
        <v>22</v>
      </c>
      <c r="U24" s="6">
        <v>0</v>
      </c>
      <c r="V24" s="15">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c r="AQ24" s="6">
        <v>0</v>
      </c>
    </row>
    <row r="25" spans="1:43" x14ac:dyDescent="0.25">
      <c r="A25" s="10"/>
      <c r="B25" s="11" t="s">
        <v>49</v>
      </c>
      <c r="C25" s="11" t="s">
        <v>23</v>
      </c>
      <c r="D25" s="13">
        <v>313</v>
      </c>
      <c r="E25" s="15">
        <v>0</v>
      </c>
      <c r="F25" s="6">
        <v>0</v>
      </c>
      <c r="G25" s="15">
        <v>295</v>
      </c>
      <c r="H25" s="6">
        <v>0</v>
      </c>
      <c r="I25" s="6">
        <v>0</v>
      </c>
      <c r="J25" s="6">
        <v>0</v>
      </c>
      <c r="K25" s="6">
        <v>0</v>
      </c>
      <c r="L25" s="6">
        <v>0</v>
      </c>
      <c r="M25" s="6">
        <v>0</v>
      </c>
      <c r="N25" s="6">
        <v>0</v>
      </c>
      <c r="O25" s="6">
        <v>0</v>
      </c>
      <c r="P25" s="6">
        <v>0</v>
      </c>
      <c r="Q25" s="6">
        <v>0</v>
      </c>
      <c r="R25" s="6">
        <v>0</v>
      </c>
      <c r="S25" s="6">
        <v>0</v>
      </c>
      <c r="T25" s="6">
        <v>0</v>
      </c>
      <c r="U25" s="6">
        <v>295</v>
      </c>
      <c r="V25" s="15">
        <v>18</v>
      </c>
      <c r="W25" s="6">
        <v>0</v>
      </c>
      <c r="X25" s="6">
        <v>0</v>
      </c>
      <c r="Y25" s="6">
        <v>0</v>
      </c>
      <c r="Z25" s="6">
        <v>0</v>
      </c>
      <c r="AA25" s="6">
        <v>0</v>
      </c>
      <c r="AB25" s="6">
        <v>0</v>
      </c>
      <c r="AC25" s="6">
        <v>0</v>
      </c>
      <c r="AD25" s="6">
        <v>14</v>
      </c>
      <c r="AE25" s="6">
        <v>0</v>
      </c>
      <c r="AF25" s="6">
        <v>0</v>
      </c>
      <c r="AG25" s="6">
        <v>0</v>
      </c>
      <c r="AH25" s="6">
        <v>0</v>
      </c>
      <c r="AI25" s="6">
        <v>4</v>
      </c>
      <c r="AJ25" s="6">
        <v>0</v>
      </c>
      <c r="AK25" s="6">
        <v>0</v>
      </c>
      <c r="AL25" s="6">
        <v>0</v>
      </c>
      <c r="AM25" s="6">
        <v>0</v>
      </c>
      <c r="AN25" s="6">
        <v>0</v>
      </c>
      <c r="AO25" s="6">
        <v>0</v>
      </c>
      <c r="AP25" s="6"/>
      <c r="AQ25" s="6">
        <v>0</v>
      </c>
    </row>
    <row r="26" spans="1:43" x14ac:dyDescent="0.25">
      <c r="A26" s="9" t="s">
        <v>24</v>
      </c>
      <c r="B26" s="10"/>
      <c r="C26" s="10"/>
      <c r="D26" s="13">
        <v>4941</v>
      </c>
      <c r="E26" s="14">
        <v>0</v>
      </c>
      <c r="F26" s="14">
        <v>0</v>
      </c>
      <c r="G26" s="14">
        <v>1</v>
      </c>
      <c r="H26" s="14">
        <v>0</v>
      </c>
      <c r="I26" s="14">
        <v>0</v>
      </c>
      <c r="J26" s="14">
        <v>0</v>
      </c>
      <c r="K26" s="14">
        <v>1</v>
      </c>
      <c r="L26" s="14">
        <v>0</v>
      </c>
      <c r="M26" s="14">
        <v>0</v>
      </c>
      <c r="N26" s="14">
        <v>0</v>
      </c>
      <c r="O26" s="14">
        <v>0</v>
      </c>
      <c r="P26" s="14">
        <v>0</v>
      </c>
      <c r="Q26" s="14">
        <v>0</v>
      </c>
      <c r="R26" s="14">
        <v>0</v>
      </c>
      <c r="S26" s="14">
        <v>0</v>
      </c>
      <c r="T26" s="14">
        <v>0</v>
      </c>
      <c r="U26" s="14">
        <v>0</v>
      </c>
      <c r="V26" s="14">
        <v>4940</v>
      </c>
      <c r="W26" s="15">
        <v>695</v>
      </c>
      <c r="X26" s="15">
        <v>94</v>
      </c>
      <c r="Y26" s="15">
        <v>164</v>
      </c>
      <c r="Z26" s="15">
        <v>46</v>
      </c>
      <c r="AA26" s="15">
        <v>6</v>
      </c>
      <c r="AB26" s="15">
        <v>294</v>
      </c>
      <c r="AC26" s="15">
        <v>376</v>
      </c>
      <c r="AD26" s="15">
        <v>103</v>
      </c>
      <c r="AE26" s="15">
        <v>461</v>
      </c>
      <c r="AF26" s="15">
        <v>595</v>
      </c>
      <c r="AG26" s="15">
        <v>216</v>
      </c>
      <c r="AH26" s="15">
        <v>267</v>
      </c>
      <c r="AI26" s="15">
        <v>304</v>
      </c>
      <c r="AJ26" s="15">
        <v>15</v>
      </c>
      <c r="AK26" s="15">
        <v>148</v>
      </c>
      <c r="AL26" s="15">
        <v>401</v>
      </c>
      <c r="AM26" s="15">
        <v>80</v>
      </c>
      <c r="AN26" s="15">
        <v>189</v>
      </c>
      <c r="AO26" s="15">
        <v>485</v>
      </c>
      <c r="AP26" s="15"/>
      <c r="AQ26" s="15">
        <v>1</v>
      </c>
    </row>
    <row r="27" spans="1:43" x14ac:dyDescent="0.25">
      <c r="A27" s="10"/>
      <c r="B27" s="11" t="s">
        <v>50</v>
      </c>
      <c r="C27" s="11" t="s">
        <v>122</v>
      </c>
      <c r="D27" s="13">
        <v>762</v>
      </c>
      <c r="E27" s="15">
        <v>0</v>
      </c>
      <c r="F27" s="6">
        <v>0</v>
      </c>
      <c r="G27" s="16">
        <v>0</v>
      </c>
      <c r="H27" s="6">
        <v>0</v>
      </c>
      <c r="I27" s="6">
        <v>0</v>
      </c>
      <c r="J27" s="6">
        <v>0</v>
      </c>
      <c r="K27" s="6">
        <v>0</v>
      </c>
      <c r="L27" s="6">
        <v>0</v>
      </c>
      <c r="M27" s="6">
        <v>0</v>
      </c>
      <c r="N27" s="6">
        <v>0</v>
      </c>
      <c r="O27" s="6">
        <v>0</v>
      </c>
      <c r="P27" s="6">
        <v>0</v>
      </c>
      <c r="Q27" s="6">
        <v>0</v>
      </c>
      <c r="R27" s="6">
        <v>0</v>
      </c>
      <c r="S27" s="6">
        <v>0</v>
      </c>
      <c r="T27" s="6">
        <v>0</v>
      </c>
      <c r="U27" s="6">
        <v>0</v>
      </c>
      <c r="V27" s="15">
        <v>762</v>
      </c>
      <c r="W27" s="6">
        <v>693</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69</v>
      </c>
      <c r="AP27" s="6"/>
      <c r="AQ27" s="6">
        <v>0</v>
      </c>
    </row>
    <row r="28" spans="1:43" x14ac:dyDescent="0.25">
      <c r="A28" s="10"/>
      <c r="B28" s="11" t="s">
        <v>51</v>
      </c>
      <c r="C28" s="11" t="s">
        <v>26</v>
      </c>
      <c r="D28" s="13">
        <v>94</v>
      </c>
      <c r="E28" s="15">
        <v>0</v>
      </c>
      <c r="F28" s="6">
        <v>0</v>
      </c>
      <c r="G28" s="16">
        <v>0</v>
      </c>
      <c r="H28" s="6">
        <v>0</v>
      </c>
      <c r="I28" s="6">
        <v>0</v>
      </c>
      <c r="J28" s="6">
        <v>0</v>
      </c>
      <c r="K28" s="6">
        <v>0</v>
      </c>
      <c r="L28" s="6">
        <v>0</v>
      </c>
      <c r="M28" s="6">
        <v>0</v>
      </c>
      <c r="N28" s="6">
        <v>0</v>
      </c>
      <c r="O28" s="6">
        <v>0</v>
      </c>
      <c r="P28" s="6">
        <v>0</v>
      </c>
      <c r="Q28" s="6">
        <v>0</v>
      </c>
      <c r="R28" s="6">
        <v>0</v>
      </c>
      <c r="S28" s="6">
        <v>0</v>
      </c>
      <c r="T28" s="6">
        <v>0</v>
      </c>
      <c r="U28" s="6">
        <v>0</v>
      </c>
      <c r="V28" s="15">
        <v>94</v>
      </c>
      <c r="W28" s="6">
        <v>0</v>
      </c>
      <c r="X28" s="6">
        <v>94</v>
      </c>
      <c r="Y28" s="6">
        <v>0</v>
      </c>
      <c r="Z28" s="6">
        <v>0</v>
      </c>
      <c r="AA28" s="6">
        <v>0</v>
      </c>
      <c r="AB28" s="6">
        <v>0</v>
      </c>
      <c r="AC28" s="6">
        <v>0</v>
      </c>
      <c r="AD28" s="6">
        <v>0</v>
      </c>
      <c r="AE28" s="6">
        <v>0</v>
      </c>
      <c r="AF28" s="6">
        <v>0</v>
      </c>
      <c r="AG28" s="6">
        <v>0</v>
      </c>
      <c r="AH28" s="6">
        <v>0</v>
      </c>
      <c r="AI28" s="6">
        <v>0</v>
      </c>
      <c r="AJ28" s="6">
        <v>0</v>
      </c>
      <c r="AK28" s="6">
        <v>0</v>
      </c>
      <c r="AL28" s="6">
        <v>0</v>
      </c>
      <c r="AM28" s="6">
        <v>0</v>
      </c>
      <c r="AN28" s="6">
        <v>0</v>
      </c>
      <c r="AO28" s="6">
        <v>0</v>
      </c>
      <c r="AP28" s="6"/>
      <c r="AQ28" s="6">
        <v>0</v>
      </c>
    </row>
    <row r="29" spans="1:43" x14ac:dyDescent="0.25">
      <c r="A29" s="10"/>
      <c r="B29" s="11" t="s">
        <v>52</v>
      </c>
      <c r="C29" s="11" t="s">
        <v>27</v>
      </c>
      <c r="D29" s="13">
        <v>163</v>
      </c>
      <c r="E29" s="15">
        <v>0</v>
      </c>
      <c r="F29" s="6">
        <v>0</v>
      </c>
      <c r="G29" s="16">
        <v>0</v>
      </c>
      <c r="H29" s="6">
        <v>0</v>
      </c>
      <c r="I29" s="6">
        <v>0</v>
      </c>
      <c r="J29" s="6">
        <v>0</v>
      </c>
      <c r="K29" s="6">
        <v>0</v>
      </c>
      <c r="L29" s="6">
        <v>0</v>
      </c>
      <c r="M29" s="6">
        <v>0</v>
      </c>
      <c r="N29" s="6">
        <v>0</v>
      </c>
      <c r="O29" s="6">
        <v>0</v>
      </c>
      <c r="P29" s="6">
        <v>0</v>
      </c>
      <c r="Q29" s="6">
        <v>0</v>
      </c>
      <c r="R29" s="6">
        <v>0</v>
      </c>
      <c r="S29" s="6">
        <v>0</v>
      </c>
      <c r="T29" s="6">
        <v>0</v>
      </c>
      <c r="U29" s="6">
        <v>0</v>
      </c>
      <c r="V29" s="15">
        <v>163</v>
      </c>
      <c r="W29" s="6">
        <v>0</v>
      </c>
      <c r="X29" s="6">
        <v>0</v>
      </c>
      <c r="Y29" s="6">
        <v>163</v>
      </c>
      <c r="Z29" s="6">
        <v>0</v>
      </c>
      <c r="AA29" s="6">
        <v>0</v>
      </c>
      <c r="AB29" s="6">
        <v>0</v>
      </c>
      <c r="AC29" s="6">
        <v>0</v>
      </c>
      <c r="AD29" s="6">
        <v>0</v>
      </c>
      <c r="AE29" s="6">
        <v>0</v>
      </c>
      <c r="AF29" s="6">
        <v>0</v>
      </c>
      <c r="AG29" s="6">
        <v>0</v>
      </c>
      <c r="AH29" s="6">
        <v>0</v>
      </c>
      <c r="AI29" s="6">
        <v>0</v>
      </c>
      <c r="AJ29" s="6">
        <v>0</v>
      </c>
      <c r="AK29" s="6">
        <v>0</v>
      </c>
      <c r="AL29" s="6">
        <v>0</v>
      </c>
      <c r="AM29" s="6">
        <v>0</v>
      </c>
      <c r="AN29" s="6">
        <v>0</v>
      </c>
      <c r="AO29" s="6">
        <v>0</v>
      </c>
      <c r="AP29" s="6"/>
      <c r="AQ29" s="6">
        <v>0</v>
      </c>
    </row>
    <row r="30" spans="1:43" x14ac:dyDescent="0.25">
      <c r="A30" s="10"/>
      <c r="B30" s="11" t="s">
        <v>53</v>
      </c>
      <c r="C30" s="11" t="s">
        <v>28</v>
      </c>
      <c r="D30" s="13">
        <v>41</v>
      </c>
      <c r="E30" s="15">
        <v>0</v>
      </c>
      <c r="F30" s="6">
        <v>0</v>
      </c>
      <c r="G30" s="16">
        <v>0</v>
      </c>
      <c r="H30" s="6">
        <v>0</v>
      </c>
      <c r="I30" s="6">
        <v>0</v>
      </c>
      <c r="J30" s="6">
        <v>0</v>
      </c>
      <c r="K30" s="6">
        <v>0</v>
      </c>
      <c r="L30" s="6">
        <v>0</v>
      </c>
      <c r="M30" s="6">
        <v>0</v>
      </c>
      <c r="N30" s="6">
        <v>0</v>
      </c>
      <c r="O30" s="6">
        <v>0</v>
      </c>
      <c r="P30" s="6">
        <v>0</v>
      </c>
      <c r="Q30" s="6">
        <v>0</v>
      </c>
      <c r="R30" s="6">
        <v>0</v>
      </c>
      <c r="S30" s="6">
        <v>0</v>
      </c>
      <c r="T30" s="6">
        <v>0</v>
      </c>
      <c r="U30" s="6">
        <v>0</v>
      </c>
      <c r="V30" s="15">
        <v>41</v>
      </c>
      <c r="W30" s="6">
        <v>0</v>
      </c>
      <c r="X30" s="6">
        <v>0</v>
      </c>
      <c r="Y30" s="6">
        <v>0</v>
      </c>
      <c r="Z30" s="6">
        <v>41</v>
      </c>
      <c r="AA30" s="6">
        <v>0</v>
      </c>
      <c r="AB30" s="6">
        <v>0</v>
      </c>
      <c r="AC30" s="6">
        <v>0</v>
      </c>
      <c r="AD30" s="6">
        <v>0</v>
      </c>
      <c r="AE30" s="6">
        <v>0</v>
      </c>
      <c r="AF30" s="6">
        <v>0</v>
      </c>
      <c r="AG30" s="6">
        <v>0</v>
      </c>
      <c r="AH30" s="6">
        <v>0</v>
      </c>
      <c r="AI30" s="6">
        <v>0</v>
      </c>
      <c r="AJ30" s="6">
        <v>0</v>
      </c>
      <c r="AK30" s="6">
        <v>0</v>
      </c>
      <c r="AL30" s="6">
        <v>0</v>
      </c>
      <c r="AM30" s="6">
        <v>0</v>
      </c>
      <c r="AN30" s="6">
        <v>0</v>
      </c>
      <c r="AO30" s="6">
        <v>0</v>
      </c>
      <c r="AP30" s="6"/>
      <c r="AQ30" s="6">
        <v>0</v>
      </c>
    </row>
    <row r="31" spans="1:43" x14ac:dyDescent="0.25">
      <c r="A31" s="10"/>
      <c r="B31" s="11" t="s">
        <v>54</v>
      </c>
      <c r="C31" s="11">
        <v>61</v>
      </c>
      <c r="D31" s="13">
        <v>6</v>
      </c>
      <c r="E31" s="15">
        <v>0</v>
      </c>
      <c r="F31" s="6">
        <v>0</v>
      </c>
      <c r="G31" s="16">
        <v>0</v>
      </c>
      <c r="H31" s="6">
        <v>0</v>
      </c>
      <c r="I31" s="6">
        <v>0</v>
      </c>
      <c r="J31" s="6">
        <v>0</v>
      </c>
      <c r="K31" s="6">
        <v>0</v>
      </c>
      <c r="L31" s="6">
        <v>0</v>
      </c>
      <c r="M31" s="6">
        <v>0</v>
      </c>
      <c r="N31" s="6">
        <v>0</v>
      </c>
      <c r="O31" s="6">
        <v>0</v>
      </c>
      <c r="P31" s="6">
        <v>0</v>
      </c>
      <c r="Q31" s="6">
        <v>0</v>
      </c>
      <c r="R31" s="6">
        <v>0</v>
      </c>
      <c r="S31" s="6">
        <v>0</v>
      </c>
      <c r="T31" s="6">
        <v>0</v>
      </c>
      <c r="U31" s="6">
        <v>0</v>
      </c>
      <c r="V31" s="15">
        <v>6</v>
      </c>
      <c r="W31" s="6">
        <v>0</v>
      </c>
      <c r="X31" s="6">
        <v>0</v>
      </c>
      <c r="Y31" s="6">
        <v>0</v>
      </c>
      <c r="Z31" s="6">
        <v>0</v>
      </c>
      <c r="AA31" s="6">
        <v>6</v>
      </c>
      <c r="AB31" s="6">
        <v>0</v>
      </c>
      <c r="AC31" s="6">
        <v>0</v>
      </c>
      <c r="AD31" s="6">
        <v>0</v>
      </c>
      <c r="AE31" s="6">
        <v>0</v>
      </c>
      <c r="AF31" s="6">
        <v>0</v>
      </c>
      <c r="AG31" s="6">
        <v>0</v>
      </c>
      <c r="AH31" s="6">
        <v>0</v>
      </c>
      <c r="AI31" s="6">
        <v>0</v>
      </c>
      <c r="AJ31" s="6">
        <v>0</v>
      </c>
      <c r="AK31" s="6">
        <v>0</v>
      </c>
      <c r="AL31" s="6">
        <v>0</v>
      </c>
      <c r="AM31" s="6">
        <v>0</v>
      </c>
      <c r="AN31" s="6">
        <v>0</v>
      </c>
      <c r="AO31" s="6">
        <v>0</v>
      </c>
      <c r="AP31" s="6"/>
      <c r="AQ31" s="6">
        <v>0</v>
      </c>
    </row>
    <row r="32" spans="1:43" x14ac:dyDescent="0.25">
      <c r="A32" s="10"/>
      <c r="B32" s="11" t="s">
        <v>55</v>
      </c>
      <c r="C32" s="11" t="s">
        <v>29</v>
      </c>
      <c r="D32" s="13">
        <v>299</v>
      </c>
      <c r="E32" s="15">
        <v>0</v>
      </c>
      <c r="F32" s="6">
        <v>0</v>
      </c>
      <c r="G32" s="16">
        <v>0</v>
      </c>
      <c r="H32" s="6">
        <v>0</v>
      </c>
      <c r="I32" s="6">
        <v>0</v>
      </c>
      <c r="J32" s="6">
        <v>0</v>
      </c>
      <c r="K32" s="6">
        <v>0</v>
      </c>
      <c r="L32" s="6">
        <v>0</v>
      </c>
      <c r="M32" s="6">
        <v>0</v>
      </c>
      <c r="N32" s="6">
        <v>0</v>
      </c>
      <c r="O32" s="6">
        <v>0</v>
      </c>
      <c r="P32" s="6">
        <v>0</v>
      </c>
      <c r="Q32" s="6">
        <v>0</v>
      </c>
      <c r="R32" s="6">
        <v>0</v>
      </c>
      <c r="S32" s="6">
        <v>0</v>
      </c>
      <c r="T32" s="6">
        <v>0</v>
      </c>
      <c r="U32" s="6">
        <v>0</v>
      </c>
      <c r="V32" s="15">
        <v>299</v>
      </c>
      <c r="W32" s="6">
        <v>0</v>
      </c>
      <c r="X32" s="6">
        <v>0</v>
      </c>
      <c r="Y32" s="6">
        <v>0</v>
      </c>
      <c r="Z32" s="6">
        <v>5</v>
      </c>
      <c r="AA32" s="6">
        <v>0</v>
      </c>
      <c r="AB32" s="6">
        <v>294</v>
      </c>
      <c r="AC32" s="6">
        <v>0</v>
      </c>
      <c r="AD32" s="6">
        <v>0</v>
      </c>
      <c r="AE32" s="6">
        <v>0</v>
      </c>
      <c r="AF32" s="6">
        <v>0</v>
      </c>
      <c r="AG32" s="6">
        <v>0</v>
      </c>
      <c r="AH32" s="6">
        <v>0</v>
      </c>
      <c r="AI32" s="6">
        <v>0</v>
      </c>
      <c r="AJ32" s="6">
        <v>0</v>
      </c>
      <c r="AK32" s="6">
        <v>0</v>
      </c>
      <c r="AL32" s="6">
        <v>0</v>
      </c>
      <c r="AM32" s="6">
        <v>0</v>
      </c>
      <c r="AN32" s="6">
        <v>0</v>
      </c>
      <c r="AO32" s="6">
        <v>0</v>
      </c>
      <c r="AP32" s="6"/>
      <c r="AQ32" s="6">
        <v>0</v>
      </c>
    </row>
    <row r="33" spans="1:43" x14ac:dyDescent="0.25">
      <c r="A33" s="10"/>
      <c r="B33" s="11" t="s">
        <v>56</v>
      </c>
      <c r="C33" s="11" t="s">
        <v>30</v>
      </c>
      <c r="D33" s="13">
        <v>376</v>
      </c>
      <c r="E33" s="15">
        <v>0</v>
      </c>
      <c r="F33" s="6">
        <v>0</v>
      </c>
      <c r="G33" s="16">
        <v>0</v>
      </c>
      <c r="H33" s="6">
        <v>0</v>
      </c>
      <c r="I33" s="6">
        <v>0</v>
      </c>
      <c r="J33" s="6">
        <v>0</v>
      </c>
      <c r="K33" s="6">
        <v>0</v>
      </c>
      <c r="L33" s="6">
        <v>0</v>
      </c>
      <c r="M33" s="6">
        <v>0</v>
      </c>
      <c r="N33" s="6">
        <v>0</v>
      </c>
      <c r="O33" s="6">
        <v>0</v>
      </c>
      <c r="P33" s="6">
        <v>0</v>
      </c>
      <c r="Q33" s="6">
        <v>0</v>
      </c>
      <c r="R33" s="6">
        <v>0</v>
      </c>
      <c r="S33" s="6">
        <v>0</v>
      </c>
      <c r="T33" s="6">
        <v>0</v>
      </c>
      <c r="U33" s="6">
        <v>0</v>
      </c>
      <c r="V33" s="15">
        <v>376</v>
      </c>
      <c r="W33" s="6">
        <v>0</v>
      </c>
      <c r="X33" s="6">
        <v>0</v>
      </c>
      <c r="Y33" s="6">
        <v>0</v>
      </c>
      <c r="Z33" s="6">
        <v>0</v>
      </c>
      <c r="AA33" s="6">
        <v>0</v>
      </c>
      <c r="AB33" s="6">
        <v>0</v>
      </c>
      <c r="AC33" s="6">
        <v>376</v>
      </c>
      <c r="AD33" s="6">
        <v>0</v>
      </c>
      <c r="AE33" s="6">
        <v>0</v>
      </c>
      <c r="AF33" s="6">
        <v>0</v>
      </c>
      <c r="AG33" s="6">
        <v>0</v>
      </c>
      <c r="AH33" s="6">
        <v>0</v>
      </c>
      <c r="AI33" s="6">
        <v>0</v>
      </c>
      <c r="AJ33" s="6">
        <v>0</v>
      </c>
      <c r="AK33" s="6">
        <v>0</v>
      </c>
      <c r="AL33" s="6">
        <v>0</v>
      </c>
      <c r="AM33" s="6">
        <v>0</v>
      </c>
      <c r="AN33" s="6">
        <v>0</v>
      </c>
      <c r="AO33" s="6">
        <v>0</v>
      </c>
      <c r="AP33" s="6"/>
      <c r="AQ33" s="6">
        <v>0</v>
      </c>
    </row>
    <row r="34" spans="1:43" x14ac:dyDescent="0.25">
      <c r="A34" s="10"/>
      <c r="B34" s="11" t="s">
        <v>57</v>
      </c>
      <c r="C34" s="11">
        <v>68</v>
      </c>
      <c r="D34" s="13">
        <v>104</v>
      </c>
      <c r="E34" s="15">
        <v>0</v>
      </c>
      <c r="F34" s="6">
        <v>0</v>
      </c>
      <c r="G34" s="16">
        <v>0</v>
      </c>
      <c r="H34" s="6">
        <v>0</v>
      </c>
      <c r="I34" s="6">
        <v>0</v>
      </c>
      <c r="J34" s="6">
        <v>0</v>
      </c>
      <c r="K34" s="6">
        <v>0</v>
      </c>
      <c r="L34" s="6">
        <v>0</v>
      </c>
      <c r="M34" s="6">
        <v>0</v>
      </c>
      <c r="N34" s="6">
        <v>0</v>
      </c>
      <c r="O34" s="6">
        <v>0</v>
      </c>
      <c r="P34" s="6">
        <v>0</v>
      </c>
      <c r="Q34" s="6">
        <v>0</v>
      </c>
      <c r="R34" s="6">
        <v>0</v>
      </c>
      <c r="S34" s="6">
        <v>0</v>
      </c>
      <c r="T34" s="6">
        <v>0</v>
      </c>
      <c r="U34" s="6">
        <v>0</v>
      </c>
      <c r="V34" s="15">
        <v>104</v>
      </c>
      <c r="W34" s="6">
        <v>0</v>
      </c>
      <c r="X34" s="6">
        <v>0</v>
      </c>
      <c r="Y34" s="6">
        <v>1</v>
      </c>
      <c r="Z34" s="6">
        <v>0</v>
      </c>
      <c r="AA34" s="6">
        <v>0</v>
      </c>
      <c r="AB34" s="6">
        <v>0</v>
      </c>
      <c r="AC34" s="6">
        <v>0</v>
      </c>
      <c r="AD34" s="6">
        <v>103</v>
      </c>
      <c r="AE34" s="6">
        <v>0</v>
      </c>
      <c r="AF34" s="6">
        <v>0</v>
      </c>
      <c r="AG34" s="6">
        <v>0</v>
      </c>
      <c r="AH34" s="6">
        <v>0</v>
      </c>
      <c r="AI34" s="6">
        <v>0</v>
      </c>
      <c r="AJ34" s="6">
        <v>0</v>
      </c>
      <c r="AK34" s="6">
        <v>0</v>
      </c>
      <c r="AL34" s="6">
        <v>0</v>
      </c>
      <c r="AM34" s="6">
        <v>0</v>
      </c>
      <c r="AN34" s="6">
        <v>0</v>
      </c>
      <c r="AO34" s="6">
        <v>0</v>
      </c>
      <c r="AP34" s="6"/>
      <c r="AQ34" s="6">
        <v>0</v>
      </c>
    </row>
    <row r="35" spans="1:43" x14ac:dyDescent="0.25">
      <c r="A35" s="10"/>
      <c r="B35" s="11" t="s">
        <v>58</v>
      </c>
      <c r="C35" s="11">
        <v>69</v>
      </c>
      <c r="D35" s="13">
        <v>461</v>
      </c>
      <c r="E35" s="15">
        <v>0</v>
      </c>
      <c r="F35" s="6">
        <v>0</v>
      </c>
      <c r="G35" s="16">
        <v>0</v>
      </c>
      <c r="H35" s="6">
        <v>0</v>
      </c>
      <c r="I35" s="6">
        <v>0</v>
      </c>
      <c r="J35" s="6">
        <v>0</v>
      </c>
      <c r="K35" s="6">
        <v>0</v>
      </c>
      <c r="L35" s="6">
        <v>0</v>
      </c>
      <c r="M35" s="6">
        <v>0</v>
      </c>
      <c r="N35" s="6">
        <v>0</v>
      </c>
      <c r="O35" s="6">
        <v>0</v>
      </c>
      <c r="P35" s="6">
        <v>0</v>
      </c>
      <c r="Q35" s="6">
        <v>0</v>
      </c>
      <c r="R35" s="6">
        <v>0</v>
      </c>
      <c r="S35" s="6">
        <v>0</v>
      </c>
      <c r="T35" s="6">
        <v>0</v>
      </c>
      <c r="U35" s="6">
        <v>0</v>
      </c>
      <c r="V35" s="15">
        <v>461</v>
      </c>
      <c r="W35" s="6">
        <v>0</v>
      </c>
      <c r="X35" s="6">
        <v>0</v>
      </c>
      <c r="Y35" s="6">
        <v>0</v>
      </c>
      <c r="Z35" s="6">
        <v>0</v>
      </c>
      <c r="AA35" s="6">
        <v>0</v>
      </c>
      <c r="AB35" s="6">
        <v>0</v>
      </c>
      <c r="AC35" s="6">
        <v>0</v>
      </c>
      <c r="AD35" s="6">
        <v>0</v>
      </c>
      <c r="AE35" s="6">
        <v>461</v>
      </c>
      <c r="AF35" s="6">
        <v>0</v>
      </c>
      <c r="AG35" s="6">
        <v>0</v>
      </c>
      <c r="AH35" s="6">
        <v>0</v>
      </c>
      <c r="AI35" s="6">
        <v>0</v>
      </c>
      <c r="AJ35" s="6">
        <v>0</v>
      </c>
      <c r="AK35" s="6">
        <v>0</v>
      </c>
      <c r="AL35" s="6">
        <v>0</v>
      </c>
      <c r="AM35" s="6">
        <v>0</v>
      </c>
      <c r="AN35" s="6">
        <v>0</v>
      </c>
      <c r="AO35" s="6">
        <v>0</v>
      </c>
      <c r="AP35" s="6"/>
      <c r="AQ35" s="6">
        <v>0</v>
      </c>
    </row>
    <row r="36" spans="1:43" x14ac:dyDescent="0.25">
      <c r="A36" s="10"/>
      <c r="B36" s="11" t="s">
        <v>59</v>
      </c>
      <c r="C36" s="11">
        <v>70</v>
      </c>
      <c r="D36" s="13">
        <v>625</v>
      </c>
      <c r="E36" s="15">
        <v>0</v>
      </c>
      <c r="F36" s="6">
        <v>0</v>
      </c>
      <c r="G36" s="16">
        <v>0</v>
      </c>
      <c r="H36" s="6">
        <v>0</v>
      </c>
      <c r="I36" s="6">
        <v>0</v>
      </c>
      <c r="J36" s="6">
        <v>0</v>
      </c>
      <c r="K36" s="6">
        <v>0</v>
      </c>
      <c r="L36" s="6">
        <v>0</v>
      </c>
      <c r="M36" s="6">
        <v>0</v>
      </c>
      <c r="N36" s="6">
        <v>0</v>
      </c>
      <c r="O36" s="6">
        <v>0</v>
      </c>
      <c r="P36" s="6">
        <v>0</v>
      </c>
      <c r="Q36" s="6">
        <v>0</v>
      </c>
      <c r="R36" s="6">
        <v>0</v>
      </c>
      <c r="S36" s="6">
        <v>0</v>
      </c>
      <c r="T36" s="6">
        <v>0</v>
      </c>
      <c r="U36" s="6">
        <v>0</v>
      </c>
      <c r="V36" s="15">
        <v>625</v>
      </c>
      <c r="W36" s="6">
        <v>0</v>
      </c>
      <c r="X36" s="6">
        <v>0</v>
      </c>
      <c r="Y36" s="6">
        <v>0</v>
      </c>
      <c r="Z36" s="6">
        <v>0</v>
      </c>
      <c r="AA36" s="6">
        <v>0</v>
      </c>
      <c r="AB36" s="6">
        <v>0</v>
      </c>
      <c r="AC36" s="6">
        <v>0</v>
      </c>
      <c r="AD36" s="6">
        <v>0</v>
      </c>
      <c r="AE36" s="6">
        <v>0</v>
      </c>
      <c r="AF36" s="6">
        <v>595</v>
      </c>
      <c r="AG36" s="6">
        <v>0</v>
      </c>
      <c r="AH36" s="6">
        <v>30</v>
      </c>
      <c r="AI36" s="6">
        <v>0</v>
      </c>
      <c r="AJ36" s="6">
        <v>0</v>
      </c>
      <c r="AK36" s="6">
        <v>0</v>
      </c>
      <c r="AL36" s="6">
        <v>0</v>
      </c>
      <c r="AM36" s="6">
        <v>0</v>
      </c>
      <c r="AN36" s="6">
        <v>0</v>
      </c>
      <c r="AO36" s="6">
        <v>0</v>
      </c>
      <c r="AP36" s="6"/>
      <c r="AQ36" s="6">
        <v>0</v>
      </c>
    </row>
    <row r="37" spans="1:43" x14ac:dyDescent="0.25">
      <c r="A37" s="10"/>
      <c r="B37" s="11" t="s">
        <v>60</v>
      </c>
      <c r="C37" s="11">
        <v>71</v>
      </c>
      <c r="D37" s="13">
        <v>216</v>
      </c>
      <c r="E37" s="15">
        <v>0</v>
      </c>
      <c r="F37" s="6">
        <v>0</v>
      </c>
      <c r="G37" s="16">
        <v>0</v>
      </c>
      <c r="H37" s="6">
        <v>0</v>
      </c>
      <c r="I37" s="6">
        <v>0</v>
      </c>
      <c r="J37" s="6">
        <v>0</v>
      </c>
      <c r="K37" s="6">
        <v>0</v>
      </c>
      <c r="L37" s="6">
        <v>0</v>
      </c>
      <c r="M37" s="6">
        <v>0</v>
      </c>
      <c r="N37" s="6">
        <v>0</v>
      </c>
      <c r="O37" s="6">
        <v>0</v>
      </c>
      <c r="P37" s="6">
        <v>0</v>
      </c>
      <c r="Q37" s="6">
        <v>0</v>
      </c>
      <c r="R37" s="6">
        <v>0</v>
      </c>
      <c r="S37" s="6">
        <v>0</v>
      </c>
      <c r="T37" s="6">
        <v>0</v>
      </c>
      <c r="U37" s="6">
        <v>0</v>
      </c>
      <c r="V37" s="15">
        <v>216</v>
      </c>
      <c r="W37" s="6">
        <v>0</v>
      </c>
      <c r="X37" s="6">
        <v>0</v>
      </c>
      <c r="Y37" s="6">
        <v>0</v>
      </c>
      <c r="Z37" s="6">
        <v>0</v>
      </c>
      <c r="AA37" s="6">
        <v>0</v>
      </c>
      <c r="AB37" s="6">
        <v>0</v>
      </c>
      <c r="AC37" s="6">
        <v>0</v>
      </c>
      <c r="AD37" s="6">
        <v>0</v>
      </c>
      <c r="AE37" s="6">
        <v>0</v>
      </c>
      <c r="AF37" s="6">
        <v>0</v>
      </c>
      <c r="AG37" s="6">
        <v>216</v>
      </c>
      <c r="AH37" s="6">
        <v>0</v>
      </c>
      <c r="AI37" s="6">
        <v>0</v>
      </c>
      <c r="AJ37" s="6">
        <v>0</v>
      </c>
      <c r="AK37" s="6">
        <v>0</v>
      </c>
      <c r="AL37" s="6">
        <v>0</v>
      </c>
      <c r="AM37" s="6">
        <v>0</v>
      </c>
      <c r="AN37" s="6">
        <v>0</v>
      </c>
      <c r="AO37" s="6">
        <v>0</v>
      </c>
      <c r="AP37" s="6"/>
      <c r="AQ37" s="6">
        <v>0</v>
      </c>
    </row>
    <row r="38" spans="1:43" x14ac:dyDescent="0.25">
      <c r="A38" s="10"/>
      <c r="B38" s="11" t="s">
        <v>61</v>
      </c>
      <c r="C38" s="11" t="s">
        <v>31</v>
      </c>
      <c r="D38" s="13">
        <v>237</v>
      </c>
      <c r="E38" s="15">
        <v>0</v>
      </c>
      <c r="F38" s="6">
        <v>0</v>
      </c>
      <c r="G38" s="16">
        <v>0</v>
      </c>
      <c r="H38" s="6">
        <v>0</v>
      </c>
      <c r="I38" s="6">
        <v>0</v>
      </c>
      <c r="J38" s="6">
        <v>0</v>
      </c>
      <c r="K38" s="6">
        <v>0</v>
      </c>
      <c r="L38" s="6">
        <v>0</v>
      </c>
      <c r="M38" s="6">
        <v>0</v>
      </c>
      <c r="N38" s="6">
        <v>0</v>
      </c>
      <c r="O38" s="6">
        <v>0</v>
      </c>
      <c r="P38" s="6">
        <v>0</v>
      </c>
      <c r="Q38" s="6">
        <v>0</v>
      </c>
      <c r="R38" s="6">
        <v>0</v>
      </c>
      <c r="S38" s="6">
        <v>0</v>
      </c>
      <c r="T38" s="6">
        <v>0</v>
      </c>
      <c r="U38" s="6">
        <v>0</v>
      </c>
      <c r="V38" s="15">
        <v>237</v>
      </c>
      <c r="W38" s="6">
        <v>0</v>
      </c>
      <c r="X38" s="6">
        <v>0</v>
      </c>
      <c r="Y38" s="6">
        <v>0</v>
      </c>
      <c r="Z38" s="6">
        <v>0</v>
      </c>
      <c r="AA38" s="6">
        <v>0</v>
      </c>
      <c r="AB38" s="6">
        <v>0</v>
      </c>
      <c r="AC38" s="6">
        <v>0</v>
      </c>
      <c r="AD38" s="6">
        <v>0</v>
      </c>
      <c r="AE38" s="6">
        <v>0</v>
      </c>
      <c r="AF38" s="6">
        <v>0</v>
      </c>
      <c r="AG38" s="6">
        <v>0</v>
      </c>
      <c r="AH38" s="6">
        <v>237</v>
      </c>
      <c r="AI38" s="6">
        <v>0</v>
      </c>
      <c r="AJ38" s="6">
        <v>0</v>
      </c>
      <c r="AK38" s="6">
        <v>0</v>
      </c>
      <c r="AL38" s="6">
        <v>0</v>
      </c>
      <c r="AM38" s="6">
        <v>0</v>
      </c>
      <c r="AN38" s="6">
        <v>0</v>
      </c>
      <c r="AO38" s="6">
        <v>0</v>
      </c>
      <c r="AP38" s="6"/>
      <c r="AQ38" s="6">
        <v>0</v>
      </c>
    </row>
    <row r="39" spans="1:43" x14ac:dyDescent="0.25">
      <c r="A39" s="10"/>
      <c r="B39" s="11" t="s">
        <v>62</v>
      </c>
      <c r="C39" s="11" t="s">
        <v>32</v>
      </c>
      <c r="D39" s="13">
        <v>311</v>
      </c>
      <c r="E39" s="15">
        <v>0</v>
      </c>
      <c r="F39" s="6">
        <v>0</v>
      </c>
      <c r="G39" s="16">
        <v>1</v>
      </c>
      <c r="H39" s="6">
        <v>0</v>
      </c>
      <c r="I39" s="6">
        <v>0</v>
      </c>
      <c r="J39" s="6">
        <v>0</v>
      </c>
      <c r="K39" s="6">
        <v>1</v>
      </c>
      <c r="L39" s="6">
        <v>0</v>
      </c>
      <c r="M39" s="6">
        <v>0</v>
      </c>
      <c r="N39" s="6">
        <v>0</v>
      </c>
      <c r="O39" s="6">
        <v>0</v>
      </c>
      <c r="P39" s="6">
        <v>0</v>
      </c>
      <c r="Q39" s="6">
        <v>0</v>
      </c>
      <c r="R39" s="6">
        <v>0</v>
      </c>
      <c r="S39" s="6">
        <v>0</v>
      </c>
      <c r="T39" s="6">
        <v>0</v>
      </c>
      <c r="U39" s="6">
        <v>0</v>
      </c>
      <c r="V39" s="15">
        <v>310</v>
      </c>
      <c r="W39" s="6">
        <v>2</v>
      </c>
      <c r="X39" s="6">
        <v>0</v>
      </c>
      <c r="Y39" s="6">
        <v>0</v>
      </c>
      <c r="Z39" s="6">
        <v>0</v>
      </c>
      <c r="AA39" s="6">
        <v>0</v>
      </c>
      <c r="AB39" s="6">
        <v>0</v>
      </c>
      <c r="AC39" s="6">
        <v>0</v>
      </c>
      <c r="AD39" s="6">
        <v>0</v>
      </c>
      <c r="AE39" s="6">
        <v>0</v>
      </c>
      <c r="AF39" s="6">
        <v>0</v>
      </c>
      <c r="AG39" s="6">
        <v>0</v>
      </c>
      <c r="AH39" s="6">
        <v>0</v>
      </c>
      <c r="AI39" s="6">
        <v>304</v>
      </c>
      <c r="AJ39" s="6">
        <v>0</v>
      </c>
      <c r="AK39" s="6">
        <v>0</v>
      </c>
      <c r="AL39" s="6">
        <v>0</v>
      </c>
      <c r="AM39" s="6">
        <v>0</v>
      </c>
      <c r="AN39" s="6">
        <v>0</v>
      </c>
      <c r="AO39" s="6">
        <v>4</v>
      </c>
      <c r="AP39" s="6"/>
      <c r="AQ39" s="6">
        <v>0</v>
      </c>
    </row>
    <row r="40" spans="1:43" x14ac:dyDescent="0.25">
      <c r="A40" s="10"/>
      <c r="B40" s="11" t="s">
        <v>63</v>
      </c>
      <c r="C40" s="11">
        <v>84</v>
      </c>
      <c r="D40" s="13">
        <v>15</v>
      </c>
      <c r="E40" s="15">
        <v>0</v>
      </c>
      <c r="F40" s="6">
        <v>0</v>
      </c>
      <c r="G40" s="16">
        <v>0</v>
      </c>
      <c r="H40" s="6">
        <v>0</v>
      </c>
      <c r="I40" s="6">
        <v>0</v>
      </c>
      <c r="J40" s="6">
        <v>0</v>
      </c>
      <c r="K40" s="6">
        <v>0</v>
      </c>
      <c r="L40" s="6">
        <v>0</v>
      </c>
      <c r="M40" s="6">
        <v>0</v>
      </c>
      <c r="N40" s="6">
        <v>0</v>
      </c>
      <c r="O40" s="6">
        <v>0</v>
      </c>
      <c r="P40" s="6">
        <v>0</v>
      </c>
      <c r="Q40" s="6">
        <v>0</v>
      </c>
      <c r="R40" s="6">
        <v>0</v>
      </c>
      <c r="S40" s="6">
        <v>0</v>
      </c>
      <c r="T40" s="6">
        <v>0</v>
      </c>
      <c r="U40" s="6">
        <v>0</v>
      </c>
      <c r="V40" s="15">
        <v>15</v>
      </c>
      <c r="W40" s="6">
        <v>0</v>
      </c>
      <c r="X40" s="6">
        <v>0</v>
      </c>
      <c r="Y40" s="6">
        <v>0</v>
      </c>
      <c r="Z40" s="6">
        <v>0</v>
      </c>
      <c r="AA40" s="6">
        <v>0</v>
      </c>
      <c r="AB40" s="6">
        <v>0</v>
      </c>
      <c r="AC40" s="6">
        <v>0</v>
      </c>
      <c r="AD40" s="6">
        <v>0</v>
      </c>
      <c r="AE40" s="6">
        <v>0</v>
      </c>
      <c r="AF40" s="6">
        <v>0</v>
      </c>
      <c r="AG40" s="6">
        <v>0</v>
      </c>
      <c r="AH40" s="6">
        <v>0</v>
      </c>
      <c r="AI40" s="6">
        <v>0</v>
      </c>
      <c r="AJ40" s="6">
        <v>15</v>
      </c>
      <c r="AK40" s="6">
        <v>0</v>
      </c>
      <c r="AL40" s="6">
        <v>0</v>
      </c>
      <c r="AM40" s="6">
        <v>0</v>
      </c>
      <c r="AN40" s="6">
        <v>0</v>
      </c>
      <c r="AO40" s="6">
        <v>0</v>
      </c>
      <c r="AP40" s="6"/>
      <c r="AQ40" s="6">
        <v>0</v>
      </c>
    </row>
    <row r="41" spans="1:43" x14ac:dyDescent="0.25">
      <c r="A41" s="10"/>
      <c r="B41" s="11" t="s">
        <v>64</v>
      </c>
      <c r="C41" s="11">
        <v>85</v>
      </c>
      <c r="D41" s="13">
        <v>148</v>
      </c>
      <c r="E41" s="15">
        <v>0</v>
      </c>
      <c r="F41" s="6">
        <v>0</v>
      </c>
      <c r="G41" s="16">
        <v>0</v>
      </c>
      <c r="H41" s="6">
        <v>0</v>
      </c>
      <c r="I41" s="6">
        <v>0</v>
      </c>
      <c r="J41" s="6">
        <v>0</v>
      </c>
      <c r="K41" s="6">
        <v>0</v>
      </c>
      <c r="L41" s="6">
        <v>0</v>
      </c>
      <c r="M41" s="6">
        <v>0</v>
      </c>
      <c r="N41" s="6">
        <v>0</v>
      </c>
      <c r="O41" s="6">
        <v>0</v>
      </c>
      <c r="P41" s="6">
        <v>0</v>
      </c>
      <c r="Q41" s="6">
        <v>0</v>
      </c>
      <c r="R41" s="6">
        <v>0</v>
      </c>
      <c r="S41" s="6">
        <v>0</v>
      </c>
      <c r="T41" s="6">
        <v>0</v>
      </c>
      <c r="U41" s="6">
        <v>0</v>
      </c>
      <c r="V41" s="15">
        <v>148</v>
      </c>
      <c r="W41" s="6">
        <v>0</v>
      </c>
      <c r="X41" s="6">
        <v>0</v>
      </c>
      <c r="Y41" s="6">
        <v>0</v>
      </c>
      <c r="Z41" s="6">
        <v>0</v>
      </c>
      <c r="AA41" s="6">
        <v>0</v>
      </c>
      <c r="AB41" s="6">
        <v>0</v>
      </c>
      <c r="AC41" s="6">
        <v>0</v>
      </c>
      <c r="AD41" s="6">
        <v>0</v>
      </c>
      <c r="AE41" s="6">
        <v>0</v>
      </c>
      <c r="AF41" s="6">
        <v>0</v>
      </c>
      <c r="AG41" s="6">
        <v>0</v>
      </c>
      <c r="AH41" s="6">
        <v>0</v>
      </c>
      <c r="AI41" s="6">
        <v>0</v>
      </c>
      <c r="AJ41" s="6">
        <v>0</v>
      </c>
      <c r="AK41" s="6">
        <v>148</v>
      </c>
      <c r="AL41" s="6">
        <v>0</v>
      </c>
      <c r="AM41" s="6">
        <v>0</v>
      </c>
      <c r="AN41" s="6">
        <v>0</v>
      </c>
      <c r="AO41" s="6">
        <v>0</v>
      </c>
      <c r="AP41" s="6"/>
      <c r="AQ41" s="6">
        <v>0</v>
      </c>
    </row>
    <row r="42" spans="1:43" x14ac:dyDescent="0.25">
      <c r="A42" s="10"/>
      <c r="B42" s="11" t="s">
        <v>65</v>
      </c>
      <c r="C42" s="11">
        <v>86</v>
      </c>
      <c r="D42" s="13">
        <v>401</v>
      </c>
      <c r="E42" s="15">
        <v>0</v>
      </c>
      <c r="F42" s="6">
        <v>0</v>
      </c>
      <c r="G42" s="16">
        <v>0</v>
      </c>
      <c r="H42" s="6">
        <v>0</v>
      </c>
      <c r="I42" s="6">
        <v>0</v>
      </c>
      <c r="J42" s="6">
        <v>0</v>
      </c>
      <c r="K42" s="6">
        <v>0</v>
      </c>
      <c r="L42" s="6">
        <v>0</v>
      </c>
      <c r="M42" s="6">
        <v>0</v>
      </c>
      <c r="N42" s="6">
        <v>0</v>
      </c>
      <c r="O42" s="6">
        <v>0</v>
      </c>
      <c r="P42" s="6">
        <v>0</v>
      </c>
      <c r="Q42" s="6">
        <v>0</v>
      </c>
      <c r="R42" s="6">
        <v>0</v>
      </c>
      <c r="S42" s="6">
        <v>0</v>
      </c>
      <c r="T42" s="6">
        <v>0</v>
      </c>
      <c r="U42" s="6">
        <v>0</v>
      </c>
      <c r="V42" s="15">
        <v>401</v>
      </c>
      <c r="W42" s="6">
        <v>0</v>
      </c>
      <c r="X42" s="6">
        <v>0</v>
      </c>
      <c r="Y42" s="6">
        <v>0</v>
      </c>
      <c r="Z42" s="6">
        <v>0</v>
      </c>
      <c r="AA42" s="6">
        <v>0</v>
      </c>
      <c r="AB42" s="6">
        <v>0</v>
      </c>
      <c r="AC42" s="6">
        <v>0</v>
      </c>
      <c r="AD42" s="6">
        <v>0</v>
      </c>
      <c r="AE42" s="6">
        <v>0</v>
      </c>
      <c r="AF42" s="6">
        <v>0</v>
      </c>
      <c r="AG42" s="6">
        <v>0</v>
      </c>
      <c r="AH42" s="6">
        <v>0</v>
      </c>
      <c r="AI42" s="6">
        <v>0</v>
      </c>
      <c r="AJ42" s="6">
        <v>0</v>
      </c>
      <c r="AK42" s="6">
        <v>0</v>
      </c>
      <c r="AL42" s="6">
        <v>401</v>
      </c>
      <c r="AM42" s="6">
        <v>0</v>
      </c>
      <c r="AN42" s="6">
        <v>0</v>
      </c>
      <c r="AO42" s="6">
        <v>0</v>
      </c>
      <c r="AP42" s="6"/>
      <c r="AQ42" s="6">
        <v>0</v>
      </c>
    </row>
    <row r="43" spans="1:43" x14ac:dyDescent="0.25">
      <c r="A43" s="10"/>
      <c r="B43" s="11" t="s">
        <v>66</v>
      </c>
      <c r="C43" s="11" t="s">
        <v>33</v>
      </c>
      <c r="D43" s="13">
        <v>80</v>
      </c>
      <c r="E43" s="15">
        <v>0</v>
      </c>
      <c r="F43" s="6">
        <v>0</v>
      </c>
      <c r="G43" s="16">
        <v>0</v>
      </c>
      <c r="H43" s="6">
        <v>0</v>
      </c>
      <c r="I43" s="6">
        <v>0</v>
      </c>
      <c r="J43" s="6">
        <v>0</v>
      </c>
      <c r="K43" s="6">
        <v>0</v>
      </c>
      <c r="L43" s="6">
        <v>0</v>
      </c>
      <c r="M43" s="6">
        <v>0</v>
      </c>
      <c r="N43" s="6">
        <v>0</v>
      </c>
      <c r="O43" s="6">
        <v>0</v>
      </c>
      <c r="P43" s="6">
        <v>0</v>
      </c>
      <c r="Q43" s="6">
        <v>0</v>
      </c>
      <c r="R43" s="6">
        <v>0</v>
      </c>
      <c r="S43" s="6">
        <v>0</v>
      </c>
      <c r="T43" s="6">
        <v>0</v>
      </c>
      <c r="U43" s="6">
        <v>0</v>
      </c>
      <c r="V43" s="15">
        <v>80</v>
      </c>
      <c r="W43" s="6">
        <v>0</v>
      </c>
      <c r="X43" s="6">
        <v>0</v>
      </c>
      <c r="Y43" s="6">
        <v>0</v>
      </c>
      <c r="Z43" s="6">
        <v>0</v>
      </c>
      <c r="AA43" s="6">
        <v>0</v>
      </c>
      <c r="AB43" s="6">
        <v>0</v>
      </c>
      <c r="AC43" s="6">
        <v>0</v>
      </c>
      <c r="AD43" s="6">
        <v>0</v>
      </c>
      <c r="AE43" s="6">
        <v>0</v>
      </c>
      <c r="AF43" s="6">
        <v>0</v>
      </c>
      <c r="AG43" s="6">
        <v>0</v>
      </c>
      <c r="AH43" s="6">
        <v>0</v>
      </c>
      <c r="AI43" s="6">
        <v>0</v>
      </c>
      <c r="AJ43" s="6">
        <v>0</v>
      </c>
      <c r="AK43" s="6">
        <v>0</v>
      </c>
      <c r="AL43" s="6">
        <v>0</v>
      </c>
      <c r="AM43" s="6">
        <v>80</v>
      </c>
      <c r="AN43" s="6">
        <v>0</v>
      </c>
      <c r="AO43" s="6">
        <v>0</v>
      </c>
      <c r="AP43" s="6"/>
      <c r="AQ43" s="6">
        <v>0</v>
      </c>
    </row>
    <row r="44" spans="1:43" x14ac:dyDescent="0.25">
      <c r="A44" s="10"/>
      <c r="B44" s="11" t="s">
        <v>67</v>
      </c>
      <c r="C44" s="11" t="s">
        <v>34</v>
      </c>
      <c r="D44" s="13">
        <v>189</v>
      </c>
      <c r="E44" s="15">
        <v>0</v>
      </c>
      <c r="F44" s="6">
        <v>0</v>
      </c>
      <c r="G44" s="16">
        <v>0</v>
      </c>
      <c r="H44" s="6">
        <v>0</v>
      </c>
      <c r="I44" s="6">
        <v>0</v>
      </c>
      <c r="J44" s="6">
        <v>0</v>
      </c>
      <c r="K44" s="6">
        <v>0</v>
      </c>
      <c r="L44" s="6">
        <v>0</v>
      </c>
      <c r="M44" s="6">
        <v>0</v>
      </c>
      <c r="N44" s="6">
        <v>0</v>
      </c>
      <c r="O44" s="6">
        <v>0</v>
      </c>
      <c r="P44" s="6">
        <v>0</v>
      </c>
      <c r="Q44" s="6">
        <v>0</v>
      </c>
      <c r="R44" s="6">
        <v>0</v>
      </c>
      <c r="S44" s="6">
        <v>0</v>
      </c>
      <c r="T44" s="6">
        <v>0</v>
      </c>
      <c r="U44" s="6">
        <v>0</v>
      </c>
      <c r="V44" s="15">
        <v>189</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189</v>
      </c>
      <c r="AO44" s="6">
        <v>0</v>
      </c>
      <c r="AP44" s="6"/>
      <c r="AQ44" s="6">
        <v>0</v>
      </c>
    </row>
    <row r="45" spans="1:43" x14ac:dyDescent="0.25">
      <c r="A45" s="10"/>
      <c r="B45" s="11" t="s">
        <v>68</v>
      </c>
      <c r="C45" s="11" t="s">
        <v>35</v>
      </c>
      <c r="D45" s="13">
        <v>412</v>
      </c>
      <c r="E45" s="15">
        <v>0</v>
      </c>
      <c r="F45" s="6">
        <v>0</v>
      </c>
      <c r="G45" s="16">
        <v>0</v>
      </c>
      <c r="H45" s="6">
        <v>0</v>
      </c>
      <c r="I45" s="6">
        <v>0</v>
      </c>
      <c r="J45" s="6">
        <v>0</v>
      </c>
      <c r="K45" s="6">
        <v>0</v>
      </c>
      <c r="L45" s="6">
        <v>0</v>
      </c>
      <c r="M45" s="6">
        <v>0</v>
      </c>
      <c r="N45" s="6">
        <v>0</v>
      </c>
      <c r="O45" s="6">
        <v>0</v>
      </c>
      <c r="P45" s="6">
        <v>0</v>
      </c>
      <c r="Q45" s="6">
        <v>0</v>
      </c>
      <c r="R45" s="6">
        <v>0</v>
      </c>
      <c r="S45" s="6">
        <v>0</v>
      </c>
      <c r="T45" s="6">
        <v>0</v>
      </c>
      <c r="U45" s="6">
        <v>0</v>
      </c>
      <c r="V45" s="15">
        <v>412</v>
      </c>
      <c r="W45" s="6">
        <v>0</v>
      </c>
      <c r="X45" s="6">
        <v>0</v>
      </c>
      <c r="Y45" s="6">
        <v>0</v>
      </c>
      <c r="Z45" s="6">
        <v>0</v>
      </c>
      <c r="AA45" s="6">
        <v>0</v>
      </c>
      <c r="AB45" s="6">
        <v>0</v>
      </c>
      <c r="AC45" s="6">
        <v>0</v>
      </c>
      <c r="AD45" s="6">
        <v>0</v>
      </c>
      <c r="AE45" s="6">
        <v>0</v>
      </c>
      <c r="AF45" s="6">
        <v>0</v>
      </c>
      <c r="AG45" s="6">
        <v>0</v>
      </c>
      <c r="AH45" s="6">
        <v>0</v>
      </c>
      <c r="AI45" s="6">
        <v>0</v>
      </c>
      <c r="AJ45" s="6">
        <v>0</v>
      </c>
      <c r="AK45" s="6">
        <v>0</v>
      </c>
      <c r="AL45" s="6">
        <v>0</v>
      </c>
      <c r="AM45" s="6">
        <v>0</v>
      </c>
      <c r="AN45" s="6">
        <v>0</v>
      </c>
      <c r="AO45" s="6">
        <v>412</v>
      </c>
      <c r="AP45" s="6"/>
      <c r="AQ45" s="6">
        <v>0</v>
      </c>
    </row>
    <row r="46" spans="1:43" x14ac:dyDescent="0.25">
      <c r="A46" s="10"/>
      <c r="B46" s="11" t="s">
        <v>69</v>
      </c>
      <c r="C46" s="11" t="s">
        <v>36</v>
      </c>
      <c r="D46" s="13"/>
      <c r="E46" s="15"/>
      <c r="F46" s="6"/>
      <c r="G46" s="16"/>
      <c r="H46" s="6"/>
      <c r="I46" s="6"/>
      <c r="J46" s="6"/>
      <c r="K46" s="6"/>
      <c r="L46" s="6"/>
      <c r="M46" s="6"/>
      <c r="N46" s="6"/>
      <c r="O46" s="6"/>
      <c r="P46" s="6"/>
      <c r="Q46" s="6"/>
      <c r="R46" s="6"/>
      <c r="S46" s="6"/>
      <c r="T46" s="6"/>
      <c r="U46" s="6"/>
      <c r="V46" s="15"/>
      <c r="W46" s="6"/>
      <c r="X46" s="6"/>
      <c r="Y46" s="6"/>
      <c r="Z46" s="6"/>
      <c r="AA46" s="6"/>
      <c r="AB46" s="6"/>
      <c r="AC46" s="6"/>
      <c r="AD46" s="6"/>
      <c r="AE46" s="6"/>
      <c r="AF46" s="6"/>
      <c r="AG46" s="6"/>
      <c r="AH46" s="6"/>
      <c r="AI46" s="6"/>
      <c r="AJ46" s="6"/>
      <c r="AK46" s="6"/>
      <c r="AL46" s="6"/>
      <c r="AM46" s="6"/>
      <c r="AN46" s="6"/>
      <c r="AO46" s="6"/>
      <c r="AP46" s="6"/>
      <c r="AQ46" s="6"/>
    </row>
    <row r="47" spans="1:43" x14ac:dyDescent="0.25">
      <c r="A47" s="35"/>
      <c r="B47" s="36" t="s">
        <v>70</v>
      </c>
      <c r="C47" s="36">
        <v>99</v>
      </c>
      <c r="D47" s="37">
        <v>1</v>
      </c>
      <c r="E47" s="38">
        <v>0</v>
      </c>
      <c r="F47" s="39">
        <v>0</v>
      </c>
      <c r="G47" s="40">
        <v>0</v>
      </c>
      <c r="H47" s="39">
        <v>0</v>
      </c>
      <c r="I47" s="39">
        <v>0</v>
      </c>
      <c r="J47" s="39">
        <v>0</v>
      </c>
      <c r="K47" s="39">
        <v>0</v>
      </c>
      <c r="L47" s="39">
        <v>0</v>
      </c>
      <c r="M47" s="39">
        <v>0</v>
      </c>
      <c r="N47" s="39">
        <v>0</v>
      </c>
      <c r="O47" s="39">
        <v>0</v>
      </c>
      <c r="P47" s="39">
        <v>0</v>
      </c>
      <c r="Q47" s="39">
        <v>0</v>
      </c>
      <c r="R47" s="39">
        <v>0</v>
      </c>
      <c r="S47" s="39">
        <v>0</v>
      </c>
      <c r="T47" s="39">
        <v>0</v>
      </c>
      <c r="U47" s="39">
        <v>0</v>
      </c>
      <c r="V47" s="38">
        <v>1</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c r="AQ47" s="39">
        <v>1</v>
      </c>
    </row>
    <row r="49" spans="1:4" x14ac:dyDescent="0.25">
      <c r="A49" s="11" t="s">
        <v>161</v>
      </c>
      <c r="D49" s="34">
        <f>SUM(F10,H12,I13,J14,K15,L16,M17,N18,O19,P20,Q21,R22,S23,T24,U25,W27,X28,Y29,Z30,AA31,AB32,AC33,AD34,AE35,AF36,AG37,AH38,AI39,AJ40,AK41,AL42,AM43,AN44,AO45,AP46,AQ47)/D8</f>
        <v>0.97713682729511075</v>
      </c>
    </row>
    <row r="50" spans="1:4" x14ac:dyDescent="0.25">
      <c r="A50" s="11" t="s">
        <v>162</v>
      </c>
      <c r="D50" s="34">
        <f>SUM(SUM(H10:U10),SUM(W10:AQ10),SUM(F12:F25),SUM(F27:F47),SUM(H12:U25)-SUM(H12,I13,J14,K15,L16,M17,N18,O19,P20,Q21,R22,S23,T24,U25),SUM(H27:U47,SUM(W12:AQ25),SUM(W27:AQ47)-SUM(W27,X28,Y29,Z30,AA31,AB32,AC33,AD34,AE35,AF36,AG37,AH38,AI39,AJ40,AK41,AL42,AM43,AN44,AO45,AP46,AQ47)))/D8</f>
        <v>2.28631727048892E-2</v>
      </c>
    </row>
    <row r="51" spans="1:4" x14ac:dyDescent="0.25">
      <c r="A51" s="11" t="s">
        <v>163</v>
      </c>
      <c r="D51" s="34">
        <f>SUM(E11,G9,E26,V9,G26,V11)/D8</f>
        <v>3.3415406260991912E-3</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98C2-F69B-4C7E-9011-9C6C415B9ADF}">
  <dimension ref="A1:AQ55"/>
  <sheetViews>
    <sheetView workbookViewId="0"/>
  </sheetViews>
  <sheetFormatPr baseColWidth="10" defaultRowHeight="15" x14ac:dyDescent="0.25"/>
  <cols>
    <col min="1" max="43" width="7.140625" style="4" customWidth="1"/>
    <col min="44" max="16384" width="11.42578125" style="4"/>
  </cols>
  <sheetData>
    <row r="1" spans="1:43" s="2" customFormat="1" ht="18" customHeight="1" x14ac:dyDescent="0.25">
      <c r="A1" s="1" t="s">
        <v>164</v>
      </c>
    </row>
    <row r="2" spans="1:43" s="3" customFormat="1" ht="15.95" customHeight="1" x14ac:dyDescent="0.25">
      <c r="A2" s="3" t="s">
        <v>14</v>
      </c>
    </row>
    <row r="5" spans="1:43" x14ac:dyDescent="0.25">
      <c r="D5" s="5" t="s">
        <v>0</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x14ac:dyDescent="0.25">
      <c r="D6" s="5" t="s">
        <v>5</v>
      </c>
      <c r="E6" s="5" t="s">
        <v>4</v>
      </c>
      <c r="F6" s="5"/>
      <c r="G6" s="5" t="s">
        <v>7</v>
      </c>
      <c r="H6" s="5"/>
      <c r="I6" s="5"/>
      <c r="J6" s="5"/>
      <c r="K6" s="5"/>
      <c r="L6" s="5"/>
      <c r="M6" s="5"/>
      <c r="N6" s="5"/>
      <c r="O6" s="5"/>
      <c r="P6" s="5"/>
      <c r="Q6" s="5"/>
      <c r="R6" s="5"/>
      <c r="S6" s="5"/>
      <c r="T6" s="5"/>
      <c r="U6" s="5"/>
      <c r="V6" s="5" t="s">
        <v>24</v>
      </c>
      <c r="W6" s="5"/>
      <c r="X6" s="5"/>
      <c r="Y6" s="5"/>
      <c r="Z6" s="5"/>
      <c r="AA6" s="5"/>
      <c r="AB6" s="5"/>
      <c r="AC6" s="5"/>
      <c r="AD6" s="5"/>
      <c r="AE6" s="5"/>
      <c r="AF6" s="5"/>
      <c r="AG6" s="5"/>
      <c r="AH6" s="5"/>
      <c r="AI6" s="5"/>
      <c r="AJ6" s="5"/>
      <c r="AK6" s="5"/>
      <c r="AL6" s="5"/>
      <c r="AM6" s="5"/>
      <c r="AN6" s="5"/>
      <c r="AO6" s="5"/>
      <c r="AP6" s="5"/>
      <c r="AQ6" s="5"/>
    </row>
    <row r="7" spans="1:43" x14ac:dyDescent="0.25">
      <c r="A7" s="5" t="s">
        <v>13</v>
      </c>
      <c r="B7" s="5"/>
      <c r="C7" s="5"/>
      <c r="D7" s="5"/>
      <c r="E7" s="5"/>
      <c r="F7" s="5" t="s">
        <v>6</v>
      </c>
      <c r="G7" s="5"/>
      <c r="H7" s="7" t="s">
        <v>8</v>
      </c>
      <c r="I7" s="8" t="s">
        <v>9</v>
      </c>
      <c r="J7" s="7" t="s">
        <v>15</v>
      </c>
      <c r="K7" s="7" t="s">
        <v>16</v>
      </c>
      <c r="L7" s="7" t="s">
        <v>17</v>
      </c>
      <c r="M7" s="7" t="s">
        <v>18</v>
      </c>
      <c r="N7" s="7" t="s">
        <v>19</v>
      </c>
      <c r="O7" s="7">
        <v>26</v>
      </c>
      <c r="P7" s="7">
        <v>27</v>
      </c>
      <c r="Q7" s="7">
        <v>28</v>
      </c>
      <c r="R7" s="7" t="s">
        <v>20</v>
      </c>
      <c r="S7" s="7" t="s">
        <v>21</v>
      </c>
      <c r="T7" s="7" t="s">
        <v>22</v>
      </c>
      <c r="U7" s="7" t="s">
        <v>23</v>
      </c>
      <c r="V7" s="5"/>
      <c r="W7" s="7" t="s">
        <v>25</v>
      </c>
      <c r="X7" s="7" t="s">
        <v>26</v>
      </c>
      <c r="Y7" s="7" t="s">
        <v>27</v>
      </c>
      <c r="Z7" s="7" t="s">
        <v>28</v>
      </c>
      <c r="AA7" s="7">
        <v>61</v>
      </c>
      <c r="AB7" s="7" t="s">
        <v>29</v>
      </c>
      <c r="AC7" s="7" t="s">
        <v>30</v>
      </c>
      <c r="AD7" s="7">
        <v>68</v>
      </c>
      <c r="AE7" s="7">
        <v>69</v>
      </c>
      <c r="AF7" s="7">
        <v>70</v>
      </c>
      <c r="AG7" s="7">
        <v>71</v>
      </c>
      <c r="AH7" s="7" t="s">
        <v>31</v>
      </c>
      <c r="AI7" s="7" t="s">
        <v>32</v>
      </c>
      <c r="AJ7" s="7">
        <v>84</v>
      </c>
      <c r="AK7" s="7">
        <v>85</v>
      </c>
      <c r="AL7" s="7">
        <v>86</v>
      </c>
      <c r="AM7" s="7" t="s">
        <v>33</v>
      </c>
      <c r="AN7" s="7" t="s">
        <v>34</v>
      </c>
      <c r="AO7" s="7" t="s">
        <v>35</v>
      </c>
      <c r="AP7" s="7" t="s">
        <v>36</v>
      </c>
      <c r="AQ7" s="7">
        <v>99</v>
      </c>
    </row>
    <row r="8" spans="1:43" x14ac:dyDescent="0.25">
      <c r="A8" s="9" t="s">
        <v>5</v>
      </c>
      <c r="B8"/>
      <c r="C8"/>
      <c r="D8" s="13">
        <v>21148</v>
      </c>
      <c r="E8" s="13">
        <v>253</v>
      </c>
      <c r="F8" s="13">
        <v>253</v>
      </c>
      <c r="G8" s="13">
        <v>5451</v>
      </c>
      <c r="H8" s="13">
        <v>31</v>
      </c>
      <c r="I8" s="13">
        <v>501</v>
      </c>
      <c r="J8" s="13">
        <v>55</v>
      </c>
      <c r="K8" s="13">
        <v>267</v>
      </c>
      <c r="L8" s="13">
        <v>54</v>
      </c>
      <c r="M8" s="13">
        <v>89</v>
      </c>
      <c r="N8" s="13">
        <v>582</v>
      </c>
      <c r="O8" s="13">
        <v>302</v>
      </c>
      <c r="P8" s="13">
        <v>107</v>
      </c>
      <c r="Q8" s="13">
        <v>824</v>
      </c>
      <c r="R8" s="13">
        <v>471</v>
      </c>
      <c r="S8" s="13">
        <v>399</v>
      </c>
      <c r="T8" s="13">
        <v>230</v>
      </c>
      <c r="U8" s="13">
        <v>1539</v>
      </c>
      <c r="V8" s="13">
        <v>15444</v>
      </c>
      <c r="W8" s="13">
        <v>1564</v>
      </c>
      <c r="X8" s="13">
        <v>479</v>
      </c>
      <c r="Y8" s="13">
        <v>556</v>
      </c>
      <c r="Z8" s="13">
        <v>104</v>
      </c>
      <c r="AA8" s="13">
        <v>58</v>
      </c>
      <c r="AB8" s="13">
        <v>392</v>
      </c>
      <c r="AC8" s="13">
        <v>1853</v>
      </c>
      <c r="AD8" s="13">
        <v>152</v>
      </c>
      <c r="AE8" s="13">
        <v>1656</v>
      </c>
      <c r="AF8" s="13">
        <v>549</v>
      </c>
      <c r="AG8" s="13">
        <v>603</v>
      </c>
      <c r="AH8" s="13">
        <v>318</v>
      </c>
      <c r="AI8" s="13">
        <v>935</v>
      </c>
      <c r="AJ8" s="13">
        <v>1681</v>
      </c>
      <c r="AK8" s="13">
        <v>981</v>
      </c>
      <c r="AL8" s="13">
        <v>1003</v>
      </c>
      <c r="AM8" s="13">
        <v>1148</v>
      </c>
      <c r="AN8" s="13">
        <v>395</v>
      </c>
      <c r="AO8" s="13">
        <v>867</v>
      </c>
      <c r="AP8" s="13">
        <v>121</v>
      </c>
      <c r="AQ8" s="13">
        <v>29</v>
      </c>
    </row>
    <row r="9" spans="1:43" x14ac:dyDescent="0.25">
      <c r="A9" s="9" t="s">
        <v>4</v>
      </c>
      <c r="B9"/>
      <c r="C9"/>
      <c r="D9" s="13">
        <v>253</v>
      </c>
      <c r="E9" s="14">
        <v>253</v>
      </c>
      <c r="F9" s="15">
        <v>253</v>
      </c>
      <c r="G9" s="14">
        <v>0</v>
      </c>
      <c r="H9" s="15">
        <v>0</v>
      </c>
      <c r="I9" s="15">
        <v>0</v>
      </c>
      <c r="J9" s="15">
        <v>0</v>
      </c>
      <c r="K9" s="15">
        <v>0</v>
      </c>
      <c r="L9" s="15">
        <v>0</v>
      </c>
      <c r="M9" s="15">
        <v>0</v>
      </c>
      <c r="N9" s="15">
        <v>0</v>
      </c>
      <c r="O9" s="15">
        <v>0</v>
      </c>
      <c r="P9" s="15">
        <v>0</v>
      </c>
      <c r="Q9" s="15">
        <v>0</v>
      </c>
      <c r="R9" s="15">
        <v>0</v>
      </c>
      <c r="S9" s="15">
        <v>0</v>
      </c>
      <c r="T9" s="15">
        <v>0</v>
      </c>
      <c r="U9" s="15">
        <v>0</v>
      </c>
      <c r="V9" s="14">
        <v>0</v>
      </c>
      <c r="W9" s="15">
        <v>0</v>
      </c>
      <c r="X9" s="15">
        <v>0</v>
      </c>
      <c r="Y9" s="15">
        <v>0</v>
      </c>
      <c r="Z9" s="15">
        <v>0</v>
      </c>
      <c r="AA9" s="15">
        <v>0</v>
      </c>
      <c r="AB9" s="15">
        <v>0</v>
      </c>
      <c r="AC9" s="15">
        <v>0</v>
      </c>
      <c r="AD9" s="15">
        <v>0</v>
      </c>
      <c r="AE9" s="15">
        <v>0</v>
      </c>
      <c r="AF9" s="15">
        <v>0</v>
      </c>
      <c r="AG9" s="15">
        <v>0</v>
      </c>
      <c r="AH9" s="15">
        <v>0</v>
      </c>
      <c r="AI9" s="15">
        <v>0</v>
      </c>
      <c r="AJ9" s="15">
        <v>0</v>
      </c>
      <c r="AK9" s="15">
        <v>0</v>
      </c>
      <c r="AL9" s="15">
        <v>0</v>
      </c>
      <c r="AM9" s="15">
        <v>0</v>
      </c>
      <c r="AN9" s="15">
        <v>0</v>
      </c>
      <c r="AO9" s="15">
        <v>0</v>
      </c>
      <c r="AP9" s="15">
        <v>0</v>
      </c>
      <c r="AQ9" s="15">
        <v>0</v>
      </c>
    </row>
    <row r="10" spans="1:43" x14ac:dyDescent="0.25">
      <c r="A10" s="10"/>
      <c r="B10" s="10" t="s">
        <v>11</v>
      </c>
      <c r="C10" s="10" t="s">
        <v>6</v>
      </c>
      <c r="D10" s="13">
        <v>253</v>
      </c>
      <c r="E10" s="15">
        <v>253</v>
      </c>
      <c r="F10" s="6">
        <v>253</v>
      </c>
      <c r="G10" s="15">
        <v>0</v>
      </c>
      <c r="H10" s="6">
        <v>0</v>
      </c>
      <c r="I10" s="6">
        <v>0</v>
      </c>
      <c r="J10" s="6">
        <v>0</v>
      </c>
      <c r="K10" s="6">
        <v>0</v>
      </c>
      <c r="L10" s="6">
        <v>0</v>
      </c>
      <c r="M10" s="6">
        <v>0</v>
      </c>
      <c r="N10" s="6">
        <v>0</v>
      </c>
      <c r="O10" s="6">
        <v>0</v>
      </c>
      <c r="P10" s="6">
        <v>0</v>
      </c>
      <c r="Q10" s="6">
        <v>0</v>
      </c>
      <c r="R10" s="6">
        <v>0</v>
      </c>
      <c r="S10" s="6">
        <v>0</v>
      </c>
      <c r="T10" s="6">
        <v>0</v>
      </c>
      <c r="U10" s="6">
        <v>0</v>
      </c>
      <c r="V10" s="14">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row>
    <row r="11" spans="1:43" x14ac:dyDescent="0.25">
      <c r="A11" s="9" t="s">
        <v>7</v>
      </c>
      <c r="B11" s="10"/>
      <c r="C11" s="10"/>
      <c r="D11" s="13">
        <v>5467</v>
      </c>
      <c r="E11" s="14">
        <v>0</v>
      </c>
      <c r="F11" s="15">
        <v>0</v>
      </c>
      <c r="G11" s="14">
        <v>5448</v>
      </c>
      <c r="H11" s="15">
        <v>31</v>
      </c>
      <c r="I11" s="15">
        <v>501</v>
      </c>
      <c r="J11" s="15">
        <v>55</v>
      </c>
      <c r="K11" s="15">
        <v>264</v>
      </c>
      <c r="L11" s="15">
        <v>54</v>
      </c>
      <c r="M11" s="15">
        <v>89</v>
      </c>
      <c r="N11" s="15">
        <v>582</v>
      </c>
      <c r="O11" s="15">
        <v>302</v>
      </c>
      <c r="P11" s="15">
        <v>107</v>
      </c>
      <c r="Q11" s="15">
        <v>824</v>
      </c>
      <c r="R11" s="15">
        <v>471</v>
      </c>
      <c r="S11" s="15">
        <v>399</v>
      </c>
      <c r="T11" s="15">
        <v>230</v>
      </c>
      <c r="U11" s="15">
        <v>1539</v>
      </c>
      <c r="V11" s="14">
        <v>19</v>
      </c>
      <c r="W11" s="15">
        <v>0</v>
      </c>
      <c r="X11" s="15">
        <v>0</v>
      </c>
      <c r="Y11" s="15">
        <v>0</v>
      </c>
      <c r="Z11" s="15">
        <v>0</v>
      </c>
      <c r="AA11" s="15">
        <v>0</v>
      </c>
      <c r="AB11" s="15">
        <v>0</v>
      </c>
      <c r="AC11" s="15">
        <v>0</v>
      </c>
      <c r="AD11" s="15">
        <v>11</v>
      </c>
      <c r="AE11" s="15">
        <v>0</v>
      </c>
      <c r="AF11" s="15">
        <v>0</v>
      </c>
      <c r="AG11" s="15">
        <v>0</v>
      </c>
      <c r="AH11" s="15">
        <v>0</v>
      </c>
      <c r="AI11" s="15">
        <v>8</v>
      </c>
      <c r="AJ11" s="15">
        <v>0</v>
      </c>
      <c r="AK11" s="15">
        <v>0</v>
      </c>
      <c r="AL11" s="15">
        <v>0</v>
      </c>
      <c r="AM11" s="15">
        <v>0</v>
      </c>
      <c r="AN11" s="15">
        <v>0</v>
      </c>
      <c r="AO11" s="15">
        <v>0</v>
      </c>
      <c r="AP11" s="15">
        <v>0</v>
      </c>
      <c r="AQ11" s="15">
        <v>0</v>
      </c>
    </row>
    <row r="12" spans="1:43" x14ac:dyDescent="0.25">
      <c r="A12" s="10"/>
      <c r="B12" s="11" t="s">
        <v>12</v>
      </c>
      <c r="C12" s="11" t="s">
        <v>8</v>
      </c>
      <c r="D12" s="13">
        <v>31</v>
      </c>
      <c r="E12" s="15">
        <v>0</v>
      </c>
      <c r="F12" s="6">
        <v>0</v>
      </c>
      <c r="G12" s="15">
        <v>31</v>
      </c>
      <c r="H12" s="6">
        <v>31</v>
      </c>
      <c r="I12" s="6">
        <v>0</v>
      </c>
      <c r="J12" s="6">
        <v>0</v>
      </c>
      <c r="K12" s="6">
        <v>0</v>
      </c>
      <c r="L12" s="6">
        <v>0</v>
      </c>
      <c r="M12" s="6">
        <v>0</v>
      </c>
      <c r="N12" s="6">
        <v>0</v>
      </c>
      <c r="O12" s="6">
        <v>0</v>
      </c>
      <c r="P12" s="6">
        <v>0</v>
      </c>
      <c r="Q12" s="6">
        <v>0</v>
      </c>
      <c r="R12" s="6">
        <v>0</v>
      </c>
      <c r="S12" s="6">
        <v>0</v>
      </c>
      <c r="T12" s="6">
        <v>0</v>
      </c>
      <c r="U12" s="6">
        <v>0</v>
      </c>
      <c r="V12" s="15">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row>
    <row r="13" spans="1:43" x14ac:dyDescent="0.25">
      <c r="A13" s="10"/>
      <c r="B13" s="12" t="s">
        <v>37</v>
      </c>
      <c r="C13" s="12" t="s">
        <v>9</v>
      </c>
      <c r="D13" s="13">
        <v>501</v>
      </c>
      <c r="E13" s="15">
        <v>0</v>
      </c>
      <c r="F13" s="6">
        <v>0</v>
      </c>
      <c r="G13" s="15">
        <v>501</v>
      </c>
      <c r="H13" s="6">
        <v>0</v>
      </c>
      <c r="I13" s="6">
        <v>501</v>
      </c>
      <c r="J13" s="6">
        <v>0</v>
      </c>
      <c r="K13" s="6">
        <v>0</v>
      </c>
      <c r="L13" s="6">
        <v>0</v>
      </c>
      <c r="M13" s="6">
        <v>0</v>
      </c>
      <c r="N13" s="6">
        <v>0</v>
      </c>
      <c r="O13" s="6">
        <v>0</v>
      </c>
      <c r="P13" s="6">
        <v>0</v>
      </c>
      <c r="Q13" s="6">
        <v>0</v>
      </c>
      <c r="R13" s="6">
        <v>0</v>
      </c>
      <c r="S13" s="6">
        <v>0</v>
      </c>
      <c r="T13" s="6">
        <v>0</v>
      </c>
      <c r="U13" s="6">
        <v>0</v>
      </c>
      <c r="V13" s="15">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row>
    <row r="14" spans="1:43" x14ac:dyDescent="0.25">
      <c r="A14" s="10"/>
      <c r="B14" s="11" t="s">
        <v>38</v>
      </c>
      <c r="C14" s="11" t="s">
        <v>15</v>
      </c>
      <c r="D14" s="13">
        <v>55</v>
      </c>
      <c r="E14" s="15">
        <v>0</v>
      </c>
      <c r="F14" s="6">
        <v>0</v>
      </c>
      <c r="G14" s="15">
        <v>55</v>
      </c>
      <c r="H14" s="6">
        <v>0</v>
      </c>
      <c r="I14" s="6">
        <v>0</v>
      </c>
      <c r="J14" s="6">
        <v>55</v>
      </c>
      <c r="K14" s="6">
        <v>0</v>
      </c>
      <c r="L14" s="6">
        <v>0</v>
      </c>
      <c r="M14" s="6">
        <v>0</v>
      </c>
      <c r="N14" s="6">
        <v>0</v>
      </c>
      <c r="O14" s="6">
        <v>0</v>
      </c>
      <c r="P14" s="6">
        <v>0</v>
      </c>
      <c r="Q14" s="6">
        <v>0</v>
      </c>
      <c r="R14" s="6">
        <v>0</v>
      </c>
      <c r="S14" s="6">
        <v>0</v>
      </c>
      <c r="T14" s="6">
        <v>0</v>
      </c>
      <c r="U14" s="6">
        <v>0</v>
      </c>
      <c r="V14" s="15">
        <v>0</v>
      </c>
      <c r="W14" s="6">
        <v>0</v>
      </c>
      <c r="X14" s="6">
        <v>0</v>
      </c>
      <c r="Y14" s="6">
        <v>0</v>
      </c>
      <c r="Z14" s="6">
        <v>0</v>
      </c>
      <c r="AA14" s="6">
        <v>0</v>
      </c>
      <c r="AB14" s="6">
        <v>0</v>
      </c>
      <c r="AC14" s="6">
        <v>0</v>
      </c>
      <c r="AD14" s="6">
        <v>0</v>
      </c>
      <c r="AE14" s="6">
        <v>0</v>
      </c>
      <c r="AF14" s="6">
        <v>0</v>
      </c>
      <c r="AG14" s="6">
        <v>0</v>
      </c>
      <c r="AH14" s="6">
        <v>0</v>
      </c>
      <c r="AI14" s="6">
        <v>0</v>
      </c>
      <c r="AJ14" s="6">
        <v>0</v>
      </c>
      <c r="AK14" s="6">
        <v>0</v>
      </c>
      <c r="AL14" s="6">
        <v>0</v>
      </c>
      <c r="AM14" s="6">
        <v>0</v>
      </c>
      <c r="AN14" s="6">
        <v>0</v>
      </c>
      <c r="AO14" s="6">
        <v>0</v>
      </c>
      <c r="AP14" s="6">
        <v>0</v>
      </c>
      <c r="AQ14" s="6">
        <v>0</v>
      </c>
    </row>
    <row r="15" spans="1:43" x14ac:dyDescent="0.25">
      <c r="A15" s="10"/>
      <c r="B15" s="11" t="s">
        <v>39</v>
      </c>
      <c r="C15" s="11" t="s">
        <v>16</v>
      </c>
      <c r="D15" s="13">
        <v>264</v>
      </c>
      <c r="E15" s="15">
        <v>0</v>
      </c>
      <c r="F15" s="6">
        <v>0</v>
      </c>
      <c r="G15" s="15">
        <v>264</v>
      </c>
      <c r="H15" s="6">
        <v>0</v>
      </c>
      <c r="I15" s="6">
        <v>0</v>
      </c>
      <c r="J15" s="6">
        <v>0</v>
      </c>
      <c r="K15" s="6">
        <v>264</v>
      </c>
      <c r="L15" s="6">
        <v>0</v>
      </c>
      <c r="M15" s="6">
        <v>0</v>
      </c>
      <c r="N15" s="6">
        <v>0</v>
      </c>
      <c r="O15" s="6">
        <v>0</v>
      </c>
      <c r="P15" s="6">
        <v>0</v>
      </c>
      <c r="Q15" s="6">
        <v>0</v>
      </c>
      <c r="R15" s="6">
        <v>0</v>
      </c>
      <c r="S15" s="6">
        <v>0</v>
      </c>
      <c r="T15" s="6">
        <v>0</v>
      </c>
      <c r="U15" s="6">
        <v>0</v>
      </c>
      <c r="V15" s="15">
        <v>0</v>
      </c>
      <c r="W15" s="6">
        <v>0</v>
      </c>
      <c r="X15" s="6">
        <v>0</v>
      </c>
      <c r="Y15" s="6">
        <v>0</v>
      </c>
      <c r="Z15" s="6">
        <v>0</v>
      </c>
      <c r="AA15" s="6">
        <v>0</v>
      </c>
      <c r="AB15" s="6">
        <v>0</v>
      </c>
      <c r="AC15" s="6">
        <v>0</v>
      </c>
      <c r="AD15" s="6">
        <v>0</v>
      </c>
      <c r="AE15" s="6">
        <v>0</v>
      </c>
      <c r="AF15" s="6">
        <v>0</v>
      </c>
      <c r="AG15" s="6">
        <v>0</v>
      </c>
      <c r="AH15" s="6">
        <v>0</v>
      </c>
      <c r="AI15" s="6">
        <v>0</v>
      </c>
      <c r="AJ15" s="6">
        <v>0</v>
      </c>
      <c r="AK15" s="6">
        <v>0</v>
      </c>
      <c r="AL15" s="6">
        <v>0</v>
      </c>
      <c r="AM15" s="6">
        <v>0</v>
      </c>
      <c r="AN15" s="6">
        <v>0</v>
      </c>
      <c r="AO15" s="6">
        <v>0</v>
      </c>
      <c r="AP15" s="6">
        <v>0</v>
      </c>
      <c r="AQ15" s="6">
        <v>0</v>
      </c>
    </row>
    <row r="16" spans="1:43" x14ac:dyDescent="0.25">
      <c r="A16" s="10"/>
      <c r="B16" s="11" t="s">
        <v>40</v>
      </c>
      <c r="C16" s="11" t="s">
        <v>17</v>
      </c>
      <c r="D16" s="13">
        <v>54</v>
      </c>
      <c r="E16" s="15">
        <v>0</v>
      </c>
      <c r="F16" s="6">
        <v>0</v>
      </c>
      <c r="G16" s="15">
        <v>54</v>
      </c>
      <c r="H16" s="6">
        <v>0</v>
      </c>
      <c r="I16" s="6">
        <v>0</v>
      </c>
      <c r="J16" s="6">
        <v>0</v>
      </c>
      <c r="K16" s="6">
        <v>0</v>
      </c>
      <c r="L16" s="6">
        <v>54</v>
      </c>
      <c r="M16" s="6">
        <v>0</v>
      </c>
      <c r="N16" s="6">
        <v>0</v>
      </c>
      <c r="O16" s="6">
        <v>0</v>
      </c>
      <c r="P16" s="6">
        <v>0</v>
      </c>
      <c r="Q16" s="6">
        <v>0</v>
      </c>
      <c r="R16" s="6">
        <v>0</v>
      </c>
      <c r="S16" s="6">
        <v>0</v>
      </c>
      <c r="T16" s="6">
        <v>0</v>
      </c>
      <c r="U16" s="6">
        <v>0</v>
      </c>
      <c r="V16" s="15">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v>0</v>
      </c>
      <c r="AQ16" s="6">
        <v>0</v>
      </c>
    </row>
    <row r="17" spans="1:43" x14ac:dyDescent="0.25">
      <c r="A17" s="10"/>
      <c r="B17" s="11" t="s">
        <v>41</v>
      </c>
      <c r="C17" s="11" t="s">
        <v>18</v>
      </c>
      <c r="D17" s="13">
        <v>89</v>
      </c>
      <c r="E17" s="15">
        <v>0</v>
      </c>
      <c r="F17" s="6">
        <v>0</v>
      </c>
      <c r="G17" s="15">
        <v>89</v>
      </c>
      <c r="H17" s="6">
        <v>0</v>
      </c>
      <c r="I17" s="6">
        <v>0</v>
      </c>
      <c r="J17" s="6">
        <v>0</v>
      </c>
      <c r="K17" s="6">
        <v>0</v>
      </c>
      <c r="L17" s="6">
        <v>0</v>
      </c>
      <c r="M17" s="6">
        <v>89</v>
      </c>
      <c r="N17" s="6">
        <v>0</v>
      </c>
      <c r="O17" s="6">
        <v>0</v>
      </c>
      <c r="P17" s="6">
        <v>0</v>
      </c>
      <c r="Q17" s="6">
        <v>0</v>
      </c>
      <c r="R17" s="6">
        <v>0</v>
      </c>
      <c r="S17" s="6">
        <v>0</v>
      </c>
      <c r="T17" s="6">
        <v>0</v>
      </c>
      <c r="U17" s="6">
        <v>0</v>
      </c>
      <c r="V17" s="15">
        <v>0</v>
      </c>
      <c r="W17" s="6">
        <v>0</v>
      </c>
      <c r="X17" s="6">
        <v>0</v>
      </c>
      <c r="Y17" s="6">
        <v>0</v>
      </c>
      <c r="Z17" s="6">
        <v>0</v>
      </c>
      <c r="AA17" s="6">
        <v>0</v>
      </c>
      <c r="AB17" s="6">
        <v>0</v>
      </c>
      <c r="AC17" s="6">
        <v>0</v>
      </c>
      <c r="AD17" s="6">
        <v>0</v>
      </c>
      <c r="AE17" s="6">
        <v>0</v>
      </c>
      <c r="AF17" s="6">
        <v>0</v>
      </c>
      <c r="AG17" s="6">
        <v>0</v>
      </c>
      <c r="AH17" s="6">
        <v>0</v>
      </c>
      <c r="AI17" s="6">
        <v>0</v>
      </c>
      <c r="AJ17" s="6">
        <v>0</v>
      </c>
      <c r="AK17" s="6">
        <v>0</v>
      </c>
      <c r="AL17" s="6">
        <v>0</v>
      </c>
      <c r="AM17" s="6">
        <v>0</v>
      </c>
      <c r="AN17" s="6">
        <v>0</v>
      </c>
      <c r="AO17" s="6">
        <v>0</v>
      </c>
      <c r="AP17" s="6">
        <v>0</v>
      </c>
      <c r="AQ17" s="6">
        <v>0</v>
      </c>
    </row>
    <row r="18" spans="1:43" x14ac:dyDescent="0.25">
      <c r="A18" s="10"/>
      <c r="B18" s="11" t="s">
        <v>42</v>
      </c>
      <c r="C18" s="11" t="s">
        <v>19</v>
      </c>
      <c r="D18" s="13">
        <v>582</v>
      </c>
      <c r="E18" s="15">
        <v>0</v>
      </c>
      <c r="F18" s="6">
        <v>0</v>
      </c>
      <c r="G18" s="15">
        <v>582</v>
      </c>
      <c r="H18" s="6">
        <v>0</v>
      </c>
      <c r="I18" s="6">
        <v>0</v>
      </c>
      <c r="J18" s="6">
        <v>0</v>
      </c>
      <c r="K18" s="6">
        <v>0</v>
      </c>
      <c r="L18" s="6">
        <v>0</v>
      </c>
      <c r="M18" s="6">
        <v>0</v>
      </c>
      <c r="N18" s="6">
        <v>582</v>
      </c>
      <c r="O18" s="6">
        <v>0</v>
      </c>
      <c r="P18" s="6">
        <v>0</v>
      </c>
      <c r="Q18" s="6">
        <v>0</v>
      </c>
      <c r="R18" s="6">
        <v>0</v>
      </c>
      <c r="S18" s="6">
        <v>0</v>
      </c>
      <c r="T18" s="6">
        <v>0</v>
      </c>
      <c r="U18" s="6">
        <v>0</v>
      </c>
      <c r="V18" s="15">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v>0</v>
      </c>
      <c r="AQ18" s="6">
        <v>0</v>
      </c>
    </row>
    <row r="19" spans="1:43" x14ac:dyDescent="0.25">
      <c r="A19" s="10"/>
      <c r="B19" s="11" t="s">
        <v>43</v>
      </c>
      <c r="C19" s="11">
        <v>26</v>
      </c>
      <c r="D19" s="13">
        <v>302</v>
      </c>
      <c r="E19" s="15">
        <v>0</v>
      </c>
      <c r="F19" s="6">
        <v>0</v>
      </c>
      <c r="G19" s="15">
        <v>302</v>
      </c>
      <c r="H19" s="6">
        <v>0</v>
      </c>
      <c r="I19" s="6">
        <v>0</v>
      </c>
      <c r="J19" s="6">
        <v>0</v>
      </c>
      <c r="K19" s="6">
        <v>0</v>
      </c>
      <c r="L19" s="6">
        <v>0</v>
      </c>
      <c r="M19" s="6">
        <v>0</v>
      </c>
      <c r="N19" s="6">
        <v>0</v>
      </c>
      <c r="O19" s="6">
        <v>302</v>
      </c>
      <c r="P19" s="6">
        <v>0</v>
      </c>
      <c r="Q19" s="6">
        <v>0</v>
      </c>
      <c r="R19" s="6">
        <v>0</v>
      </c>
      <c r="S19" s="6">
        <v>0</v>
      </c>
      <c r="T19" s="6">
        <v>0</v>
      </c>
      <c r="U19" s="6">
        <v>0</v>
      </c>
      <c r="V19" s="15">
        <v>0</v>
      </c>
      <c r="W19" s="6">
        <v>0</v>
      </c>
      <c r="X19" s="6">
        <v>0</v>
      </c>
      <c r="Y19" s="6">
        <v>0</v>
      </c>
      <c r="Z19" s="6">
        <v>0</v>
      </c>
      <c r="AA19" s="6">
        <v>0</v>
      </c>
      <c r="AB19" s="6">
        <v>0</v>
      </c>
      <c r="AC19" s="6">
        <v>0</v>
      </c>
      <c r="AD19" s="6">
        <v>0</v>
      </c>
      <c r="AE19" s="6">
        <v>0</v>
      </c>
      <c r="AF19" s="6">
        <v>0</v>
      </c>
      <c r="AG19" s="6">
        <v>0</v>
      </c>
      <c r="AH19" s="6">
        <v>0</v>
      </c>
      <c r="AI19" s="6">
        <v>0</v>
      </c>
      <c r="AJ19" s="6">
        <v>0</v>
      </c>
      <c r="AK19" s="6">
        <v>0</v>
      </c>
      <c r="AL19" s="6">
        <v>0</v>
      </c>
      <c r="AM19" s="6">
        <v>0</v>
      </c>
      <c r="AN19" s="6">
        <v>0</v>
      </c>
      <c r="AO19" s="6">
        <v>0</v>
      </c>
      <c r="AP19" s="6">
        <v>0</v>
      </c>
      <c r="AQ19" s="6">
        <v>0</v>
      </c>
    </row>
    <row r="20" spans="1:43" x14ac:dyDescent="0.25">
      <c r="A20" s="10"/>
      <c r="B20" s="11" t="s">
        <v>44</v>
      </c>
      <c r="C20" s="11">
        <v>27</v>
      </c>
      <c r="D20" s="13">
        <v>109</v>
      </c>
      <c r="E20" s="15">
        <v>0</v>
      </c>
      <c r="F20" s="6">
        <v>0</v>
      </c>
      <c r="G20" s="15">
        <v>109</v>
      </c>
      <c r="H20" s="6">
        <v>0</v>
      </c>
      <c r="I20" s="6">
        <v>0</v>
      </c>
      <c r="J20" s="6">
        <v>0</v>
      </c>
      <c r="K20" s="6">
        <v>0</v>
      </c>
      <c r="L20" s="6">
        <v>0</v>
      </c>
      <c r="M20" s="6">
        <v>0</v>
      </c>
      <c r="N20" s="6">
        <v>0</v>
      </c>
      <c r="O20" s="6">
        <v>0</v>
      </c>
      <c r="P20" s="6">
        <v>107</v>
      </c>
      <c r="Q20" s="6">
        <v>0</v>
      </c>
      <c r="R20" s="6">
        <v>2</v>
      </c>
      <c r="S20" s="6">
        <v>0</v>
      </c>
      <c r="T20" s="6">
        <v>0</v>
      </c>
      <c r="U20" s="6">
        <v>0</v>
      </c>
      <c r="V20" s="15">
        <v>0</v>
      </c>
      <c r="W20" s="6">
        <v>0</v>
      </c>
      <c r="X20" s="6">
        <v>0</v>
      </c>
      <c r="Y20" s="6">
        <v>0</v>
      </c>
      <c r="Z20" s="6">
        <v>0</v>
      </c>
      <c r="AA20" s="6">
        <v>0</v>
      </c>
      <c r="AB20" s="6">
        <v>0</v>
      </c>
      <c r="AC20" s="6">
        <v>0</v>
      </c>
      <c r="AD20" s="6">
        <v>0</v>
      </c>
      <c r="AE20" s="6">
        <v>0</v>
      </c>
      <c r="AF20" s="6">
        <v>0</v>
      </c>
      <c r="AG20" s="6">
        <v>0</v>
      </c>
      <c r="AH20" s="6">
        <v>0</v>
      </c>
      <c r="AI20" s="6">
        <v>0</v>
      </c>
      <c r="AJ20" s="6">
        <v>0</v>
      </c>
      <c r="AK20" s="6">
        <v>0</v>
      </c>
      <c r="AL20" s="6">
        <v>0</v>
      </c>
      <c r="AM20" s="6">
        <v>0</v>
      </c>
      <c r="AN20" s="6">
        <v>0</v>
      </c>
      <c r="AO20" s="6">
        <v>0</v>
      </c>
      <c r="AP20" s="6">
        <v>0</v>
      </c>
      <c r="AQ20" s="6">
        <v>0</v>
      </c>
    </row>
    <row r="21" spans="1:43" x14ac:dyDescent="0.25">
      <c r="A21" s="10"/>
      <c r="B21" s="11" t="s">
        <v>45</v>
      </c>
      <c r="C21" s="11">
        <v>28</v>
      </c>
      <c r="D21" s="13">
        <v>824</v>
      </c>
      <c r="E21" s="15">
        <v>0</v>
      </c>
      <c r="F21" s="6">
        <v>0</v>
      </c>
      <c r="G21" s="15">
        <v>824</v>
      </c>
      <c r="H21" s="6">
        <v>0</v>
      </c>
      <c r="I21" s="6">
        <v>0</v>
      </c>
      <c r="J21" s="6">
        <v>0</v>
      </c>
      <c r="K21" s="6">
        <v>0</v>
      </c>
      <c r="L21" s="6">
        <v>0</v>
      </c>
      <c r="M21" s="6">
        <v>0</v>
      </c>
      <c r="N21" s="6">
        <v>0</v>
      </c>
      <c r="O21" s="6">
        <v>0</v>
      </c>
      <c r="P21" s="6">
        <v>0</v>
      </c>
      <c r="Q21" s="6">
        <v>824</v>
      </c>
      <c r="R21" s="6">
        <v>0</v>
      </c>
      <c r="S21" s="6">
        <v>0</v>
      </c>
      <c r="T21" s="6">
        <v>0</v>
      </c>
      <c r="U21" s="6">
        <v>0</v>
      </c>
      <c r="V21" s="15">
        <v>0</v>
      </c>
      <c r="W21" s="6">
        <v>0</v>
      </c>
      <c r="X21" s="6">
        <v>0</v>
      </c>
      <c r="Y21" s="6">
        <v>0</v>
      </c>
      <c r="Z21" s="6">
        <v>0</v>
      </c>
      <c r="AA21" s="6">
        <v>0</v>
      </c>
      <c r="AB21" s="6">
        <v>0</v>
      </c>
      <c r="AC21" s="6">
        <v>0</v>
      </c>
      <c r="AD21" s="6">
        <v>0</v>
      </c>
      <c r="AE21" s="6">
        <v>0</v>
      </c>
      <c r="AF21" s="6">
        <v>0</v>
      </c>
      <c r="AG21" s="6">
        <v>0</v>
      </c>
      <c r="AH21" s="6">
        <v>0</v>
      </c>
      <c r="AI21" s="6">
        <v>0</v>
      </c>
      <c r="AJ21" s="6">
        <v>0</v>
      </c>
      <c r="AK21" s="6">
        <v>0</v>
      </c>
      <c r="AL21" s="6">
        <v>0</v>
      </c>
      <c r="AM21" s="6">
        <v>0</v>
      </c>
      <c r="AN21" s="6">
        <v>0</v>
      </c>
      <c r="AO21" s="6">
        <v>0</v>
      </c>
      <c r="AP21" s="6">
        <v>0</v>
      </c>
      <c r="AQ21" s="6">
        <v>0</v>
      </c>
    </row>
    <row r="22" spans="1:43" x14ac:dyDescent="0.25">
      <c r="A22" s="10"/>
      <c r="B22" s="11" t="s">
        <v>46</v>
      </c>
      <c r="C22" s="11" t="s">
        <v>20</v>
      </c>
      <c r="D22" s="13">
        <v>469</v>
      </c>
      <c r="E22" s="15">
        <v>0</v>
      </c>
      <c r="F22" s="6">
        <v>0</v>
      </c>
      <c r="G22" s="15">
        <v>469</v>
      </c>
      <c r="H22" s="6">
        <v>0</v>
      </c>
      <c r="I22" s="6">
        <v>0</v>
      </c>
      <c r="J22" s="6">
        <v>0</v>
      </c>
      <c r="K22" s="6">
        <v>0</v>
      </c>
      <c r="L22" s="6">
        <v>0</v>
      </c>
      <c r="M22" s="6">
        <v>0</v>
      </c>
      <c r="N22" s="6">
        <v>0</v>
      </c>
      <c r="O22" s="6">
        <v>0</v>
      </c>
      <c r="P22" s="6">
        <v>0</v>
      </c>
      <c r="Q22" s="6">
        <v>0</v>
      </c>
      <c r="R22" s="6">
        <v>469</v>
      </c>
      <c r="S22" s="6">
        <v>0</v>
      </c>
      <c r="T22" s="6">
        <v>0</v>
      </c>
      <c r="U22" s="6">
        <v>0</v>
      </c>
      <c r="V22" s="15">
        <v>0</v>
      </c>
      <c r="W22" s="6">
        <v>0</v>
      </c>
      <c r="X22" s="6">
        <v>0</v>
      </c>
      <c r="Y22" s="6">
        <v>0</v>
      </c>
      <c r="Z22" s="6">
        <v>0</v>
      </c>
      <c r="AA22" s="6">
        <v>0</v>
      </c>
      <c r="AB22" s="6">
        <v>0</v>
      </c>
      <c r="AC22" s="6">
        <v>0</v>
      </c>
      <c r="AD22" s="6">
        <v>0</v>
      </c>
      <c r="AE22" s="6">
        <v>0</v>
      </c>
      <c r="AF22" s="6">
        <v>0</v>
      </c>
      <c r="AG22" s="6">
        <v>0</v>
      </c>
      <c r="AH22" s="6">
        <v>0</v>
      </c>
      <c r="AI22" s="6">
        <v>0</v>
      </c>
      <c r="AJ22" s="6">
        <v>0</v>
      </c>
      <c r="AK22" s="6">
        <v>0</v>
      </c>
      <c r="AL22" s="6">
        <v>0</v>
      </c>
      <c r="AM22" s="6">
        <v>0</v>
      </c>
      <c r="AN22" s="6">
        <v>0</v>
      </c>
      <c r="AO22" s="6">
        <v>0</v>
      </c>
      <c r="AP22" s="6">
        <v>0</v>
      </c>
      <c r="AQ22" s="6">
        <v>0</v>
      </c>
    </row>
    <row r="23" spans="1:43" x14ac:dyDescent="0.25">
      <c r="A23" s="10"/>
      <c r="B23" s="11" t="s">
        <v>47</v>
      </c>
      <c r="C23" s="11" t="s">
        <v>21</v>
      </c>
      <c r="D23" s="13">
        <v>399</v>
      </c>
      <c r="E23" s="15">
        <v>0</v>
      </c>
      <c r="F23" s="6">
        <v>0</v>
      </c>
      <c r="G23" s="15">
        <v>399</v>
      </c>
      <c r="H23" s="6">
        <v>0</v>
      </c>
      <c r="I23" s="6">
        <v>0</v>
      </c>
      <c r="J23" s="6">
        <v>0</v>
      </c>
      <c r="K23" s="6">
        <v>0</v>
      </c>
      <c r="L23" s="6">
        <v>0</v>
      </c>
      <c r="M23" s="6">
        <v>0</v>
      </c>
      <c r="N23" s="6">
        <v>0</v>
      </c>
      <c r="O23" s="6">
        <v>0</v>
      </c>
      <c r="P23" s="6">
        <v>0</v>
      </c>
      <c r="Q23" s="6">
        <v>0</v>
      </c>
      <c r="R23" s="6">
        <v>0</v>
      </c>
      <c r="S23" s="6">
        <v>399</v>
      </c>
      <c r="T23" s="6">
        <v>0</v>
      </c>
      <c r="U23" s="6">
        <v>0</v>
      </c>
      <c r="V23" s="15">
        <v>0</v>
      </c>
      <c r="W23" s="6">
        <v>0</v>
      </c>
      <c r="X23" s="6">
        <v>0</v>
      </c>
      <c r="Y23" s="6">
        <v>0</v>
      </c>
      <c r="Z23" s="6">
        <v>0</v>
      </c>
      <c r="AA23" s="6">
        <v>0</v>
      </c>
      <c r="AB23" s="6">
        <v>0</v>
      </c>
      <c r="AC23" s="6">
        <v>0</v>
      </c>
      <c r="AD23" s="6">
        <v>0</v>
      </c>
      <c r="AE23" s="6">
        <v>0</v>
      </c>
      <c r="AF23" s="6">
        <v>0</v>
      </c>
      <c r="AG23" s="6">
        <v>0</v>
      </c>
      <c r="AH23" s="6">
        <v>0</v>
      </c>
      <c r="AI23" s="6">
        <v>0</v>
      </c>
      <c r="AJ23" s="6">
        <v>0</v>
      </c>
      <c r="AK23" s="6">
        <v>0</v>
      </c>
      <c r="AL23" s="6">
        <v>0</v>
      </c>
      <c r="AM23" s="6">
        <v>0</v>
      </c>
      <c r="AN23" s="6">
        <v>0</v>
      </c>
      <c r="AO23" s="6">
        <v>0</v>
      </c>
      <c r="AP23" s="6">
        <v>0</v>
      </c>
      <c r="AQ23" s="6">
        <v>0</v>
      </c>
    </row>
    <row r="24" spans="1:43" x14ac:dyDescent="0.25">
      <c r="A24" s="10"/>
      <c r="B24" s="11" t="s">
        <v>48</v>
      </c>
      <c r="C24" s="11" t="s">
        <v>22</v>
      </c>
      <c r="D24" s="13">
        <v>230</v>
      </c>
      <c r="E24" s="15">
        <v>0</v>
      </c>
      <c r="F24" s="6">
        <v>0</v>
      </c>
      <c r="G24" s="15">
        <v>230</v>
      </c>
      <c r="H24" s="6">
        <v>0</v>
      </c>
      <c r="I24" s="6">
        <v>0</v>
      </c>
      <c r="J24" s="6">
        <v>0</v>
      </c>
      <c r="K24" s="6">
        <v>0</v>
      </c>
      <c r="L24" s="6">
        <v>0</v>
      </c>
      <c r="M24" s="6">
        <v>0</v>
      </c>
      <c r="N24" s="6">
        <v>0</v>
      </c>
      <c r="O24" s="6">
        <v>0</v>
      </c>
      <c r="P24" s="6">
        <v>0</v>
      </c>
      <c r="Q24" s="6">
        <v>0</v>
      </c>
      <c r="R24" s="6">
        <v>0</v>
      </c>
      <c r="S24" s="6">
        <v>0</v>
      </c>
      <c r="T24" s="6">
        <v>230</v>
      </c>
      <c r="U24" s="6">
        <v>0</v>
      </c>
      <c r="V24" s="15">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v>0</v>
      </c>
      <c r="AQ24" s="6">
        <v>0</v>
      </c>
    </row>
    <row r="25" spans="1:43" x14ac:dyDescent="0.25">
      <c r="A25" s="10"/>
      <c r="B25" s="11" t="s">
        <v>49</v>
      </c>
      <c r="C25" s="11" t="s">
        <v>23</v>
      </c>
      <c r="D25" s="13">
        <v>1558</v>
      </c>
      <c r="E25" s="15">
        <v>0</v>
      </c>
      <c r="F25" s="6">
        <v>0</v>
      </c>
      <c r="G25" s="15">
        <v>1539</v>
      </c>
      <c r="H25" s="6">
        <v>0</v>
      </c>
      <c r="I25" s="6">
        <v>0</v>
      </c>
      <c r="J25" s="6">
        <v>0</v>
      </c>
      <c r="K25" s="6">
        <v>0</v>
      </c>
      <c r="L25" s="6">
        <v>0</v>
      </c>
      <c r="M25" s="6">
        <v>0</v>
      </c>
      <c r="N25" s="6">
        <v>0</v>
      </c>
      <c r="O25" s="6">
        <v>0</v>
      </c>
      <c r="P25" s="6">
        <v>0</v>
      </c>
      <c r="Q25" s="6">
        <v>0</v>
      </c>
      <c r="R25" s="6">
        <v>0</v>
      </c>
      <c r="S25" s="6">
        <v>0</v>
      </c>
      <c r="T25" s="6">
        <v>0</v>
      </c>
      <c r="U25" s="6">
        <v>1539</v>
      </c>
      <c r="V25" s="15">
        <v>19</v>
      </c>
      <c r="W25" s="6">
        <v>0</v>
      </c>
      <c r="X25" s="6">
        <v>0</v>
      </c>
      <c r="Y25" s="6">
        <v>0</v>
      </c>
      <c r="Z25" s="6">
        <v>0</v>
      </c>
      <c r="AA25" s="6">
        <v>0</v>
      </c>
      <c r="AB25" s="6">
        <v>0</v>
      </c>
      <c r="AC25" s="6">
        <v>0</v>
      </c>
      <c r="AD25" s="6">
        <v>11</v>
      </c>
      <c r="AE25" s="6">
        <v>0</v>
      </c>
      <c r="AF25" s="6">
        <v>0</v>
      </c>
      <c r="AG25" s="6">
        <v>0</v>
      </c>
      <c r="AH25" s="6">
        <v>0</v>
      </c>
      <c r="AI25" s="6">
        <v>8</v>
      </c>
      <c r="AJ25" s="6">
        <v>0</v>
      </c>
      <c r="AK25" s="6">
        <v>0</v>
      </c>
      <c r="AL25" s="6">
        <v>0</v>
      </c>
      <c r="AM25" s="6">
        <v>0</v>
      </c>
      <c r="AN25" s="6">
        <v>0</v>
      </c>
      <c r="AO25" s="6">
        <v>0</v>
      </c>
      <c r="AP25" s="6">
        <v>0</v>
      </c>
      <c r="AQ25" s="6">
        <v>0</v>
      </c>
    </row>
    <row r="26" spans="1:43" x14ac:dyDescent="0.25">
      <c r="A26" s="9" t="s">
        <v>24</v>
      </c>
      <c r="B26" s="10"/>
      <c r="C26" s="10"/>
      <c r="D26" s="13">
        <v>15428</v>
      </c>
      <c r="E26" s="14">
        <v>0</v>
      </c>
      <c r="F26" s="14">
        <v>0</v>
      </c>
      <c r="G26" s="14">
        <v>3</v>
      </c>
      <c r="H26" s="14">
        <v>0</v>
      </c>
      <c r="I26" s="14">
        <v>0</v>
      </c>
      <c r="J26" s="14">
        <v>0</v>
      </c>
      <c r="K26" s="14">
        <v>3</v>
      </c>
      <c r="L26" s="14">
        <v>0</v>
      </c>
      <c r="M26" s="14">
        <v>0</v>
      </c>
      <c r="N26" s="14">
        <v>0</v>
      </c>
      <c r="O26" s="14">
        <v>0</v>
      </c>
      <c r="P26" s="14">
        <v>0</v>
      </c>
      <c r="Q26" s="14">
        <v>0</v>
      </c>
      <c r="R26" s="14">
        <v>0</v>
      </c>
      <c r="S26" s="14">
        <v>0</v>
      </c>
      <c r="T26" s="14">
        <v>0</v>
      </c>
      <c r="U26" s="14">
        <v>0</v>
      </c>
      <c r="V26" s="14">
        <v>15425</v>
      </c>
      <c r="W26" s="15">
        <v>1564</v>
      </c>
      <c r="X26" s="15">
        <v>479</v>
      </c>
      <c r="Y26" s="15">
        <v>556</v>
      </c>
      <c r="Z26" s="15">
        <v>104</v>
      </c>
      <c r="AA26" s="15">
        <v>58</v>
      </c>
      <c r="AB26" s="15">
        <v>392</v>
      </c>
      <c r="AC26" s="15">
        <v>1853</v>
      </c>
      <c r="AD26" s="15">
        <v>141</v>
      </c>
      <c r="AE26" s="15">
        <v>1656</v>
      </c>
      <c r="AF26" s="15">
        <v>549</v>
      </c>
      <c r="AG26" s="15">
        <v>603</v>
      </c>
      <c r="AH26" s="15">
        <v>318</v>
      </c>
      <c r="AI26" s="15">
        <v>927</v>
      </c>
      <c r="AJ26" s="15">
        <v>1681</v>
      </c>
      <c r="AK26" s="15">
        <v>981</v>
      </c>
      <c r="AL26" s="15">
        <v>1003</v>
      </c>
      <c r="AM26" s="15">
        <v>1148</v>
      </c>
      <c r="AN26" s="15">
        <v>395</v>
      </c>
      <c r="AO26" s="15">
        <v>867</v>
      </c>
      <c r="AP26" s="15">
        <v>121</v>
      </c>
      <c r="AQ26" s="15">
        <v>29</v>
      </c>
    </row>
    <row r="27" spans="1:43" x14ac:dyDescent="0.25">
      <c r="A27" s="10"/>
      <c r="B27" s="11" t="s">
        <v>50</v>
      </c>
      <c r="C27" s="11" t="s">
        <v>122</v>
      </c>
      <c r="D27" s="13">
        <v>1858</v>
      </c>
      <c r="E27" s="15">
        <v>0</v>
      </c>
      <c r="F27" s="6">
        <v>0</v>
      </c>
      <c r="G27" s="16">
        <v>0</v>
      </c>
      <c r="H27" s="6">
        <v>0</v>
      </c>
      <c r="I27" s="6">
        <v>0</v>
      </c>
      <c r="J27" s="6">
        <v>0</v>
      </c>
      <c r="K27" s="6">
        <v>0</v>
      </c>
      <c r="L27" s="6">
        <v>0</v>
      </c>
      <c r="M27" s="6">
        <v>0</v>
      </c>
      <c r="N27" s="6">
        <v>0</v>
      </c>
      <c r="O27" s="6">
        <v>0</v>
      </c>
      <c r="P27" s="6">
        <v>0</v>
      </c>
      <c r="Q27" s="6">
        <v>0</v>
      </c>
      <c r="R27" s="6">
        <v>0</v>
      </c>
      <c r="S27" s="6">
        <v>0</v>
      </c>
      <c r="T27" s="6">
        <v>0</v>
      </c>
      <c r="U27" s="6">
        <v>0</v>
      </c>
      <c r="V27" s="15">
        <v>1858</v>
      </c>
      <c r="W27" s="6">
        <v>1560</v>
      </c>
      <c r="X27" s="6">
        <v>0</v>
      </c>
      <c r="Y27" s="6">
        <v>0</v>
      </c>
      <c r="Z27" s="6">
        <v>0</v>
      </c>
      <c r="AA27" s="6">
        <v>0</v>
      </c>
      <c r="AB27" s="6">
        <v>0</v>
      </c>
      <c r="AC27" s="6">
        <v>0</v>
      </c>
      <c r="AD27" s="6">
        <v>0</v>
      </c>
      <c r="AE27" s="6">
        <v>0</v>
      </c>
      <c r="AF27" s="6">
        <v>0</v>
      </c>
      <c r="AG27" s="6">
        <v>0</v>
      </c>
      <c r="AH27" s="6">
        <v>0</v>
      </c>
      <c r="AI27" s="6">
        <v>0</v>
      </c>
      <c r="AJ27" s="6">
        <v>0</v>
      </c>
      <c r="AK27" s="6">
        <v>0</v>
      </c>
      <c r="AL27" s="6">
        <v>0</v>
      </c>
      <c r="AM27" s="6">
        <v>0</v>
      </c>
      <c r="AN27" s="6">
        <v>0</v>
      </c>
      <c r="AO27" s="6">
        <v>298</v>
      </c>
      <c r="AP27" s="6">
        <v>0</v>
      </c>
      <c r="AQ27" s="6">
        <v>0</v>
      </c>
    </row>
    <row r="28" spans="1:43" x14ac:dyDescent="0.25">
      <c r="A28" s="10"/>
      <c r="B28" s="11" t="s">
        <v>51</v>
      </c>
      <c r="C28" s="11" t="s">
        <v>26</v>
      </c>
      <c r="D28" s="13">
        <v>479</v>
      </c>
      <c r="E28" s="15">
        <v>0</v>
      </c>
      <c r="F28" s="6">
        <v>0</v>
      </c>
      <c r="G28" s="16">
        <v>0</v>
      </c>
      <c r="H28" s="6">
        <v>0</v>
      </c>
      <c r="I28" s="6">
        <v>0</v>
      </c>
      <c r="J28" s="6">
        <v>0</v>
      </c>
      <c r="K28" s="6">
        <v>0</v>
      </c>
      <c r="L28" s="6">
        <v>0</v>
      </c>
      <c r="M28" s="6">
        <v>0</v>
      </c>
      <c r="N28" s="6">
        <v>0</v>
      </c>
      <c r="O28" s="6">
        <v>0</v>
      </c>
      <c r="P28" s="6">
        <v>0</v>
      </c>
      <c r="Q28" s="6">
        <v>0</v>
      </c>
      <c r="R28" s="6">
        <v>0</v>
      </c>
      <c r="S28" s="6">
        <v>0</v>
      </c>
      <c r="T28" s="6">
        <v>0</v>
      </c>
      <c r="U28" s="6">
        <v>0</v>
      </c>
      <c r="V28" s="15">
        <v>479</v>
      </c>
      <c r="W28" s="6">
        <v>0</v>
      </c>
      <c r="X28" s="6">
        <v>479</v>
      </c>
      <c r="Y28" s="6">
        <v>0</v>
      </c>
      <c r="Z28" s="6">
        <v>0</v>
      </c>
      <c r="AA28" s="6">
        <v>0</v>
      </c>
      <c r="AB28" s="6">
        <v>0</v>
      </c>
      <c r="AC28" s="6">
        <v>0</v>
      </c>
      <c r="AD28" s="6">
        <v>0</v>
      </c>
      <c r="AE28" s="6">
        <v>0</v>
      </c>
      <c r="AF28" s="6">
        <v>0</v>
      </c>
      <c r="AG28" s="6">
        <v>0</v>
      </c>
      <c r="AH28" s="6">
        <v>0</v>
      </c>
      <c r="AI28" s="6">
        <v>0</v>
      </c>
      <c r="AJ28" s="6">
        <v>0</v>
      </c>
      <c r="AK28" s="6">
        <v>0</v>
      </c>
      <c r="AL28" s="6">
        <v>0</v>
      </c>
      <c r="AM28" s="6">
        <v>0</v>
      </c>
      <c r="AN28" s="6">
        <v>0</v>
      </c>
      <c r="AO28" s="6">
        <v>0</v>
      </c>
      <c r="AP28" s="6">
        <v>0</v>
      </c>
      <c r="AQ28" s="6">
        <v>0</v>
      </c>
    </row>
    <row r="29" spans="1:43" x14ac:dyDescent="0.25">
      <c r="A29" s="10"/>
      <c r="B29" s="11" t="s">
        <v>52</v>
      </c>
      <c r="C29" s="11" t="s">
        <v>27</v>
      </c>
      <c r="D29" s="13">
        <v>556</v>
      </c>
      <c r="E29" s="15">
        <v>0</v>
      </c>
      <c r="F29" s="6">
        <v>0</v>
      </c>
      <c r="G29" s="16">
        <v>0</v>
      </c>
      <c r="H29" s="6">
        <v>0</v>
      </c>
      <c r="I29" s="6">
        <v>0</v>
      </c>
      <c r="J29" s="6">
        <v>0</v>
      </c>
      <c r="K29" s="6">
        <v>0</v>
      </c>
      <c r="L29" s="6">
        <v>0</v>
      </c>
      <c r="M29" s="6">
        <v>0</v>
      </c>
      <c r="N29" s="6">
        <v>0</v>
      </c>
      <c r="O29" s="6">
        <v>0</v>
      </c>
      <c r="P29" s="6">
        <v>0</v>
      </c>
      <c r="Q29" s="6">
        <v>0</v>
      </c>
      <c r="R29" s="6">
        <v>0</v>
      </c>
      <c r="S29" s="6">
        <v>0</v>
      </c>
      <c r="T29" s="6">
        <v>0</v>
      </c>
      <c r="U29" s="6">
        <v>0</v>
      </c>
      <c r="V29" s="15">
        <v>556</v>
      </c>
      <c r="W29" s="6">
        <v>0</v>
      </c>
      <c r="X29" s="6">
        <v>0</v>
      </c>
      <c r="Y29" s="6">
        <v>556</v>
      </c>
      <c r="Z29" s="6">
        <v>0</v>
      </c>
      <c r="AA29" s="6">
        <v>0</v>
      </c>
      <c r="AB29" s="6">
        <v>0</v>
      </c>
      <c r="AC29" s="6">
        <v>0</v>
      </c>
      <c r="AD29" s="6">
        <v>0</v>
      </c>
      <c r="AE29" s="6">
        <v>0</v>
      </c>
      <c r="AF29" s="6">
        <v>0</v>
      </c>
      <c r="AG29" s="6">
        <v>0</v>
      </c>
      <c r="AH29" s="6">
        <v>0</v>
      </c>
      <c r="AI29" s="6">
        <v>0</v>
      </c>
      <c r="AJ29" s="6">
        <v>0</v>
      </c>
      <c r="AK29" s="6">
        <v>0</v>
      </c>
      <c r="AL29" s="6">
        <v>0</v>
      </c>
      <c r="AM29" s="6">
        <v>0</v>
      </c>
      <c r="AN29" s="6">
        <v>0</v>
      </c>
      <c r="AO29" s="6">
        <v>0</v>
      </c>
      <c r="AP29" s="6">
        <v>0</v>
      </c>
      <c r="AQ29" s="6">
        <v>0</v>
      </c>
    </row>
    <row r="30" spans="1:43" x14ac:dyDescent="0.25">
      <c r="A30" s="10"/>
      <c r="B30" s="11" t="s">
        <v>53</v>
      </c>
      <c r="C30" s="11" t="s">
        <v>28</v>
      </c>
      <c r="D30" s="13">
        <v>99</v>
      </c>
      <c r="E30" s="15">
        <v>0</v>
      </c>
      <c r="F30" s="6">
        <v>0</v>
      </c>
      <c r="G30" s="16">
        <v>0</v>
      </c>
      <c r="H30" s="6">
        <v>0</v>
      </c>
      <c r="I30" s="6">
        <v>0</v>
      </c>
      <c r="J30" s="6">
        <v>0</v>
      </c>
      <c r="K30" s="6">
        <v>0</v>
      </c>
      <c r="L30" s="6">
        <v>0</v>
      </c>
      <c r="M30" s="6">
        <v>0</v>
      </c>
      <c r="N30" s="6">
        <v>0</v>
      </c>
      <c r="O30" s="6">
        <v>0</v>
      </c>
      <c r="P30" s="6">
        <v>0</v>
      </c>
      <c r="Q30" s="6">
        <v>0</v>
      </c>
      <c r="R30" s="6">
        <v>0</v>
      </c>
      <c r="S30" s="6">
        <v>0</v>
      </c>
      <c r="T30" s="6">
        <v>0</v>
      </c>
      <c r="U30" s="6">
        <v>0</v>
      </c>
      <c r="V30" s="15">
        <v>99</v>
      </c>
      <c r="W30" s="6">
        <v>0</v>
      </c>
      <c r="X30" s="6">
        <v>0</v>
      </c>
      <c r="Y30" s="6">
        <v>0</v>
      </c>
      <c r="Z30" s="6">
        <v>99</v>
      </c>
      <c r="AA30" s="6">
        <v>0</v>
      </c>
      <c r="AB30" s="6">
        <v>0</v>
      </c>
      <c r="AC30" s="6">
        <v>0</v>
      </c>
      <c r="AD30" s="6">
        <v>0</v>
      </c>
      <c r="AE30" s="6">
        <v>0</v>
      </c>
      <c r="AF30" s="6">
        <v>0</v>
      </c>
      <c r="AG30" s="6">
        <v>0</v>
      </c>
      <c r="AH30" s="6">
        <v>0</v>
      </c>
      <c r="AI30" s="6">
        <v>0</v>
      </c>
      <c r="AJ30" s="6">
        <v>0</v>
      </c>
      <c r="AK30" s="6">
        <v>0</v>
      </c>
      <c r="AL30" s="6">
        <v>0</v>
      </c>
      <c r="AM30" s="6">
        <v>0</v>
      </c>
      <c r="AN30" s="6">
        <v>0</v>
      </c>
      <c r="AO30" s="6">
        <v>0</v>
      </c>
      <c r="AP30" s="6">
        <v>0</v>
      </c>
      <c r="AQ30" s="6">
        <v>0</v>
      </c>
    </row>
    <row r="31" spans="1:43" x14ac:dyDescent="0.25">
      <c r="A31" s="10"/>
      <c r="B31" s="11" t="s">
        <v>54</v>
      </c>
      <c r="C31" s="11">
        <v>61</v>
      </c>
      <c r="D31" s="13">
        <v>58</v>
      </c>
      <c r="E31" s="15">
        <v>0</v>
      </c>
      <c r="F31" s="6">
        <v>0</v>
      </c>
      <c r="G31" s="16">
        <v>0</v>
      </c>
      <c r="H31" s="6">
        <v>0</v>
      </c>
      <c r="I31" s="6">
        <v>0</v>
      </c>
      <c r="J31" s="6">
        <v>0</v>
      </c>
      <c r="K31" s="6">
        <v>0</v>
      </c>
      <c r="L31" s="6">
        <v>0</v>
      </c>
      <c r="M31" s="6">
        <v>0</v>
      </c>
      <c r="N31" s="6">
        <v>0</v>
      </c>
      <c r="O31" s="6">
        <v>0</v>
      </c>
      <c r="P31" s="6">
        <v>0</v>
      </c>
      <c r="Q31" s="6">
        <v>0</v>
      </c>
      <c r="R31" s="6">
        <v>0</v>
      </c>
      <c r="S31" s="6">
        <v>0</v>
      </c>
      <c r="T31" s="6">
        <v>0</v>
      </c>
      <c r="U31" s="6">
        <v>0</v>
      </c>
      <c r="V31" s="15">
        <v>58</v>
      </c>
      <c r="W31" s="6">
        <v>0</v>
      </c>
      <c r="X31" s="6">
        <v>0</v>
      </c>
      <c r="Y31" s="6">
        <v>0</v>
      </c>
      <c r="Z31" s="6">
        <v>0</v>
      </c>
      <c r="AA31" s="6">
        <v>58</v>
      </c>
      <c r="AB31" s="6">
        <v>0</v>
      </c>
      <c r="AC31" s="6">
        <v>0</v>
      </c>
      <c r="AD31" s="6">
        <v>0</v>
      </c>
      <c r="AE31" s="6">
        <v>0</v>
      </c>
      <c r="AF31" s="6">
        <v>0</v>
      </c>
      <c r="AG31" s="6">
        <v>0</v>
      </c>
      <c r="AH31" s="6">
        <v>0</v>
      </c>
      <c r="AI31" s="6">
        <v>0</v>
      </c>
      <c r="AJ31" s="6">
        <v>0</v>
      </c>
      <c r="AK31" s="6">
        <v>0</v>
      </c>
      <c r="AL31" s="6">
        <v>0</v>
      </c>
      <c r="AM31" s="6">
        <v>0</v>
      </c>
      <c r="AN31" s="6">
        <v>0</v>
      </c>
      <c r="AO31" s="6">
        <v>0</v>
      </c>
      <c r="AP31" s="6">
        <v>0</v>
      </c>
      <c r="AQ31" s="6">
        <v>0</v>
      </c>
    </row>
    <row r="32" spans="1:43" x14ac:dyDescent="0.25">
      <c r="A32" s="10"/>
      <c r="B32" s="11" t="s">
        <v>55</v>
      </c>
      <c r="C32" s="11" t="s">
        <v>29</v>
      </c>
      <c r="D32" s="13">
        <v>397</v>
      </c>
      <c r="E32" s="15">
        <v>0</v>
      </c>
      <c r="F32" s="6">
        <v>0</v>
      </c>
      <c r="G32" s="16">
        <v>0</v>
      </c>
      <c r="H32" s="6">
        <v>0</v>
      </c>
      <c r="I32" s="6">
        <v>0</v>
      </c>
      <c r="J32" s="6">
        <v>0</v>
      </c>
      <c r="K32" s="6">
        <v>0</v>
      </c>
      <c r="L32" s="6">
        <v>0</v>
      </c>
      <c r="M32" s="6">
        <v>0</v>
      </c>
      <c r="N32" s="6">
        <v>0</v>
      </c>
      <c r="O32" s="6">
        <v>0</v>
      </c>
      <c r="P32" s="6">
        <v>0</v>
      </c>
      <c r="Q32" s="6">
        <v>0</v>
      </c>
      <c r="R32" s="6">
        <v>0</v>
      </c>
      <c r="S32" s="6">
        <v>0</v>
      </c>
      <c r="T32" s="6">
        <v>0</v>
      </c>
      <c r="U32" s="6">
        <v>0</v>
      </c>
      <c r="V32" s="15">
        <v>397</v>
      </c>
      <c r="W32" s="6">
        <v>0</v>
      </c>
      <c r="X32" s="6">
        <v>0</v>
      </c>
      <c r="Y32" s="6">
        <v>0</v>
      </c>
      <c r="Z32" s="6">
        <v>5</v>
      </c>
      <c r="AA32" s="6">
        <v>0</v>
      </c>
      <c r="AB32" s="6">
        <v>392</v>
      </c>
      <c r="AC32" s="6">
        <v>0</v>
      </c>
      <c r="AD32" s="6">
        <v>0</v>
      </c>
      <c r="AE32" s="6">
        <v>0</v>
      </c>
      <c r="AF32" s="6">
        <v>0</v>
      </c>
      <c r="AG32" s="6">
        <v>0</v>
      </c>
      <c r="AH32" s="6">
        <v>0</v>
      </c>
      <c r="AI32" s="6">
        <v>0</v>
      </c>
      <c r="AJ32" s="6">
        <v>0</v>
      </c>
      <c r="AK32" s="6">
        <v>0</v>
      </c>
      <c r="AL32" s="6">
        <v>0</v>
      </c>
      <c r="AM32" s="6">
        <v>0</v>
      </c>
      <c r="AN32" s="6">
        <v>0</v>
      </c>
      <c r="AO32" s="6">
        <v>0</v>
      </c>
      <c r="AP32" s="6">
        <v>0</v>
      </c>
      <c r="AQ32" s="6">
        <v>0</v>
      </c>
    </row>
    <row r="33" spans="1:43" x14ac:dyDescent="0.25">
      <c r="A33" s="10"/>
      <c r="B33" s="11" t="s">
        <v>56</v>
      </c>
      <c r="C33" s="11" t="s">
        <v>30</v>
      </c>
      <c r="D33" s="13">
        <v>1853</v>
      </c>
      <c r="E33" s="15">
        <v>0</v>
      </c>
      <c r="F33" s="6">
        <v>0</v>
      </c>
      <c r="G33" s="16">
        <v>0</v>
      </c>
      <c r="H33" s="6">
        <v>0</v>
      </c>
      <c r="I33" s="6">
        <v>0</v>
      </c>
      <c r="J33" s="6">
        <v>0</v>
      </c>
      <c r="K33" s="6">
        <v>0</v>
      </c>
      <c r="L33" s="6">
        <v>0</v>
      </c>
      <c r="M33" s="6">
        <v>0</v>
      </c>
      <c r="N33" s="6">
        <v>0</v>
      </c>
      <c r="O33" s="6">
        <v>0</v>
      </c>
      <c r="P33" s="6">
        <v>0</v>
      </c>
      <c r="Q33" s="6">
        <v>0</v>
      </c>
      <c r="R33" s="6">
        <v>0</v>
      </c>
      <c r="S33" s="6">
        <v>0</v>
      </c>
      <c r="T33" s="6">
        <v>0</v>
      </c>
      <c r="U33" s="6">
        <v>0</v>
      </c>
      <c r="V33" s="15">
        <v>1853</v>
      </c>
      <c r="W33" s="6">
        <v>0</v>
      </c>
      <c r="X33" s="6">
        <v>0</v>
      </c>
      <c r="Y33" s="6">
        <v>0</v>
      </c>
      <c r="Z33" s="6">
        <v>0</v>
      </c>
      <c r="AA33" s="6">
        <v>0</v>
      </c>
      <c r="AB33" s="6">
        <v>0</v>
      </c>
      <c r="AC33" s="6">
        <v>1853</v>
      </c>
      <c r="AD33" s="6">
        <v>0</v>
      </c>
      <c r="AE33" s="6">
        <v>0</v>
      </c>
      <c r="AF33" s="6">
        <v>0</v>
      </c>
      <c r="AG33" s="6">
        <v>0</v>
      </c>
      <c r="AH33" s="6">
        <v>0</v>
      </c>
      <c r="AI33" s="6">
        <v>0</v>
      </c>
      <c r="AJ33" s="6">
        <v>0</v>
      </c>
      <c r="AK33" s="6">
        <v>0</v>
      </c>
      <c r="AL33" s="6">
        <v>0</v>
      </c>
      <c r="AM33" s="6">
        <v>0</v>
      </c>
      <c r="AN33" s="6">
        <v>0</v>
      </c>
      <c r="AO33" s="6">
        <v>0</v>
      </c>
      <c r="AP33" s="6">
        <v>0</v>
      </c>
      <c r="AQ33" s="6">
        <v>0</v>
      </c>
    </row>
    <row r="34" spans="1:43" x14ac:dyDescent="0.25">
      <c r="A34" s="10"/>
      <c r="B34" s="11" t="s">
        <v>57</v>
      </c>
      <c r="C34" s="11">
        <v>68</v>
      </c>
      <c r="D34" s="13">
        <v>141</v>
      </c>
      <c r="E34" s="15">
        <v>0</v>
      </c>
      <c r="F34" s="6">
        <v>0</v>
      </c>
      <c r="G34" s="16">
        <v>0</v>
      </c>
      <c r="H34" s="6">
        <v>0</v>
      </c>
      <c r="I34" s="6">
        <v>0</v>
      </c>
      <c r="J34" s="6">
        <v>0</v>
      </c>
      <c r="K34" s="6">
        <v>0</v>
      </c>
      <c r="L34" s="6">
        <v>0</v>
      </c>
      <c r="M34" s="6">
        <v>0</v>
      </c>
      <c r="N34" s="6">
        <v>0</v>
      </c>
      <c r="O34" s="6">
        <v>0</v>
      </c>
      <c r="P34" s="6">
        <v>0</v>
      </c>
      <c r="Q34" s="6">
        <v>0</v>
      </c>
      <c r="R34" s="6">
        <v>0</v>
      </c>
      <c r="S34" s="6">
        <v>0</v>
      </c>
      <c r="T34" s="6">
        <v>0</v>
      </c>
      <c r="U34" s="6">
        <v>0</v>
      </c>
      <c r="V34" s="15">
        <v>141</v>
      </c>
      <c r="W34" s="6">
        <v>0</v>
      </c>
      <c r="X34" s="6">
        <v>0</v>
      </c>
      <c r="Y34" s="6">
        <v>0</v>
      </c>
      <c r="Z34" s="6">
        <v>0</v>
      </c>
      <c r="AA34" s="6">
        <v>0</v>
      </c>
      <c r="AB34" s="6">
        <v>0</v>
      </c>
      <c r="AC34" s="6">
        <v>0</v>
      </c>
      <c r="AD34" s="6">
        <v>141</v>
      </c>
      <c r="AE34" s="6">
        <v>0</v>
      </c>
      <c r="AF34" s="6">
        <v>0</v>
      </c>
      <c r="AG34" s="6">
        <v>0</v>
      </c>
      <c r="AH34" s="6">
        <v>0</v>
      </c>
      <c r="AI34" s="6">
        <v>0</v>
      </c>
      <c r="AJ34" s="6">
        <v>0</v>
      </c>
      <c r="AK34" s="6">
        <v>0</v>
      </c>
      <c r="AL34" s="6">
        <v>0</v>
      </c>
      <c r="AM34" s="6">
        <v>0</v>
      </c>
      <c r="AN34" s="6">
        <v>0</v>
      </c>
      <c r="AO34" s="6">
        <v>0</v>
      </c>
      <c r="AP34" s="6">
        <v>0</v>
      </c>
      <c r="AQ34" s="6">
        <v>0</v>
      </c>
    </row>
    <row r="35" spans="1:43" x14ac:dyDescent="0.25">
      <c r="A35" s="10"/>
      <c r="B35" s="11" t="s">
        <v>58</v>
      </c>
      <c r="C35" s="11">
        <v>69</v>
      </c>
      <c r="D35" s="13">
        <v>1656</v>
      </c>
      <c r="E35" s="15">
        <v>0</v>
      </c>
      <c r="F35" s="6">
        <v>0</v>
      </c>
      <c r="G35" s="16">
        <v>0</v>
      </c>
      <c r="H35" s="6">
        <v>0</v>
      </c>
      <c r="I35" s="6">
        <v>0</v>
      </c>
      <c r="J35" s="6">
        <v>0</v>
      </c>
      <c r="K35" s="6">
        <v>0</v>
      </c>
      <c r="L35" s="6">
        <v>0</v>
      </c>
      <c r="M35" s="6">
        <v>0</v>
      </c>
      <c r="N35" s="6">
        <v>0</v>
      </c>
      <c r="O35" s="6">
        <v>0</v>
      </c>
      <c r="P35" s="6">
        <v>0</v>
      </c>
      <c r="Q35" s="6">
        <v>0</v>
      </c>
      <c r="R35" s="6">
        <v>0</v>
      </c>
      <c r="S35" s="6">
        <v>0</v>
      </c>
      <c r="T35" s="6">
        <v>0</v>
      </c>
      <c r="U35" s="6">
        <v>0</v>
      </c>
      <c r="V35" s="15">
        <v>1656</v>
      </c>
      <c r="W35" s="6">
        <v>0</v>
      </c>
      <c r="X35" s="6">
        <v>0</v>
      </c>
      <c r="Y35" s="6">
        <v>0</v>
      </c>
      <c r="Z35" s="6">
        <v>0</v>
      </c>
      <c r="AA35" s="6">
        <v>0</v>
      </c>
      <c r="AB35" s="6">
        <v>0</v>
      </c>
      <c r="AC35" s="6">
        <v>0</v>
      </c>
      <c r="AD35" s="6">
        <v>0</v>
      </c>
      <c r="AE35" s="6">
        <v>1656</v>
      </c>
      <c r="AF35" s="6">
        <v>0</v>
      </c>
      <c r="AG35" s="6">
        <v>0</v>
      </c>
      <c r="AH35" s="6">
        <v>0</v>
      </c>
      <c r="AI35" s="6">
        <v>0</v>
      </c>
      <c r="AJ35" s="6">
        <v>0</v>
      </c>
      <c r="AK35" s="6">
        <v>0</v>
      </c>
      <c r="AL35" s="6">
        <v>0</v>
      </c>
      <c r="AM35" s="6">
        <v>0</v>
      </c>
      <c r="AN35" s="6">
        <v>0</v>
      </c>
      <c r="AO35" s="6">
        <v>0</v>
      </c>
      <c r="AP35" s="6">
        <v>0</v>
      </c>
      <c r="AQ35" s="6">
        <v>0</v>
      </c>
    </row>
    <row r="36" spans="1:43" x14ac:dyDescent="0.25">
      <c r="A36" s="10"/>
      <c r="B36" s="11" t="s">
        <v>59</v>
      </c>
      <c r="C36" s="11">
        <v>70</v>
      </c>
      <c r="D36" s="13">
        <v>579</v>
      </c>
      <c r="E36" s="15">
        <v>0</v>
      </c>
      <c r="F36" s="6">
        <v>0</v>
      </c>
      <c r="G36" s="16">
        <v>0</v>
      </c>
      <c r="H36" s="6">
        <v>0</v>
      </c>
      <c r="I36" s="6">
        <v>0</v>
      </c>
      <c r="J36" s="6">
        <v>0</v>
      </c>
      <c r="K36" s="6">
        <v>0</v>
      </c>
      <c r="L36" s="6">
        <v>0</v>
      </c>
      <c r="M36" s="6">
        <v>0</v>
      </c>
      <c r="N36" s="6">
        <v>0</v>
      </c>
      <c r="O36" s="6">
        <v>0</v>
      </c>
      <c r="P36" s="6">
        <v>0</v>
      </c>
      <c r="Q36" s="6">
        <v>0</v>
      </c>
      <c r="R36" s="6">
        <v>0</v>
      </c>
      <c r="S36" s="6">
        <v>0</v>
      </c>
      <c r="T36" s="6">
        <v>0</v>
      </c>
      <c r="U36" s="6">
        <v>0</v>
      </c>
      <c r="V36" s="15">
        <v>579</v>
      </c>
      <c r="W36" s="6">
        <v>0</v>
      </c>
      <c r="X36" s="6">
        <v>0</v>
      </c>
      <c r="Y36" s="6">
        <v>0</v>
      </c>
      <c r="Z36" s="6">
        <v>0</v>
      </c>
      <c r="AA36" s="6">
        <v>0</v>
      </c>
      <c r="AB36" s="6">
        <v>0</v>
      </c>
      <c r="AC36" s="6">
        <v>0</v>
      </c>
      <c r="AD36" s="6">
        <v>0</v>
      </c>
      <c r="AE36" s="6">
        <v>0</v>
      </c>
      <c r="AF36" s="6">
        <v>549</v>
      </c>
      <c r="AG36" s="6">
        <v>0</v>
      </c>
      <c r="AH36" s="6">
        <v>30</v>
      </c>
      <c r="AI36" s="6">
        <v>0</v>
      </c>
      <c r="AJ36" s="6">
        <v>0</v>
      </c>
      <c r="AK36" s="6">
        <v>0</v>
      </c>
      <c r="AL36" s="6">
        <v>0</v>
      </c>
      <c r="AM36" s="6">
        <v>0</v>
      </c>
      <c r="AN36" s="6">
        <v>0</v>
      </c>
      <c r="AO36" s="6">
        <v>0</v>
      </c>
      <c r="AP36" s="6">
        <v>0</v>
      </c>
      <c r="AQ36" s="6">
        <v>0</v>
      </c>
    </row>
    <row r="37" spans="1:43" x14ac:dyDescent="0.25">
      <c r="A37" s="10"/>
      <c r="B37" s="11" t="s">
        <v>60</v>
      </c>
      <c r="C37" s="11">
        <v>71</v>
      </c>
      <c r="D37" s="13">
        <v>603</v>
      </c>
      <c r="E37" s="15">
        <v>0</v>
      </c>
      <c r="F37" s="6">
        <v>0</v>
      </c>
      <c r="G37" s="16">
        <v>0</v>
      </c>
      <c r="H37" s="6">
        <v>0</v>
      </c>
      <c r="I37" s="6">
        <v>0</v>
      </c>
      <c r="J37" s="6">
        <v>0</v>
      </c>
      <c r="K37" s="6">
        <v>0</v>
      </c>
      <c r="L37" s="6">
        <v>0</v>
      </c>
      <c r="M37" s="6">
        <v>0</v>
      </c>
      <c r="N37" s="6">
        <v>0</v>
      </c>
      <c r="O37" s="6">
        <v>0</v>
      </c>
      <c r="P37" s="6">
        <v>0</v>
      </c>
      <c r="Q37" s="6">
        <v>0</v>
      </c>
      <c r="R37" s="6">
        <v>0</v>
      </c>
      <c r="S37" s="6">
        <v>0</v>
      </c>
      <c r="T37" s="6">
        <v>0</v>
      </c>
      <c r="U37" s="6">
        <v>0</v>
      </c>
      <c r="V37" s="15">
        <v>603</v>
      </c>
      <c r="W37" s="6">
        <v>0</v>
      </c>
      <c r="X37" s="6">
        <v>0</v>
      </c>
      <c r="Y37" s="6">
        <v>0</v>
      </c>
      <c r="Z37" s="6">
        <v>0</v>
      </c>
      <c r="AA37" s="6">
        <v>0</v>
      </c>
      <c r="AB37" s="6">
        <v>0</v>
      </c>
      <c r="AC37" s="6">
        <v>0</v>
      </c>
      <c r="AD37" s="6">
        <v>0</v>
      </c>
      <c r="AE37" s="6">
        <v>0</v>
      </c>
      <c r="AF37" s="6">
        <v>0</v>
      </c>
      <c r="AG37" s="6">
        <v>603</v>
      </c>
      <c r="AH37" s="6">
        <v>0</v>
      </c>
      <c r="AI37" s="6">
        <v>0</v>
      </c>
      <c r="AJ37" s="6">
        <v>0</v>
      </c>
      <c r="AK37" s="6">
        <v>0</v>
      </c>
      <c r="AL37" s="6">
        <v>0</v>
      </c>
      <c r="AM37" s="6">
        <v>0</v>
      </c>
      <c r="AN37" s="6">
        <v>0</v>
      </c>
      <c r="AO37" s="6">
        <v>0</v>
      </c>
      <c r="AP37" s="6">
        <v>0</v>
      </c>
      <c r="AQ37" s="6">
        <v>0</v>
      </c>
    </row>
    <row r="38" spans="1:43" x14ac:dyDescent="0.25">
      <c r="A38" s="10"/>
      <c r="B38" s="11" t="s">
        <v>61</v>
      </c>
      <c r="C38" s="11" t="s">
        <v>31</v>
      </c>
      <c r="D38" s="13">
        <v>289</v>
      </c>
      <c r="E38" s="15">
        <v>0</v>
      </c>
      <c r="F38" s="6">
        <v>0</v>
      </c>
      <c r="G38" s="16">
        <v>0</v>
      </c>
      <c r="H38" s="6">
        <v>0</v>
      </c>
      <c r="I38" s="6">
        <v>0</v>
      </c>
      <c r="J38" s="6">
        <v>0</v>
      </c>
      <c r="K38" s="6">
        <v>0</v>
      </c>
      <c r="L38" s="6">
        <v>0</v>
      </c>
      <c r="M38" s="6">
        <v>0</v>
      </c>
      <c r="N38" s="6">
        <v>0</v>
      </c>
      <c r="O38" s="6">
        <v>0</v>
      </c>
      <c r="P38" s="6">
        <v>0</v>
      </c>
      <c r="Q38" s="6">
        <v>0</v>
      </c>
      <c r="R38" s="6">
        <v>0</v>
      </c>
      <c r="S38" s="6">
        <v>0</v>
      </c>
      <c r="T38" s="6">
        <v>0</v>
      </c>
      <c r="U38" s="6">
        <v>0</v>
      </c>
      <c r="V38" s="15">
        <v>289</v>
      </c>
      <c r="W38" s="6">
        <v>0</v>
      </c>
      <c r="X38" s="6">
        <v>0</v>
      </c>
      <c r="Y38" s="6">
        <v>0</v>
      </c>
      <c r="Z38" s="6">
        <v>0</v>
      </c>
      <c r="AA38" s="6">
        <v>0</v>
      </c>
      <c r="AB38" s="6">
        <v>0</v>
      </c>
      <c r="AC38" s="6">
        <v>0</v>
      </c>
      <c r="AD38" s="6">
        <v>0</v>
      </c>
      <c r="AE38" s="6">
        <v>0</v>
      </c>
      <c r="AF38" s="6">
        <v>0</v>
      </c>
      <c r="AG38" s="6">
        <v>0</v>
      </c>
      <c r="AH38" s="6">
        <v>288</v>
      </c>
      <c r="AI38" s="6">
        <v>1</v>
      </c>
      <c r="AJ38" s="6">
        <v>0</v>
      </c>
      <c r="AK38" s="6">
        <v>0</v>
      </c>
      <c r="AL38" s="6">
        <v>0</v>
      </c>
      <c r="AM38" s="6">
        <v>0</v>
      </c>
      <c r="AN38" s="6">
        <v>0</v>
      </c>
      <c r="AO38" s="6">
        <v>0</v>
      </c>
      <c r="AP38" s="6">
        <v>0</v>
      </c>
      <c r="AQ38" s="6">
        <v>0</v>
      </c>
    </row>
    <row r="39" spans="1:43" x14ac:dyDescent="0.25">
      <c r="A39" s="10"/>
      <c r="B39" s="11" t="s">
        <v>62</v>
      </c>
      <c r="C39" s="11" t="s">
        <v>32</v>
      </c>
      <c r="D39" s="13">
        <v>937</v>
      </c>
      <c r="E39" s="15">
        <v>0</v>
      </c>
      <c r="F39" s="6">
        <v>0</v>
      </c>
      <c r="G39" s="16">
        <v>3</v>
      </c>
      <c r="H39" s="6">
        <v>0</v>
      </c>
      <c r="I39" s="6">
        <v>0</v>
      </c>
      <c r="J39" s="6">
        <v>0</v>
      </c>
      <c r="K39" s="6">
        <v>3</v>
      </c>
      <c r="L39" s="6">
        <v>0</v>
      </c>
      <c r="M39" s="6">
        <v>0</v>
      </c>
      <c r="N39" s="6">
        <v>0</v>
      </c>
      <c r="O39" s="6">
        <v>0</v>
      </c>
      <c r="P39" s="6">
        <v>0</v>
      </c>
      <c r="Q39" s="6">
        <v>0</v>
      </c>
      <c r="R39" s="6">
        <v>0</v>
      </c>
      <c r="S39" s="6">
        <v>0</v>
      </c>
      <c r="T39" s="6">
        <v>0</v>
      </c>
      <c r="U39" s="6">
        <v>0</v>
      </c>
      <c r="V39" s="15">
        <v>934</v>
      </c>
      <c r="W39" s="6">
        <v>4</v>
      </c>
      <c r="X39" s="6">
        <v>0</v>
      </c>
      <c r="Y39" s="6">
        <v>0</v>
      </c>
      <c r="Z39" s="6">
        <v>0</v>
      </c>
      <c r="AA39" s="6">
        <v>0</v>
      </c>
      <c r="AB39" s="6">
        <v>0</v>
      </c>
      <c r="AC39" s="6">
        <v>0</v>
      </c>
      <c r="AD39" s="6">
        <v>0</v>
      </c>
      <c r="AE39" s="6">
        <v>0</v>
      </c>
      <c r="AF39" s="6">
        <v>0</v>
      </c>
      <c r="AG39" s="6">
        <v>0</v>
      </c>
      <c r="AH39" s="6">
        <v>0</v>
      </c>
      <c r="AI39" s="6">
        <v>926</v>
      </c>
      <c r="AJ39" s="6">
        <v>0</v>
      </c>
      <c r="AK39" s="6">
        <v>0</v>
      </c>
      <c r="AL39" s="6">
        <v>0</v>
      </c>
      <c r="AM39" s="6">
        <v>0</v>
      </c>
      <c r="AN39" s="6">
        <v>0</v>
      </c>
      <c r="AO39" s="6">
        <v>4</v>
      </c>
      <c r="AP39" s="6">
        <v>0</v>
      </c>
      <c r="AQ39" s="6">
        <v>0</v>
      </c>
    </row>
    <row r="40" spans="1:43" x14ac:dyDescent="0.25">
      <c r="A40" s="10"/>
      <c r="B40" s="11" t="s">
        <v>63</v>
      </c>
      <c r="C40" s="11">
        <v>84</v>
      </c>
      <c r="D40" s="13">
        <v>1681</v>
      </c>
      <c r="E40" s="15">
        <v>0</v>
      </c>
      <c r="F40" s="6">
        <v>0</v>
      </c>
      <c r="G40" s="16">
        <v>0</v>
      </c>
      <c r="H40" s="6">
        <v>0</v>
      </c>
      <c r="I40" s="6">
        <v>0</v>
      </c>
      <c r="J40" s="6">
        <v>0</v>
      </c>
      <c r="K40" s="6">
        <v>0</v>
      </c>
      <c r="L40" s="6">
        <v>0</v>
      </c>
      <c r="M40" s="6">
        <v>0</v>
      </c>
      <c r="N40" s="6">
        <v>0</v>
      </c>
      <c r="O40" s="6">
        <v>0</v>
      </c>
      <c r="P40" s="6">
        <v>0</v>
      </c>
      <c r="Q40" s="6">
        <v>0</v>
      </c>
      <c r="R40" s="6">
        <v>0</v>
      </c>
      <c r="S40" s="6">
        <v>0</v>
      </c>
      <c r="T40" s="6">
        <v>0</v>
      </c>
      <c r="U40" s="6">
        <v>0</v>
      </c>
      <c r="V40" s="15">
        <v>1681</v>
      </c>
      <c r="W40" s="6">
        <v>0</v>
      </c>
      <c r="X40" s="6">
        <v>0</v>
      </c>
      <c r="Y40" s="6">
        <v>0</v>
      </c>
      <c r="Z40" s="6">
        <v>0</v>
      </c>
      <c r="AA40" s="6">
        <v>0</v>
      </c>
      <c r="AB40" s="6">
        <v>0</v>
      </c>
      <c r="AC40" s="6">
        <v>0</v>
      </c>
      <c r="AD40" s="6">
        <v>0</v>
      </c>
      <c r="AE40" s="6">
        <v>0</v>
      </c>
      <c r="AF40" s="6">
        <v>0</v>
      </c>
      <c r="AG40" s="6">
        <v>0</v>
      </c>
      <c r="AH40" s="6">
        <v>0</v>
      </c>
      <c r="AI40" s="6">
        <v>0</v>
      </c>
      <c r="AJ40" s="6">
        <v>1681</v>
      </c>
      <c r="AK40" s="6">
        <v>0</v>
      </c>
      <c r="AL40" s="6">
        <v>0</v>
      </c>
      <c r="AM40" s="6">
        <v>0</v>
      </c>
      <c r="AN40" s="6">
        <v>0</v>
      </c>
      <c r="AO40" s="6">
        <v>0</v>
      </c>
      <c r="AP40" s="6">
        <v>0</v>
      </c>
      <c r="AQ40" s="6">
        <v>0</v>
      </c>
    </row>
    <row r="41" spans="1:43" x14ac:dyDescent="0.25">
      <c r="A41" s="10"/>
      <c r="B41" s="11" t="s">
        <v>64</v>
      </c>
      <c r="C41" s="11">
        <v>85</v>
      </c>
      <c r="D41" s="13">
        <v>981</v>
      </c>
      <c r="E41" s="15">
        <v>0</v>
      </c>
      <c r="F41" s="6">
        <v>0</v>
      </c>
      <c r="G41" s="16">
        <v>0</v>
      </c>
      <c r="H41" s="6">
        <v>0</v>
      </c>
      <c r="I41" s="6">
        <v>0</v>
      </c>
      <c r="J41" s="6">
        <v>0</v>
      </c>
      <c r="K41" s="6">
        <v>0</v>
      </c>
      <c r="L41" s="6">
        <v>0</v>
      </c>
      <c r="M41" s="6">
        <v>0</v>
      </c>
      <c r="N41" s="6">
        <v>0</v>
      </c>
      <c r="O41" s="6">
        <v>0</v>
      </c>
      <c r="P41" s="6">
        <v>0</v>
      </c>
      <c r="Q41" s="6">
        <v>0</v>
      </c>
      <c r="R41" s="6">
        <v>0</v>
      </c>
      <c r="S41" s="6">
        <v>0</v>
      </c>
      <c r="T41" s="6">
        <v>0</v>
      </c>
      <c r="U41" s="6">
        <v>0</v>
      </c>
      <c r="V41" s="15">
        <v>981</v>
      </c>
      <c r="W41" s="6">
        <v>0</v>
      </c>
      <c r="X41" s="6">
        <v>0</v>
      </c>
      <c r="Y41" s="6">
        <v>0</v>
      </c>
      <c r="Z41" s="6">
        <v>0</v>
      </c>
      <c r="AA41" s="6">
        <v>0</v>
      </c>
      <c r="AB41" s="6">
        <v>0</v>
      </c>
      <c r="AC41" s="6">
        <v>0</v>
      </c>
      <c r="AD41" s="6">
        <v>0</v>
      </c>
      <c r="AE41" s="6">
        <v>0</v>
      </c>
      <c r="AF41" s="6">
        <v>0</v>
      </c>
      <c r="AG41" s="6">
        <v>0</v>
      </c>
      <c r="AH41" s="6">
        <v>0</v>
      </c>
      <c r="AI41" s="6">
        <v>0</v>
      </c>
      <c r="AJ41" s="6">
        <v>0</v>
      </c>
      <c r="AK41" s="6">
        <v>981</v>
      </c>
      <c r="AL41" s="6">
        <v>0</v>
      </c>
      <c r="AM41" s="6">
        <v>0</v>
      </c>
      <c r="AN41" s="6">
        <v>0</v>
      </c>
      <c r="AO41" s="6">
        <v>0</v>
      </c>
      <c r="AP41" s="6">
        <v>0</v>
      </c>
      <c r="AQ41" s="6">
        <v>0</v>
      </c>
    </row>
    <row r="42" spans="1:43" x14ac:dyDescent="0.25">
      <c r="A42" s="10"/>
      <c r="B42" s="11" t="s">
        <v>65</v>
      </c>
      <c r="C42" s="11">
        <v>86</v>
      </c>
      <c r="D42" s="13">
        <v>1003</v>
      </c>
      <c r="E42" s="15">
        <v>0</v>
      </c>
      <c r="F42" s="6">
        <v>0</v>
      </c>
      <c r="G42" s="16">
        <v>0</v>
      </c>
      <c r="H42" s="6">
        <v>0</v>
      </c>
      <c r="I42" s="6">
        <v>0</v>
      </c>
      <c r="J42" s="6">
        <v>0</v>
      </c>
      <c r="K42" s="6">
        <v>0</v>
      </c>
      <c r="L42" s="6">
        <v>0</v>
      </c>
      <c r="M42" s="6">
        <v>0</v>
      </c>
      <c r="N42" s="6">
        <v>0</v>
      </c>
      <c r="O42" s="6">
        <v>0</v>
      </c>
      <c r="P42" s="6">
        <v>0</v>
      </c>
      <c r="Q42" s="6">
        <v>0</v>
      </c>
      <c r="R42" s="6">
        <v>0</v>
      </c>
      <c r="S42" s="6">
        <v>0</v>
      </c>
      <c r="T42" s="6">
        <v>0</v>
      </c>
      <c r="U42" s="6">
        <v>0</v>
      </c>
      <c r="V42" s="15">
        <v>1003</v>
      </c>
      <c r="W42" s="6">
        <v>0</v>
      </c>
      <c r="X42" s="6">
        <v>0</v>
      </c>
      <c r="Y42" s="6">
        <v>0</v>
      </c>
      <c r="Z42" s="6">
        <v>0</v>
      </c>
      <c r="AA42" s="6">
        <v>0</v>
      </c>
      <c r="AB42" s="6">
        <v>0</v>
      </c>
      <c r="AC42" s="6">
        <v>0</v>
      </c>
      <c r="AD42" s="6">
        <v>0</v>
      </c>
      <c r="AE42" s="6">
        <v>0</v>
      </c>
      <c r="AF42" s="6">
        <v>0</v>
      </c>
      <c r="AG42" s="6">
        <v>0</v>
      </c>
      <c r="AH42" s="6">
        <v>0</v>
      </c>
      <c r="AI42" s="6">
        <v>0</v>
      </c>
      <c r="AJ42" s="6">
        <v>0</v>
      </c>
      <c r="AK42" s="6">
        <v>0</v>
      </c>
      <c r="AL42" s="6">
        <v>1003</v>
      </c>
      <c r="AM42" s="6">
        <v>0</v>
      </c>
      <c r="AN42" s="6">
        <v>0</v>
      </c>
      <c r="AO42" s="6">
        <v>0</v>
      </c>
      <c r="AP42" s="6">
        <v>0</v>
      </c>
      <c r="AQ42" s="6">
        <v>0</v>
      </c>
    </row>
    <row r="43" spans="1:43" x14ac:dyDescent="0.25">
      <c r="A43" s="10"/>
      <c r="B43" s="11" t="s">
        <v>66</v>
      </c>
      <c r="C43" s="11" t="s">
        <v>33</v>
      </c>
      <c r="D43" s="13">
        <v>1148</v>
      </c>
      <c r="E43" s="15">
        <v>0</v>
      </c>
      <c r="F43" s="6">
        <v>0</v>
      </c>
      <c r="G43" s="16">
        <v>0</v>
      </c>
      <c r="H43" s="6">
        <v>0</v>
      </c>
      <c r="I43" s="6">
        <v>0</v>
      </c>
      <c r="J43" s="6">
        <v>0</v>
      </c>
      <c r="K43" s="6">
        <v>0</v>
      </c>
      <c r="L43" s="6">
        <v>0</v>
      </c>
      <c r="M43" s="6">
        <v>0</v>
      </c>
      <c r="N43" s="6">
        <v>0</v>
      </c>
      <c r="O43" s="6">
        <v>0</v>
      </c>
      <c r="P43" s="6">
        <v>0</v>
      </c>
      <c r="Q43" s="6">
        <v>0</v>
      </c>
      <c r="R43" s="6">
        <v>0</v>
      </c>
      <c r="S43" s="6">
        <v>0</v>
      </c>
      <c r="T43" s="6">
        <v>0</v>
      </c>
      <c r="U43" s="6">
        <v>0</v>
      </c>
      <c r="V43" s="15">
        <v>1148</v>
      </c>
      <c r="W43" s="6">
        <v>0</v>
      </c>
      <c r="X43" s="6">
        <v>0</v>
      </c>
      <c r="Y43" s="6">
        <v>0</v>
      </c>
      <c r="Z43" s="6">
        <v>0</v>
      </c>
      <c r="AA43" s="6">
        <v>0</v>
      </c>
      <c r="AB43" s="6">
        <v>0</v>
      </c>
      <c r="AC43" s="6">
        <v>0</v>
      </c>
      <c r="AD43" s="6">
        <v>0</v>
      </c>
      <c r="AE43" s="6">
        <v>0</v>
      </c>
      <c r="AF43" s="6">
        <v>0</v>
      </c>
      <c r="AG43" s="6">
        <v>0</v>
      </c>
      <c r="AH43" s="6">
        <v>0</v>
      </c>
      <c r="AI43" s="6">
        <v>0</v>
      </c>
      <c r="AJ43" s="6">
        <v>0</v>
      </c>
      <c r="AK43" s="6">
        <v>0</v>
      </c>
      <c r="AL43" s="6">
        <v>0</v>
      </c>
      <c r="AM43" s="6">
        <v>1148</v>
      </c>
      <c r="AN43" s="6">
        <v>0</v>
      </c>
      <c r="AO43" s="6">
        <v>0</v>
      </c>
      <c r="AP43" s="6">
        <v>0</v>
      </c>
      <c r="AQ43" s="6">
        <v>0</v>
      </c>
    </row>
    <row r="44" spans="1:43" x14ac:dyDescent="0.25">
      <c r="A44" s="10"/>
      <c r="B44" s="11" t="s">
        <v>67</v>
      </c>
      <c r="C44" s="11" t="s">
        <v>34</v>
      </c>
      <c r="D44" s="13">
        <v>395</v>
      </c>
      <c r="E44" s="15">
        <v>0</v>
      </c>
      <c r="F44" s="6">
        <v>0</v>
      </c>
      <c r="G44" s="16">
        <v>0</v>
      </c>
      <c r="H44" s="6">
        <v>0</v>
      </c>
      <c r="I44" s="6">
        <v>0</v>
      </c>
      <c r="J44" s="6">
        <v>0</v>
      </c>
      <c r="K44" s="6">
        <v>0</v>
      </c>
      <c r="L44" s="6">
        <v>0</v>
      </c>
      <c r="M44" s="6">
        <v>0</v>
      </c>
      <c r="N44" s="6">
        <v>0</v>
      </c>
      <c r="O44" s="6">
        <v>0</v>
      </c>
      <c r="P44" s="6">
        <v>0</v>
      </c>
      <c r="Q44" s="6">
        <v>0</v>
      </c>
      <c r="R44" s="6">
        <v>0</v>
      </c>
      <c r="S44" s="6">
        <v>0</v>
      </c>
      <c r="T44" s="6">
        <v>0</v>
      </c>
      <c r="U44" s="6">
        <v>0</v>
      </c>
      <c r="V44" s="15">
        <v>395</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395</v>
      </c>
      <c r="AO44" s="6">
        <v>0</v>
      </c>
      <c r="AP44" s="6">
        <v>0</v>
      </c>
      <c r="AQ44" s="6">
        <v>0</v>
      </c>
    </row>
    <row r="45" spans="1:43" x14ac:dyDescent="0.25">
      <c r="A45" s="10"/>
      <c r="B45" s="11" t="s">
        <v>68</v>
      </c>
      <c r="C45" s="11" t="s">
        <v>35</v>
      </c>
      <c r="D45" s="13">
        <v>565</v>
      </c>
      <c r="E45" s="15">
        <v>0</v>
      </c>
      <c r="F45" s="6">
        <v>0</v>
      </c>
      <c r="G45" s="16">
        <v>0</v>
      </c>
      <c r="H45" s="6">
        <v>0</v>
      </c>
      <c r="I45" s="6">
        <v>0</v>
      </c>
      <c r="J45" s="6">
        <v>0</v>
      </c>
      <c r="K45" s="6">
        <v>0</v>
      </c>
      <c r="L45" s="6">
        <v>0</v>
      </c>
      <c r="M45" s="6">
        <v>0</v>
      </c>
      <c r="N45" s="6">
        <v>0</v>
      </c>
      <c r="O45" s="6">
        <v>0</v>
      </c>
      <c r="P45" s="6">
        <v>0</v>
      </c>
      <c r="Q45" s="6">
        <v>0</v>
      </c>
      <c r="R45" s="6">
        <v>0</v>
      </c>
      <c r="S45" s="6">
        <v>0</v>
      </c>
      <c r="T45" s="6">
        <v>0</v>
      </c>
      <c r="U45" s="6">
        <v>0</v>
      </c>
      <c r="V45" s="15">
        <v>565</v>
      </c>
      <c r="W45" s="6">
        <v>0</v>
      </c>
      <c r="X45" s="6">
        <v>0</v>
      </c>
      <c r="Y45" s="6">
        <v>0</v>
      </c>
      <c r="Z45" s="6">
        <v>0</v>
      </c>
      <c r="AA45" s="6">
        <v>0</v>
      </c>
      <c r="AB45" s="6">
        <v>0</v>
      </c>
      <c r="AC45" s="6">
        <v>0</v>
      </c>
      <c r="AD45" s="6">
        <v>0</v>
      </c>
      <c r="AE45" s="6">
        <v>0</v>
      </c>
      <c r="AF45" s="6">
        <v>0</v>
      </c>
      <c r="AG45" s="6">
        <v>0</v>
      </c>
      <c r="AH45" s="6">
        <v>0</v>
      </c>
      <c r="AI45" s="6">
        <v>0</v>
      </c>
      <c r="AJ45" s="6">
        <v>0</v>
      </c>
      <c r="AK45" s="6">
        <v>0</v>
      </c>
      <c r="AL45" s="6">
        <v>0</v>
      </c>
      <c r="AM45" s="6">
        <v>0</v>
      </c>
      <c r="AN45" s="6">
        <v>0</v>
      </c>
      <c r="AO45" s="6">
        <v>565</v>
      </c>
      <c r="AP45" s="6">
        <v>0</v>
      </c>
      <c r="AQ45" s="6">
        <v>0</v>
      </c>
    </row>
    <row r="46" spans="1:43" x14ac:dyDescent="0.25">
      <c r="A46" s="10"/>
      <c r="B46" s="11" t="s">
        <v>69</v>
      </c>
      <c r="C46" s="11" t="s">
        <v>36</v>
      </c>
      <c r="D46" s="13">
        <v>121</v>
      </c>
      <c r="E46" s="15">
        <v>0</v>
      </c>
      <c r="F46" s="6">
        <v>0</v>
      </c>
      <c r="G46" s="16">
        <v>0</v>
      </c>
      <c r="H46" s="6">
        <v>0</v>
      </c>
      <c r="I46" s="6">
        <v>0</v>
      </c>
      <c r="J46" s="6">
        <v>0</v>
      </c>
      <c r="K46" s="6">
        <v>0</v>
      </c>
      <c r="L46" s="6">
        <v>0</v>
      </c>
      <c r="M46" s="6">
        <v>0</v>
      </c>
      <c r="N46" s="6">
        <v>0</v>
      </c>
      <c r="O46" s="6">
        <v>0</v>
      </c>
      <c r="P46" s="6">
        <v>0</v>
      </c>
      <c r="Q46" s="6">
        <v>0</v>
      </c>
      <c r="R46" s="6">
        <v>0</v>
      </c>
      <c r="S46" s="6">
        <v>0</v>
      </c>
      <c r="T46" s="6">
        <v>0</v>
      </c>
      <c r="U46" s="6">
        <v>0</v>
      </c>
      <c r="V46" s="15">
        <v>121</v>
      </c>
      <c r="W46" s="6">
        <v>0</v>
      </c>
      <c r="X46" s="6">
        <v>0</v>
      </c>
      <c r="Y46" s="6">
        <v>0</v>
      </c>
      <c r="Z46" s="6">
        <v>0</v>
      </c>
      <c r="AA46" s="6">
        <v>0</v>
      </c>
      <c r="AB46" s="6">
        <v>0</v>
      </c>
      <c r="AC46" s="6">
        <v>0</v>
      </c>
      <c r="AD46" s="6">
        <v>0</v>
      </c>
      <c r="AE46" s="6">
        <v>0</v>
      </c>
      <c r="AF46" s="6">
        <v>0</v>
      </c>
      <c r="AG46" s="6">
        <v>0</v>
      </c>
      <c r="AH46" s="6">
        <v>0</v>
      </c>
      <c r="AI46" s="6">
        <v>0</v>
      </c>
      <c r="AJ46" s="6">
        <v>0</v>
      </c>
      <c r="AK46" s="6">
        <v>0</v>
      </c>
      <c r="AL46" s="6">
        <v>0</v>
      </c>
      <c r="AM46" s="6">
        <v>0</v>
      </c>
      <c r="AN46" s="6">
        <v>0</v>
      </c>
      <c r="AO46" s="6">
        <v>0</v>
      </c>
      <c r="AP46" s="6">
        <v>121</v>
      </c>
      <c r="AQ46" s="6">
        <v>0</v>
      </c>
    </row>
    <row r="47" spans="1:43" x14ac:dyDescent="0.25">
      <c r="A47" s="35"/>
      <c r="B47" s="36" t="s">
        <v>70</v>
      </c>
      <c r="C47" s="36">
        <v>99</v>
      </c>
      <c r="D47" s="37">
        <v>29</v>
      </c>
      <c r="E47" s="38">
        <v>0</v>
      </c>
      <c r="F47" s="39">
        <v>0</v>
      </c>
      <c r="G47" s="40">
        <v>0</v>
      </c>
      <c r="H47" s="39">
        <v>0</v>
      </c>
      <c r="I47" s="39">
        <v>0</v>
      </c>
      <c r="J47" s="39">
        <v>0</v>
      </c>
      <c r="K47" s="39">
        <v>0</v>
      </c>
      <c r="L47" s="39">
        <v>0</v>
      </c>
      <c r="M47" s="39">
        <v>0</v>
      </c>
      <c r="N47" s="39">
        <v>0</v>
      </c>
      <c r="O47" s="39">
        <v>0</v>
      </c>
      <c r="P47" s="39">
        <v>0</v>
      </c>
      <c r="Q47" s="39">
        <v>0</v>
      </c>
      <c r="R47" s="39">
        <v>0</v>
      </c>
      <c r="S47" s="39">
        <v>0</v>
      </c>
      <c r="T47" s="39">
        <v>0</v>
      </c>
      <c r="U47" s="39">
        <v>0</v>
      </c>
      <c r="V47" s="38">
        <v>29</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0</v>
      </c>
      <c r="AQ47" s="39">
        <v>29</v>
      </c>
    </row>
    <row r="49" spans="1:4" x14ac:dyDescent="0.25">
      <c r="A49" s="11" t="s">
        <v>161</v>
      </c>
      <c r="D49" s="34">
        <f>SUM(F10,H12,I13,J14,K15,L16,M17,N18,O19,P20,Q21,R22,S23,T24,U25,W27,X28,Y29,Z30,AA31,AB32,AC33,AD34,AE35,AF36,AG37,AH38,AI39,AJ40,AK41,AL42,AM43,AN44,AO45,AP46,AQ47)/D8</f>
        <v>0.98269339890296958</v>
      </c>
    </row>
    <row r="50" spans="1:4" x14ac:dyDescent="0.25">
      <c r="A50" s="11" t="s">
        <v>162</v>
      </c>
      <c r="D50" s="34">
        <f>SUM(SUM(H10:U10),SUM(W10:AQ10),SUM(F12:F25),SUM(F27:F47),SUM(H12:U25)-SUM(H12,I13,J14,K15,L16,M17,N18,O19,P20,Q21,R22,S23,T24,U25),SUM(H27:U47,SUM(W12:AQ25),SUM(W27:AQ47)-SUM(W27,X28,Y29,Z30,AA31,AB32,AC33,AD34,AE35,AF36,AG37,AH38,AI39,AJ40,AK41,AL42,AM43,AN44,AO45,AP46,AQ47)))/D8</f>
        <v>1.7306601097030451E-2</v>
      </c>
    </row>
    <row r="51" spans="1:4" x14ac:dyDescent="0.25">
      <c r="A51" s="11" t="s">
        <v>163</v>
      </c>
      <c r="D51" s="34">
        <f>SUM(E11,G9,E26,V9,G26,V11)/D8</f>
        <v>1.0402874976357102E-3</v>
      </c>
    </row>
    <row r="53" spans="1:4" x14ac:dyDescent="0.25">
      <c r="A53" s="9" t="s">
        <v>158</v>
      </c>
    </row>
    <row r="54" spans="1:4" x14ac:dyDescent="0.25">
      <c r="A54" s="11" t="s">
        <v>160</v>
      </c>
    </row>
    <row r="55" spans="1:4" x14ac:dyDescent="0.25">
      <c r="A55" s="11" t="s">
        <v>159</v>
      </c>
    </row>
  </sheetData>
  <pageMargins left="0.7" right="0.7" top="0.78740157499999996" bottom="0.78740157499999996" header="0.3" footer="0.3"/>
  <pageSetup paperSize="9" orientation="portrait" r:id="rId1"/>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NOGA NACE Revision 2025</vt:lpstr>
      <vt:lpstr>Bezeichnungen NOGA 2008 2025</vt:lpstr>
      <vt:lpstr>Arbeitsplätze</vt:lpstr>
      <vt:lpstr>Arbeitsstätten</vt:lpstr>
      <vt:lpstr>Beschäftigte</vt:lpstr>
      <vt:lpstr>Unternehmen</vt:lpstr>
      <vt:lpstr>Erwerbstätige Bevölkerung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2026-09-18T13:07:01Z</dcterms:created>
  <dcterms:modified xsi:type="dcterms:W3CDTF">2026-09-18T13:07:19Z</dcterms:modified>
</cp:coreProperties>
</file>