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 Bevölkerung und Wohnen\Bevölkerungsstatistik\Publikationen\2022 Statistik\"/>
    </mc:Choice>
  </mc:AlternateContent>
  <xr:revisionPtr revIDLastSave="0" documentId="13_ncr:1_{5C265AB6-B329-4450-B9EB-42DDF46F9047}" xr6:coauthVersionLast="36" xr6:coauthVersionMax="36" xr10:uidLastSave="{00000000-0000-0000-0000-000000000000}"/>
  <bookViews>
    <workbookView xWindow="0" yWindow="0" windowWidth="28800" windowHeight="13425" activeTab="1" xr2:uid="{1FDC16E0-F46F-4824-84FD-3EDCBDBB6DB7}"/>
  </bookViews>
  <sheets>
    <sheet name="Metadaten" sheetId="9" r:id="rId1"/>
    <sheet name="Inhalt" sheetId="3" r:id="rId2"/>
    <sheet name="Erwerbstätige ständige Bev." sheetId="10" r:id="rId3"/>
    <sheet name="3.1" sheetId="4" r:id="rId4"/>
    <sheet name="3.2" sheetId="5" r:id="rId5"/>
    <sheet name="3.3" sheetId="6" r:id="rId6"/>
    <sheet name="Nichtständige Bevölkerung" sheetId="11" r:id="rId7"/>
    <sheet name="4.4" sheetId="7" r:id="rId8"/>
    <sheet name="Zeitreihen" sheetId="12" r:id="rId9"/>
    <sheet name="5.2" sheetId="8" r:id="rId10"/>
  </sheets>
  <definedNames>
    <definedName name="_xlnm.Print_Area" localSheetId="3">'3.1'!$A$1:$P$52</definedName>
    <definedName name="_xlnm.Print_Area" localSheetId="4">'3.2'!$A$1:$L$56</definedName>
    <definedName name="_xlnm.Print_Area" localSheetId="5">'3.3'!$A$1:$H$48</definedName>
    <definedName name="_xlnm.Print_Area" localSheetId="7">'4.4'!$A$1:$G$43</definedName>
    <definedName name="_xlnm.Print_Area" localSheetId="9">'5.2'!$A$1:$G$63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 l="1"/>
  <c r="G57" i="8" l="1"/>
  <c r="F57" i="8"/>
  <c r="E57" i="8" l="1"/>
  <c r="D57" i="8"/>
  <c r="D30" i="8" l="1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</calcChain>
</file>

<file path=xl/sharedStrings.xml><?xml version="1.0" encoding="utf-8"?>
<sst xmlns="http://schemas.openxmlformats.org/spreadsheetml/2006/main" count="321" uniqueCount="160">
  <si>
    <t>30.06.2021</t>
  </si>
  <si>
    <t>30.06.2020</t>
  </si>
  <si>
    <t>30.06.2010</t>
  </si>
  <si>
    <t>30.06.2000</t>
  </si>
  <si>
    <t>Erwerbstätige</t>
  </si>
  <si>
    <t>Jahr</t>
  </si>
  <si>
    <t>Titel</t>
  </si>
  <si>
    <t>Tabelle</t>
  </si>
  <si>
    <t>Ständige Bevölkerung nach Wirtschaftszweig und Wohngemeinde - Übersicht</t>
  </si>
  <si>
    <t>Im Inland tätige ständige Bevölkerung nach Wirtschaftszweig und Kategorie</t>
  </si>
  <si>
    <t>Im Ausland tätige ständige Bevölkerung nach Wirtschaftszweig und Kategorie</t>
  </si>
  <si>
    <t>Asylwerber, Schutzbedürftige, vorläufig Aufgenommene nach Arbeitsland, Wirtschaftszweig und Geschlecht</t>
  </si>
  <si>
    <t>Erwerbstätige ständige Bevölkerung nach Wirtschaftssektoren seit 2000</t>
  </si>
  <si>
    <t>Ständige Bevölkerung nach Erwerbsstatus, Wirtschaftszweig und Wohngemeinde – Übersicht</t>
  </si>
  <si>
    <t>Tabelle 3.1</t>
  </si>
  <si>
    <t>Total</t>
  </si>
  <si>
    <t>Wohngemeinde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</si>
  <si>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</si>
  <si>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</si>
  <si>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</si>
  <si>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</si>
  <si>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</si>
  <si>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</si>
  <si>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</si>
  <si>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</si>
  <si>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</si>
  <si>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</si>
  <si>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</si>
  <si>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Erwerbstätig</t>
  </si>
  <si>
    <t>Sektor 1</t>
  </si>
  <si>
    <t>A Land- u. Forstw., Fischerei</t>
  </si>
  <si>
    <t>Sektor 2</t>
  </si>
  <si>
    <t>B Bergbau, Gew. v. Steinen u. Erden</t>
  </si>
  <si>
    <t>CA H.v. Nahrung, Getränken, Tabakerzgn.</t>
  </si>
  <si>
    <t>CB H.v. Textilien, Bekleidung, Schuhen</t>
  </si>
  <si>
    <t>CC H.v. Holzwaren, Papier, Druckerzgn.</t>
  </si>
  <si>
    <t>CD-CF H.v. chem. u. pharmazeut. Erzgn.</t>
  </si>
  <si>
    <t>CG H.v. Gummi-, Kunststoff-, Glas-, Keramikwa.</t>
  </si>
  <si>
    <t>CH Metallerzeugung u. -bearb., Metallerzgn.</t>
  </si>
  <si>
    <t>CI H.v. EDV-Geräten, elektron. u. opt. Erzgn.</t>
  </si>
  <si>
    <t>CJ H.v. elektrischen Ausrüstungen</t>
  </si>
  <si>
    <t>CK Maschinenbau</t>
  </si>
  <si>
    <t>CL Fahrzeugbau</t>
  </si>
  <si>
    <t>CM Sonst. Warenh.; Rep. u. Install. Maschinen</t>
  </si>
  <si>
    <t>D-E Energie- u. Wasserversorg.; Abfallentsorg.</t>
  </si>
  <si>
    <t>F Baugewerbe</t>
  </si>
  <si>
    <t>Sektor 3</t>
  </si>
  <si>
    <t>G Handel, Instandhalt. u. Rep. v. Fahrzeugen</t>
  </si>
  <si>
    <t>H Verkehr u. Lagerei</t>
  </si>
  <si>
    <t>I Gastgewerbe</t>
  </si>
  <si>
    <t>JA Verlagswesen, audiovis. Medien u. Rundfunk</t>
  </si>
  <si>
    <t>JB Telekommunikation</t>
  </si>
  <si>
    <t>JC Informatik- u. Informations-Dienstl.</t>
  </si>
  <si>
    <t>K Finanz- u. Versicherungsdienstl.</t>
  </si>
  <si>
    <t>L Grundstücks- u. Wohnungswesen</t>
  </si>
  <si>
    <t>MAA Rechts- u. Steuerberat., Wirtschaftsprüfung</t>
  </si>
  <si>
    <t>MAB Verw. v. Unternehmen, Unternehmensberat.</t>
  </si>
  <si>
    <t>MAC Architektur- u. Ing.büros; Werkstoffanalysen</t>
  </si>
  <si>
    <t>MB-MC F&amp;E; sonst. techn. Tätigkeiten</t>
  </si>
  <si>
    <t>N Sonst. wirtschaftl. Dienstl.</t>
  </si>
  <si>
    <t>O Öffentliche Verwaltung; Sozialversich.</t>
  </si>
  <si>
    <t>P Erziehung u. Unterricht</t>
  </si>
  <si>
    <t>QA Gesundheitswesen</t>
  </si>
  <si>
    <t>QB Heime u. Sozialwesen</t>
  </si>
  <si>
    <t>R Kunst, Unterhaltung u. Erholung</t>
  </si>
  <si>
    <t>S Sonst. Dienstl.</t>
  </si>
  <si>
    <t>T Private Haushalte mit Hauspersonal</t>
  </si>
  <si>
    <t>U Exterritoriale Org.; Zollbehörden</t>
  </si>
  <si>
    <t>Arbeitslos</t>
  </si>
  <si>
    <t>Hausfrau / Hausmann</t>
  </si>
  <si>
    <t>Kind, Schüler, Student</t>
  </si>
  <si>
    <t>Rentner</t>
  </si>
  <si>
    <t>Unbekannt</t>
  </si>
  <si>
    <t>Tabelle 3.2</t>
  </si>
  <si>
    <t>Kategorie</t>
  </si>
  <si>
    <t>Liechtensteiner</t>
  </si>
  <si>
    <t>Niedergelassene</t>
  </si>
  <si>
    <t>Daueraufenthalter</t>
  </si>
  <si>
    <t>Jahresaufenthalter</t>
  </si>
  <si>
    <t>Kurzaufenthalter</t>
  </si>
  <si>
    <t>Vorläufig Aufgenommene</t>
  </si>
  <si>
    <t>Zöllner und Angehörige</t>
  </si>
  <si>
    <t>Erläuterung zur Tabelle:</t>
  </si>
  <si>
    <t>Die Angehörigen der Zöllner erhalten auf Wunsch seit dem 14. August 2001 eine Jahresaufenthaltsbewilligung.</t>
  </si>
  <si>
    <t>Tabelle 3.3</t>
  </si>
  <si>
    <t>(Anwesenheitsdauer bis 12 Monate)</t>
  </si>
  <si>
    <t>Tabelle 4.4</t>
  </si>
  <si>
    <t>In Liechtenstein erwerbstätig</t>
  </si>
  <si>
    <t>Asylbewerber</t>
  </si>
  <si>
    <t>Männer</t>
  </si>
  <si>
    <t>Tabelle 5.2</t>
  </si>
  <si>
    <t>30.06.2001</t>
  </si>
  <si>
    <t>30.06.2002</t>
  </si>
  <si>
    <t>30.06.2003</t>
  </si>
  <si>
    <t>30.06.2004</t>
  </si>
  <si>
    <t>30.06.2005</t>
  </si>
  <si>
    <t>30.06.2006</t>
  </si>
  <si>
    <t>30.06.2007</t>
  </si>
  <si>
    <t>30.06.2008</t>
  </si>
  <si>
    <t>30.06.2009</t>
  </si>
  <si>
    <t>30.06.2011</t>
  </si>
  <si>
    <t>30.06.2012</t>
  </si>
  <si>
    <t>30.06.2013</t>
  </si>
  <si>
    <t>30.06.2014</t>
  </si>
  <si>
    <t>30.06.2015</t>
  </si>
  <si>
    <t>30.06.2016</t>
  </si>
  <si>
    <t>30.06.2017</t>
  </si>
  <si>
    <t>30.06.2018</t>
  </si>
  <si>
    <t>30.06.2019</t>
  </si>
  <si>
    <t>In Prozent</t>
  </si>
  <si>
    <t>Anteil der Erwerbstätigen an der ständigen Bevölkerung</t>
  </si>
  <si>
    <t>Anteile der Sektoren</t>
  </si>
  <si>
    <t>Ab dem Jahr 2008 sind die Erwerbstätigen den Sektoren gemäss NOGA 2008 zugeordnet.</t>
  </si>
  <si>
    <t>Erwerbstätige ständige Bevölkerung</t>
  </si>
  <si>
    <t>Nichtständige Bevölkerung</t>
  </si>
  <si>
    <t>Zeitreihen</t>
  </si>
  <si>
    <t>&lt;&lt;&lt; Inhalt</t>
  </si>
  <si>
    <t>&lt;&lt;&lt; Metadaten</t>
  </si>
  <si>
    <t>Ständige Bevölkerung</t>
  </si>
  <si>
    <t>Sektor 1 Landwirtschaft</t>
  </si>
  <si>
    <t>Sektor 2 Industrie</t>
  </si>
  <si>
    <t>Sektor 3 Dienstleistungen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</si>
  <si>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</si>
  <si>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</si>
  <si>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</si>
  <si>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</si>
  <si>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</si>
  <si>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</si>
  <si>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</si>
  <si>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</si>
  <si>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</si>
  <si>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</si>
  <si>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</si>
  <si>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</si>
  <si>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</si>
  <si>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</si>
  <si>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CC BY 4.0</t>
  </si>
  <si>
    <t>Publikations-ID:</t>
  </si>
  <si>
    <t>Erwerbstätigkeit Juni 2022</t>
  </si>
  <si>
    <t>jährlich</t>
  </si>
  <si>
    <t>Franziska Frick</t>
  </si>
  <si>
    <t>282.2022.01</t>
  </si>
  <si>
    <t>franziska.frick@llv.li, +423 236 64 67; brigitte.schwarz@llv.li, +423 236 68 94</t>
  </si>
  <si>
    <t>Stichtag: 30.06.2022 (1570) Juni</t>
  </si>
  <si>
    <t>Frauen</t>
  </si>
  <si>
    <t>Schutzgewährung</t>
  </si>
  <si>
    <t>Vorläufig aufgenommene Ausländer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</si>
  <si>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</si>
  <si>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</si>
  <si>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</si>
  <si>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.</t>
  </si>
  <si>
    <t>Ein Punkt an Stelle einer Zahl bedeutet, dass die Zahlenangabe nicht möglich ist, weil die begrifflichen Voraussetzungen dazu fehlen.</t>
  </si>
  <si>
    <t>*</t>
  </si>
  <si>
    <t>Ein Stern an Stelle einer Zahl bedeutet, dass die Zahlenangabe nicht erhältlich oder nicht erhoben oder aus Datenschutzgründen unterblieben ist.</t>
  </si>
  <si>
    <t>%</t>
  </si>
  <si>
    <t>Prozent</t>
  </si>
  <si>
    <t>Wert unterstrichen</t>
  </si>
  <si>
    <t>Berichtigte definitive Ergebnisse</t>
  </si>
  <si>
    <t>……..</t>
  </si>
  <si>
    <t>Bruch einer Zeitreihe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</si>
</sst>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#,##0;\-#,###,##0;\ &quot;-&quot;;\ @"/>
    <numFmt numFmtId="166" formatCode="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66FF"/>
      <name val="Calibri"/>
      <family val="2"/>
      <scheme val="minor"/>
    </font>
    <font>
      <u/>
      <sz val="10"/>
      <color rgb="FF141AFC"/>
      <name val="Calibri"/>
      <family val="2"/>
      <scheme val="minor"/>
    </font>
    <font>
      <sz val="10"/>
      <color rgb="FF002060"/>
      <name val="Calibri"/>
      <family val="2"/>
      <scheme val="minor"/>
    </font>
    <font>
      <u/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04E7E"/>
        <bgColor indexed="64"/>
      </patternFill>
    </fill>
    <fill>
      <patternFill patternType="solid">
        <fgColor rgb="FFCADBF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6" fillId="0" borderId="0"/>
    <xf numFmtId="0" fontId="3" fillId="0" borderId="0"/>
  </cellStyleXfs>
  <cellXfs count="32">
    <xf numFmtId="0" fontId="0" fillId="0" borderId="0" xfId="0"/>
    <xf numFmtId="0" fontId="5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2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5" fillId="3" borderId="0" xfId="0" applyNumberFormat="1" applyFont="1" applyFill="1" applyBorder="1" applyAlignment="1">
      <alignment horizontal="right" vertical="center"/>
    </xf>
    <xf numFmtId="165" fontId="9" fillId="3" borderId="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165" fontId="9" fillId="0" borderId="0" xfId="0" applyNumberFormat="1" applyFont="1" applyFill="1" applyBorder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5" applyFont="1" applyAlignment="1">
      <alignment horizontal="left" vertical="center"/>
    </xf>
    <xf numFmtId="0" fontId="5" fillId="0" borderId="0" xfId="6" applyFont="1" applyFill="1" applyBorder="1" applyAlignment="1">
      <alignment horizontal="left" vertical="center"/>
    </xf>
    <xf numFmtId="0" fontId="5" fillId="0" borderId="0" xfId="5" applyFont="1" applyBorder="1" applyAlignment="1">
      <alignment horizontal="left" vertical="center"/>
    </xf>
    <xf numFmtId="14" fontId="5" fillId="0" borderId="0" xfId="5" applyNumberFormat="1" applyFont="1" applyBorder="1" applyAlignment="1">
      <alignment horizontal="left" vertical="center"/>
    </xf>
    <xf numFmtId="0" fontId="5" fillId="0" borderId="0" xfId="0" applyFont="1"/>
    <xf numFmtId="0" fontId="3" fillId="0" borderId="0" xfId="0" applyFont="1" applyFill="1"/>
    <xf numFmtId="14" fontId="5" fillId="0" borderId="0" xfId="0" applyNumberFormat="1" applyFont="1" applyAlignment="1">
      <alignment horizontal="left" vertical="center"/>
    </xf>
    <xf numFmtId="166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166" fontId="9" fillId="0" borderId="1" xfId="0" applyNumberFormat="1" applyFont="1" applyBorder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0" fontId="5" fillId="0" borderId="0" xfId="7" applyFont="1"/>
    <xf numFmtId="0" fontId="17" fillId="0" borderId="0" xfId="7" applyFont="1"/>
  </cellXfs>
  <cellStyles count="8">
    <cellStyle name="Link" xfId="2" builtinId="8"/>
    <cellStyle name="Prozent" xfId="1" builtinId="5"/>
    <cellStyle name="Standard" xfId="0" builtinId="0"/>
    <cellStyle name="Standard 2" xfId="3" xr:uid="{945DE54E-75E2-489A-A934-82245B12A6F9}"/>
    <cellStyle name="Standard 2 5" xfId="7" xr:uid="{95835F49-78F1-4EFA-A978-24F2099A44F7}"/>
    <cellStyle name="Standard 3" xfId="4" xr:uid="{4E01D34E-49D8-405D-931C-B8D2CC520CD9}"/>
    <cellStyle name="Standard 4" xfId="6" xr:uid="{BA180CEB-02DF-49EE-997C-CF113D47C210}"/>
    <cellStyle name="Standard 5" xfId="5" xr:uid="{DCA92AD8-E7C1-46EE-8379-F43C66AE9EC4}"/>
  </cellStyles>
  <dxfs count="0"/>
  <tableStyles count="0" defaultTableStyle="TableStyleMedium2" defaultPivotStyle="PivotStyleLight16"/>
  <colors>
    <mruColors>
      <color rgb="FF141AFC"/>
      <color rgb="FF0033CC"/>
      <color rgb="FF0066FF"/>
      <color rgb="FFCADBF6"/>
      <color rgb="FF8BBAED"/>
      <color rgb="FF84B6EC"/>
      <color rgb="FF85BAEB"/>
      <color rgb="FF74B1E8"/>
      <color rgb="FFD4E2F8"/>
      <color rgb="FF304E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4CE70-4157-447A-B2C8-F78543EAC3D4}">
  <sheetPr>
    <tabColor rgb="FF8BBAED"/>
  </sheetPr>
  <dimension ref="A1:B25"/>
  <sheetViews>
    <sheetView zoomScaleNormal="100" workbookViewId="0">
      <selection activeCell="D38" sqref="D38"/>
    </sheetView>
  </sheetViews>
  <sheetFormatPr baseColWidth="10" defaultRowHeight="15.95" customHeight="1" x14ac:dyDescent="0.2"/>
  <cols>
    <col min="1" max="1" width="18.7109375" style="1" customWidth="1"/>
    <col min="2" max="16384" width="11.42578125" style="1"/>
  </cols>
  <sheetData>
    <row r="1" spans="1:2" ht="18" customHeight="1" x14ac:dyDescent="0.2">
      <c r="A1" s="4" t="s">
        <v>138</v>
      </c>
      <c r="B1" s="19"/>
    </row>
    <row r="2" spans="1:2" ht="15.95" customHeight="1" x14ac:dyDescent="0.2">
      <c r="A2" s="20" t="s">
        <v>122</v>
      </c>
      <c r="B2" s="19"/>
    </row>
    <row r="3" spans="1:2" ht="15.95" customHeight="1" x14ac:dyDescent="0.2">
      <c r="A3" s="19"/>
      <c r="B3" s="19"/>
    </row>
    <row r="4" spans="1:2" ht="15.95" customHeight="1" x14ac:dyDescent="0.2">
      <c r="A4" s="21" t="s">
        <v>123</v>
      </c>
      <c r="B4" s="22">
        <v>44917</v>
      </c>
    </row>
    <row r="5" spans="1:2" ht="15.95" customHeight="1" x14ac:dyDescent="0.2">
      <c r="A5" s="21" t="s">
        <v>124</v>
      </c>
      <c r="B5" s="21">
        <v>1</v>
      </c>
    </row>
    <row r="6" spans="1:2" ht="15.95" customHeight="1" x14ac:dyDescent="0.2">
      <c r="A6" s="21" t="s">
        <v>125</v>
      </c>
      <c r="B6" s="21" t="s">
        <v>126</v>
      </c>
    </row>
    <row r="7" spans="1:2" ht="15.95" customHeight="1" x14ac:dyDescent="0.2">
      <c r="A7" s="21" t="s">
        <v>127</v>
      </c>
      <c r="B7" s="21">
        <v>2022</v>
      </c>
    </row>
    <row r="8" spans="1:2" ht="15.95" customHeight="1" x14ac:dyDescent="0.2">
      <c r="A8" s="21" t="s">
        <v>128</v>
      </c>
      <c r="B8" s="21" t="s">
        <v>139</v>
      </c>
    </row>
    <row r="9" spans="1:2" ht="15.95" customHeight="1" x14ac:dyDescent="0.2">
      <c r="A9" s="21" t="s">
        <v>129</v>
      </c>
      <c r="B9" s="21" t="s">
        <v>130</v>
      </c>
    </row>
    <row r="10" spans="1:2" ht="15.95" customHeight="1" x14ac:dyDescent="0.2">
      <c r="A10" s="21" t="s">
        <v>131</v>
      </c>
      <c r="B10" s="21" t="s">
        <v>140</v>
      </c>
    </row>
    <row r="11" spans="1:2" ht="15.95" customHeight="1" x14ac:dyDescent="0.2">
      <c r="A11" s="21" t="s">
        <v>132</v>
      </c>
      <c r="B11" s="24" t="s">
        <v>142</v>
      </c>
    </row>
    <row r="12" spans="1:2" ht="15.95" customHeight="1" x14ac:dyDescent="0.2">
      <c r="A12" s="21" t="s">
        <v>133</v>
      </c>
      <c r="B12" s="21" t="s">
        <v>134</v>
      </c>
    </row>
    <row r="13" spans="1:2" ht="15.95" customHeight="1" x14ac:dyDescent="0.2">
      <c r="A13" s="21" t="s">
        <v>135</v>
      </c>
      <c r="B13" s="21" t="s">
        <v>136</v>
      </c>
    </row>
    <row r="14" spans="1:2" ht="15.95" customHeight="1" x14ac:dyDescent="0.2">
      <c r="A14" s="21" t="s">
        <v>137</v>
      </c>
      <c r="B14" s="21" t="s">
        <v>141</v>
      </c>
    </row>
    <row r="15" spans="1:2" ht="15.95" customHeight="1" x14ac:dyDescent="0.2">
      <c r="A15" s="23"/>
      <c r="B15" s="23"/>
    </row>
    <row r="19" spans="1:2" ht="15.95" customHeight="1" x14ac:dyDescent="0.2">
      <c r="A19" s="30" t="s">
        <v>126</v>
      </c>
      <c r="B19" s="30" t="s">
        <v>147</v>
      </c>
    </row>
    <row r="20" spans="1:2" ht="15.95" customHeight="1" x14ac:dyDescent="0.2">
      <c r="A20" s="30" t="s">
        <v>148</v>
      </c>
      <c r="B20" s="30" t="s">
        <v>149</v>
      </c>
    </row>
    <row r="21" spans="1:2" ht="15.95" customHeight="1" x14ac:dyDescent="0.2">
      <c r="A21" s="30" t="s">
        <v>150</v>
      </c>
      <c r="B21" s="30" t="s">
        <v>151</v>
      </c>
    </row>
    <row r="22" spans="1:2" ht="15.95" customHeight="1" x14ac:dyDescent="0.2">
      <c r="A22" s="30" t="s">
        <v>152</v>
      </c>
      <c r="B22" s="30" t="s">
        <v>153</v>
      </c>
    </row>
    <row r="23" spans="1:2" ht="15.95" customHeight="1" x14ac:dyDescent="0.2">
      <c r="A23" s="30" t="s">
        <v>154</v>
      </c>
      <c r="B23" s="30" t="s">
        <v>155</v>
      </c>
    </row>
    <row r="24" spans="1:2" ht="15.95" customHeight="1" x14ac:dyDescent="0.2">
      <c r="A24" s="31" t="s">
        <v>156</v>
      </c>
      <c r="B24" s="30" t="s">
        <v>157</v>
      </c>
    </row>
    <row r="25" spans="1:2" ht="15.95" customHeight="1" x14ac:dyDescent="0.2">
      <c r="A25" s="23" t="s">
        <v>158</v>
      </c>
      <c r="B25" s="30" t="s">
        <v>159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A8C29-F4F9-4B39-8F6A-E23F63A685CC}">
  <dimension ref="A1:I66"/>
  <sheetViews>
    <sheetView zoomScaleNormal="100" workbookViewId="0">
      <selection activeCell="A3" sqref="A3"/>
    </sheetView>
  </sheetViews>
  <sheetFormatPr baseColWidth="10" defaultRowHeight="15.95" customHeight="1" x14ac:dyDescent="0.2"/>
  <cols>
    <col min="1" max="1" width="5.7109375" style="1" customWidth="1"/>
    <col min="2" max="2" width="11.42578125" style="1" customWidth="1"/>
    <col min="3" max="3" width="18.7109375" style="1" customWidth="1"/>
    <col min="4" max="4" width="45.140625" style="1" bestFit="1" customWidth="1"/>
    <col min="5" max="5" width="20.140625" style="1" bestFit="1" customWidth="1"/>
    <col min="6" max="6" width="15.42578125" style="1" bestFit="1" customWidth="1"/>
    <col min="7" max="7" width="21.7109375" style="1" bestFit="1" customWidth="1"/>
    <col min="8" max="11" width="6.7109375" style="1" customWidth="1"/>
    <col min="12" max="12" width="6.85546875" style="1" customWidth="1"/>
    <col min="13" max="14" width="6.7109375" style="1" customWidth="1"/>
    <col min="15" max="16384" width="11.42578125" style="1"/>
  </cols>
  <sheetData>
    <row r="1" spans="1:9" ht="18" customHeight="1" x14ac:dyDescent="0.2">
      <c r="A1" s="4" t="s">
        <v>12</v>
      </c>
      <c r="B1" s="4"/>
    </row>
    <row r="3" spans="1:9" ht="15.95" customHeight="1" x14ac:dyDescent="0.2">
      <c r="A3" s="14" t="s">
        <v>116</v>
      </c>
      <c r="B3" s="14"/>
      <c r="C3" s="14"/>
      <c r="D3" s="14"/>
      <c r="E3" s="14"/>
      <c r="F3" s="14"/>
      <c r="G3" s="14"/>
      <c r="H3" s="14"/>
      <c r="I3" s="14"/>
    </row>
    <row r="5" spans="1:9" ht="15.95" customHeight="1" x14ac:dyDescent="0.2">
      <c r="A5" s="1" t="s">
        <v>90</v>
      </c>
    </row>
    <row r="7" spans="1:9" ht="15.95" customHeight="1" x14ac:dyDescent="0.2">
      <c r="A7" s="5"/>
      <c r="B7" s="9" t="s">
        <v>5</v>
      </c>
      <c r="C7" s="9" t="s">
        <v>118</v>
      </c>
      <c r="D7" s="9" t="s">
        <v>4</v>
      </c>
      <c r="E7" s="9"/>
      <c r="F7" s="9"/>
      <c r="G7" s="9"/>
    </row>
    <row r="8" spans="1:9" ht="15.95" customHeight="1" x14ac:dyDescent="0.2">
      <c r="A8" s="9" t="s">
        <v>15</v>
      </c>
      <c r="B8" s="9"/>
      <c r="C8" s="9"/>
      <c r="D8" s="9" t="s">
        <v>15</v>
      </c>
      <c r="E8" s="9" t="s">
        <v>119</v>
      </c>
      <c r="F8" s="9" t="s">
        <v>120</v>
      </c>
      <c r="G8" s="9" t="s">
        <v>121</v>
      </c>
    </row>
    <row r="9" spans="1:9" ht="15.95" customHeight="1" x14ac:dyDescent="0.2">
      <c r="B9" s="1" t="s">
        <v>3</v>
      </c>
      <c r="C9" s="10">
        <v>32673</v>
      </c>
      <c r="D9" s="10">
        <f t="shared" ref="D9:D20" si="0">SUM(E9:G9)</f>
        <v>16368</v>
      </c>
      <c r="E9" s="10">
        <v>277</v>
      </c>
      <c r="F9" s="10">
        <v>6004</v>
      </c>
      <c r="G9" s="10">
        <v>10087</v>
      </c>
    </row>
    <row r="10" spans="1:9" ht="15.95" customHeight="1" x14ac:dyDescent="0.2">
      <c r="B10" s="1" t="s">
        <v>91</v>
      </c>
      <c r="C10" s="10">
        <v>33104</v>
      </c>
      <c r="D10" s="10">
        <f t="shared" si="0"/>
        <v>16697</v>
      </c>
      <c r="E10" s="10">
        <v>280</v>
      </c>
      <c r="F10" s="10">
        <v>6160</v>
      </c>
      <c r="G10" s="10">
        <v>10257</v>
      </c>
    </row>
    <row r="11" spans="1:9" ht="15.95" customHeight="1" x14ac:dyDescent="0.2">
      <c r="B11" s="1" t="s">
        <v>92</v>
      </c>
      <c r="C11" s="10">
        <v>33678</v>
      </c>
      <c r="D11" s="10">
        <f t="shared" si="0"/>
        <v>16861</v>
      </c>
      <c r="E11" s="10">
        <v>302</v>
      </c>
      <c r="F11" s="10">
        <v>6082</v>
      </c>
      <c r="G11" s="10">
        <v>10477</v>
      </c>
    </row>
    <row r="12" spans="1:9" ht="15.95" customHeight="1" x14ac:dyDescent="0.2">
      <c r="B12" s="1" t="s">
        <v>93</v>
      </c>
      <c r="C12" s="10">
        <v>34022</v>
      </c>
      <c r="D12" s="10">
        <f t="shared" si="0"/>
        <v>16502</v>
      </c>
      <c r="E12" s="10">
        <v>307</v>
      </c>
      <c r="F12" s="10">
        <v>5902</v>
      </c>
      <c r="G12" s="10">
        <v>10293</v>
      </c>
    </row>
    <row r="13" spans="1:9" ht="15.95" customHeight="1" x14ac:dyDescent="0.2">
      <c r="B13" s="1" t="s">
        <v>94</v>
      </c>
      <c r="C13" s="10">
        <v>34477</v>
      </c>
      <c r="D13" s="10">
        <f t="shared" si="0"/>
        <v>16806</v>
      </c>
      <c r="E13" s="10">
        <v>306</v>
      </c>
      <c r="F13" s="10">
        <v>5904</v>
      </c>
      <c r="G13" s="10">
        <v>10596</v>
      </c>
    </row>
    <row r="14" spans="1:9" ht="15.95" customHeight="1" x14ac:dyDescent="0.2">
      <c r="B14" s="1" t="s">
        <v>95</v>
      </c>
      <c r="C14" s="10">
        <v>34734</v>
      </c>
      <c r="D14" s="10">
        <f t="shared" si="0"/>
        <v>16737</v>
      </c>
      <c r="E14" s="10">
        <v>296</v>
      </c>
      <c r="F14" s="10">
        <v>5753</v>
      </c>
      <c r="G14" s="10">
        <v>10688</v>
      </c>
    </row>
    <row r="15" spans="1:9" ht="15.95" customHeight="1" x14ac:dyDescent="0.2">
      <c r="B15" s="1" t="s">
        <v>96</v>
      </c>
      <c r="C15" s="10">
        <v>35010</v>
      </c>
      <c r="D15" s="10">
        <f t="shared" si="0"/>
        <v>16965</v>
      </c>
      <c r="E15" s="10">
        <v>311</v>
      </c>
      <c r="F15" s="10">
        <v>5793</v>
      </c>
      <c r="G15" s="10">
        <v>10861</v>
      </c>
    </row>
    <row r="16" spans="1:9" ht="15.95" customHeight="1" x14ac:dyDescent="0.2">
      <c r="B16" s="1" t="s">
        <v>97</v>
      </c>
      <c r="C16" s="10">
        <v>35322</v>
      </c>
      <c r="D16" s="10">
        <f t="shared" si="0"/>
        <v>17369</v>
      </c>
      <c r="E16" s="10">
        <v>301</v>
      </c>
      <c r="F16" s="10">
        <v>5872</v>
      </c>
      <c r="G16" s="10">
        <v>11196</v>
      </c>
    </row>
    <row r="17" spans="2:7" ht="15.95" customHeight="1" x14ac:dyDescent="0.2">
      <c r="B17" s="1" t="s">
        <v>98</v>
      </c>
      <c r="C17" s="10">
        <v>35446</v>
      </c>
      <c r="D17" s="10">
        <f t="shared" si="0"/>
        <v>17745</v>
      </c>
      <c r="E17" s="10">
        <v>202</v>
      </c>
      <c r="F17" s="10">
        <v>5902</v>
      </c>
      <c r="G17" s="10">
        <v>11641</v>
      </c>
    </row>
    <row r="18" spans="2:7" ht="15.95" customHeight="1" x14ac:dyDescent="0.2">
      <c r="B18" s="1" t="s">
        <v>99</v>
      </c>
      <c r="C18" s="10">
        <v>35789</v>
      </c>
      <c r="D18" s="10">
        <f t="shared" si="0"/>
        <v>17745</v>
      </c>
      <c r="E18" s="10">
        <v>208</v>
      </c>
      <c r="F18" s="10">
        <v>5672</v>
      </c>
      <c r="G18" s="10">
        <v>11865</v>
      </c>
    </row>
    <row r="19" spans="2:7" ht="15.95" customHeight="1" x14ac:dyDescent="0.2">
      <c r="B19" s="1" t="s">
        <v>2</v>
      </c>
      <c r="C19" s="10">
        <v>36010</v>
      </c>
      <c r="D19" s="10">
        <f t="shared" si="0"/>
        <v>17762</v>
      </c>
      <c r="E19" s="10">
        <v>198</v>
      </c>
      <c r="F19" s="10">
        <v>5663</v>
      </c>
      <c r="G19" s="10">
        <v>11901</v>
      </c>
    </row>
    <row r="20" spans="2:7" ht="15.95" customHeight="1" x14ac:dyDescent="0.2">
      <c r="B20" s="1" t="s">
        <v>100</v>
      </c>
      <c r="C20" s="10">
        <v>36281</v>
      </c>
      <c r="D20" s="10">
        <f t="shared" si="0"/>
        <v>17925</v>
      </c>
      <c r="E20" s="10">
        <v>230</v>
      </c>
      <c r="F20" s="10">
        <v>5659</v>
      </c>
      <c r="G20" s="10">
        <v>12036</v>
      </c>
    </row>
    <row r="21" spans="2:7" ht="15.95" customHeight="1" x14ac:dyDescent="0.2">
      <c r="B21" s="1" t="s">
        <v>101</v>
      </c>
      <c r="C21" s="10">
        <v>36636</v>
      </c>
      <c r="D21" s="10">
        <f t="shared" ref="D21:D26" si="1">SUM(E21:G21)</f>
        <v>18550</v>
      </c>
      <c r="E21" s="10">
        <v>230</v>
      </c>
      <c r="F21" s="10">
        <v>5649</v>
      </c>
      <c r="G21" s="10">
        <v>12671</v>
      </c>
    </row>
    <row r="22" spans="2:7" ht="15.95" customHeight="1" x14ac:dyDescent="0.2">
      <c r="B22" s="1" t="s">
        <v>102</v>
      </c>
      <c r="C22" s="10">
        <v>36942</v>
      </c>
      <c r="D22" s="10">
        <f t="shared" si="1"/>
        <v>18515</v>
      </c>
      <c r="E22" s="10">
        <v>237</v>
      </c>
      <c r="F22" s="10">
        <v>5577</v>
      </c>
      <c r="G22" s="10">
        <v>12701</v>
      </c>
    </row>
    <row r="23" spans="2:7" ht="15.95" customHeight="1" x14ac:dyDescent="0.2">
      <c r="B23" s="1" t="s">
        <v>103</v>
      </c>
      <c r="C23" s="10">
        <v>37215</v>
      </c>
      <c r="D23" s="10">
        <f t="shared" si="1"/>
        <v>18614</v>
      </c>
      <c r="E23" s="10">
        <v>238</v>
      </c>
      <c r="F23" s="10">
        <v>5532</v>
      </c>
      <c r="G23" s="10">
        <v>12844</v>
      </c>
    </row>
    <row r="24" spans="2:7" ht="15.95" customHeight="1" x14ac:dyDescent="0.2">
      <c r="B24" s="1" t="s">
        <v>104</v>
      </c>
      <c r="C24" s="10">
        <v>37468</v>
      </c>
      <c r="D24" s="10">
        <f t="shared" si="1"/>
        <v>18692</v>
      </c>
      <c r="E24" s="10">
        <v>245</v>
      </c>
      <c r="F24" s="10">
        <v>5462</v>
      </c>
      <c r="G24" s="10">
        <v>12985</v>
      </c>
    </row>
    <row r="25" spans="2:7" ht="15.95" customHeight="1" x14ac:dyDescent="0.2">
      <c r="B25" s="1" t="s">
        <v>105</v>
      </c>
      <c r="C25" s="10">
        <v>37686</v>
      </c>
      <c r="D25" s="10">
        <f t="shared" si="1"/>
        <v>18779</v>
      </c>
      <c r="E25" s="10">
        <v>210</v>
      </c>
      <c r="F25" s="10">
        <v>5371</v>
      </c>
      <c r="G25" s="10">
        <v>13198</v>
      </c>
    </row>
    <row r="26" spans="2:7" ht="15.95" customHeight="1" x14ac:dyDescent="0.2">
      <c r="B26" s="1" t="s">
        <v>106</v>
      </c>
      <c r="C26" s="10">
        <v>37877</v>
      </c>
      <c r="D26" s="10">
        <f t="shared" si="1"/>
        <v>18867</v>
      </c>
      <c r="E26" s="10">
        <v>202</v>
      </c>
      <c r="F26" s="10">
        <v>5400</v>
      </c>
      <c r="G26" s="10">
        <v>13265</v>
      </c>
    </row>
    <row r="27" spans="2:7" ht="15.95" customHeight="1" x14ac:dyDescent="0.2">
      <c r="B27" s="1" t="s">
        <v>107</v>
      </c>
      <c r="C27" s="10">
        <v>38201</v>
      </c>
      <c r="D27" s="10">
        <f>SUM(E27:G27)</f>
        <v>19158</v>
      </c>
      <c r="E27" s="10">
        <v>191</v>
      </c>
      <c r="F27" s="10">
        <v>5462</v>
      </c>
      <c r="G27" s="10">
        <v>13505</v>
      </c>
    </row>
    <row r="28" spans="2:7" ht="15.95" customHeight="1" x14ac:dyDescent="0.2">
      <c r="B28" s="1" t="s">
        <v>108</v>
      </c>
      <c r="C28" s="10">
        <v>38557</v>
      </c>
      <c r="D28" s="10">
        <f>SUM(E28:G28)</f>
        <v>19384</v>
      </c>
      <c r="E28" s="10">
        <v>192</v>
      </c>
      <c r="F28" s="10">
        <v>5551</v>
      </c>
      <c r="G28" s="10">
        <v>13641</v>
      </c>
    </row>
    <row r="29" spans="2:7" ht="15.95" customHeight="1" x14ac:dyDescent="0.2">
      <c r="B29" s="1" t="s">
        <v>1</v>
      </c>
      <c r="C29" s="10">
        <v>38896</v>
      </c>
      <c r="D29" s="10">
        <f>SUM(E29:G29)</f>
        <v>19540</v>
      </c>
      <c r="E29" s="10">
        <v>211</v>
      </c>
      <c r="F29" s="10">
        <v>5516</v>
      </c>
      <c r="G29" s="10">
        <v>13813</v>
      </c>
    </row>
    <row r="30" spans="2:7" ht="15.95" customHeight="1" x14ac:dyDescent="0.2">
      <c r="B30" s="1" t="s">
        <v>0</v>
      </c>
      <c r="C30" s="10">
        <v>39151</v>
      </c>
      <c r="D30" s="10">
        <f>SUM(E30:G30)</f>
        <v>19664</v>
      </c>
      <c r="E30" s="10">
        <v>191</v>
      </c>
      <c r="F30" s="10">
        <v>5497</v>
      </c>
      <c r="G30" s="10">
        <v>13976</v>
      </c>
    </row>
    <row r="31" spans="2:7" ht="15.95" customHeight="1" x14ac:dyDescent="0.2">
      <c r="B31" s="25">
        <v>44742</v>
      </c>
      <c r="C31" s="10">
        <v>39444</v>
      </c>
      <c r="D31" s="10">
        <v>20370</v>
      </c>
      <c r="E31" s="10">
        <v>208</v>
      </c>
      <c r="F31" s="10">
        <v>5562</v>
      </c>
      <c r="G31" s="10">
        <v>14600</v>
      </c>
    </row>
    <row r="32" spans="2:7" ht="15.95" customHeight="1" x14ac:dyDescent="0.2">
      <c r="E32" s="26"/>
      <c r="F32" s="26"/>
      <c r="G32" s="26"/>
    </row>
    <row r="33" spans="1:8" ht="15.95" customHeight="1" x14ac:dyDescent="0.2">
      <c r="C33" s="29"/>
      <c r="D33" s="29"/>
      <c r="E33" s="26"/>
      <c r="F33" s="26"/>
      <c r="G33" s="26"/>
    </row>
    <row r="34" spans="1:8" ht="15.95" customHeight="1" x14ac:dyDescent="0.2">
      <c r="A34" s="9" t="s">
        <v>109</v>
      </c>
      <c r="B34" s="8"/>
      <c r="C34" s="8"/>
      <c r="D34" s="9" t="s">
        <v>110</v>
      </c>
      <c r="E34" s="9" t="s">
        <v>111</v>
      </c>
      <c r="F34" s="9"/>
      <c r="G34" s="9"/>
    </row>
    <row r="35" spans="1:8" ht="15.95" customHeight="1" x14ac:dyDescent="0.2">
      <c r="B35" s="1" t="s">
        <v>3</v>
      </c>
      <c r="D35" s="16">
        <v>0.50096409879717196</v>
      </c>
      <c r="E35" s="16">
        <v>1.6923264907135874E-2</v>
      </c>
      <c r="F35" s="16">
        <v>0.36681329423264908</v>
      </c>
      <c r="G35" s="16">
        <v>0.61626344086021501</v>
      </c>
      <c r="H35" s="27"/>
    </row>
    <row r="36" spans="1:8" ht="15.95" customHeight="1" x14ac:dyDescent="0.2">
      <c r="B36" s="1" t="s">
        <v>91</v>
      </c>
      <c r="D36" s="16">
        <v>0.50438013533107784</v>
      </c>
      <c r="E36" s="16">
        <v>1.6769479547224051E-2</v>
      </c>
      <c r="F36" s="16">
        <v>0.36892855003892916</v>
      </c>
      <c r="G36" s="16">
        <v>0.61430197041384682</v>
      </c>
      <c r="H36" s="27"/>
    </row>
    <row r="37" spans="1:8" ht="15.95" customHeight="1" x14ac:dyDescent="0.2">
      <c r="B37" s="1" t="s">
        <v>92</v>
      </c>
      <c r="D37" s="16">
        <v>0.50065324544212841</v>
      </c>
      <c r="E37" s="16">
        <v>1.7911155921950063E-2</v>
      </c>
      <c r="F37" s="16">
        <v>0.36071407389834531</v>
      </c>
      <c r="G37" s="16">
        <v>0.62137477017970466</v>
      </c>
      <c r="H37" s="27"/>
    </row>
    <row r="38" spans="1:8" ht="15.95" customHeight="1" x14ac:dyDescent="0.2">
      <c r="B38" s="1" t="s">
        <v>93</v>
      </c>
      <c r="D38" s="16">
        <v>0.48503909235200754</v>
      </c>
      <c r="E38" s="16">
        <v>1.8603805599321295E-2</v>
      </c>
      <c r="F38" s="16">
        <v>0.35765361774330384</v>
      </c>
      <c r="G38" s="16">
        <v>0.62374257665737487</v>
      </c>
      <c r="H38" s="27"/>
    </row>
    <row r="39" spans="1:8" ht="15.95" customHeight="1" x14ac:dyDescent="0.2">
      <c r="B39" s="1" t="s">
        <v>94</v>
      </c>
      <c r="D39" s="16">
        <v>0.48745540505264379</v>
      </c>
      <c r="E39" s="16">
        <v>1.820778293466619E-2</v>
      </c>
      <c r="F39" s="16">
        <v>0.35130310603355946</v>
      </c>
      <c r="G39" s="16">
        <v>0.63048911103177441</v>
      </c>
      <c r="H39" s="27"/>
    </row>
    <row r="40" spans="1:8" ht="15.95" customHeight="1" x14ac:dyDescent="0.2">
      <c r="B40" s="1" t="s">
        <v>95</v>
      </c>
      <c r="D40" s="16">
        <v>0.48186215235792018</v>
      </c>
      <c r="E40" s="16">
        <v>1.7685367748103004E-2</v>
      </c>
      <c r="F40" s="16">
        <v>0.34372946167174523</v>
      </c>
      <c r="G40" s="16">
        <v>0.63858517058015174</v>
      </c>
      <c r="H40" s="27"/>
    </row>
    <row r="41" spans="1:8" ht="15.95" customHeight="1" x14ac:dyDescent="0.2">
      <c r="B41" s="1" t="s">
        <v>96</v>
      </c>
      <c r="D41" s="16">
        <v>0.48457583547557842</v>
      </c>
      <c r="E41" s="16">
        <v>1.8331859711170056E-2</v>
      </c>
      <c r="F41" s="16">
        <v>0.34146772767462424</v>
      </c>
      <c r="G41" s="16">
        <v>0.64020041261420568</v>
      </c>
      <c r="H41" s="27"/>
    </row>
    <row r="42" spans="1:8" ht="15.95" customHeight="1" x14ac:dyDescent="0.2">
      <c r="B42" s="1" t="s">
        <v>97</v>
      </c>
      <c r="D42" s="16">
        <v>0.4917331974406885</v>
      </c>
      <c r="E42" s="16">
        <v>1.7329725372790605E-2</v>
      </c>
      <c r="F42" s="16">
        <v>0.33807357936553628</v>
      </c>
      <c r="G42" s="16">
        <v>0.64459669526167307</v>
      </c>
      <c r="H42" s="27"/>
    </row>
    <row r="43" spans="1:8" ht="15.95" customHeight="1" x14ac:dyDescent="0.2">
      <c r="B43" s="1" t="s">
        <v>98</v>
      </c>
      <c r="D43" s="16">
        <v>0.50062066241606951</v>
      </c>
      <c r="E43" s="16">
        <v>1.138348830656523E-2</v>
      </c>
      <c r="F43" s="16">
        <v>0.33260073260073258</v>
      </c>
      <c r="G43" s="16">
        <v>0.65601577909270214</v>
      </c>
      <c r="H43" s="27"/>
    </row>
    <row r="44" spans="1:8" ht="15.95" customHeight="1" x14ac:dyDescent="0.2">
      <c r="B44" s="1" t="s">
        <v>99</v>
      </c>
      <c r="D44" s="16">
        <v>0.49582273883036687</v>
      </c>
      <c r="E44" s="16">
        <v>1.1721611721611722E-2</v>
      </c>
      <c r="F44" s="16">
        <v>0.31963933502395042</v>
      </c>
      <c r="G44" s="16">
        <v>0.66863905325443784</v>
      </c>
      <c r="H44" s="27"/>
    </row>
    <row r="45" spans="1:8" ht="15.95" customHeight="1" x14ac:dyDescent="0.2">
      <c r="B45" s="1" t="s">
        <v>2</v>
      </c>
      <c r="D45" s="16">
        <v>0.49325187447931129</v>
      </c>
      <c r="E45" s="16">
        <v>1.1147393311564013E-2</v>
      </c>
      <c r="F45" s="16">
        <v>0.31882670870397478</v>
      </c>
      <c r="G45" s="16">
        <v>0.67002589798446122</v>
      </c>
      <c r="H45" s="27"/>
    </row>
    <row r="46" spans="1:8" ht="15.95" customHeight="1" x14ac:dyDescent="0.2">
      <c r="B46" s="1" t="s">
        <v>100</v>
      </c>
      <c r="D46" s="16">
        <v>0.49406025192249386</v>
      </c>
      <c r="E46" s="16">
        <v>1.2831241283124128E-2</v>
      </c>
      <c r="F46" s="16">
        <v>0.31570432357043238</v>
      </c>
      <c r="G46" s="16">
        <v>0.67146443514644349</v>
      </c>
      <c r="H46" s="27"/>
    </row>
    <row r="47" spans="1:8" ht="15.95" customHeight="1" x14ac:dyDescent="0.2">
      <c r="B47" s="1" t="s">
        <v>101</v>
      </c>
      <c r="D47" s="16">
        <v>0.50633256905775736</v>
      </c>
      <c r="E47" s="16">
        <v>1.2398921832884097E-2</v>
      </c>
      <c r="F47" s="16">
        <v>0.30452830188679247</v>
      </c>
      <c r="G47" s="16">
        <v>0.68307277628032348</v>
      </c>
      <c r="H47" s="27"/>
    </row>
    <row r="48" spans="1:8" ht="15.95" customHeight="1" x14ac:dyDescent="0.2">
      <c r="B48" s="1" t="s">
        <v>102</v>
      </c>
      <c r="D48" s="16">
        <v>0.50119105625033833</v>
      </c>
      <c r="E48" s="16">
        <v>1.2800432082095598E-2</v>
      </c>
      <c r="F48" s="16">
        <v>0.30121523089386981</v>
      </c>
      <c r="G48" s="16">
        <v>0.68598433702403461</v>
      </c>
      <c r="H48" s="27"/>
    </row>
    <row r="49" spans="1:8" ht="15.95" customHeight="1" x14ac:dyDescent="0.2">
      <c r="B49" s="1" t="s">
        <v>103</v>
      </c>
      <c r="D49" s="16">
        <v>0.50017466075507189</v>
      </c>
      <c r="E49" s="16">
        <v>1.2786074997313849E-2</v>
      </c>
      <c r="F49" s="16">
        <v>0.2971956591812614</v>
      </c>
      <c r="G49" s="16">
        <v>0.69001826582142478</v>
      </c>
      <c r="H49" s="27"/>
    </row>
    <row r="50" spans="1:8" ht="15.95" customHeight="1" x14ac:dyDescent="0.2">
      <c r="B50" s="1" t="s">
        <v>104</v>
      </c>
      <c r="D50" s="16">
        <v>0.49887904345041101</v>
      </c>
      <c r="E50" s="16">
        <v>1.310721164134389E-2</v>
      </c>
      <c r="F50" s="16">
        <v>0.29221057136742989</v>
      </c>
      <c r="G50" s="16">
        <v>0.69468221699122623</v>
      </c>
      <c r="H50" s="27"/>
    </row>
    <row r="51" spans="1:8" ht="15.95" customHeight="1" x14ac:dyDescent="0.2">
      <c r="B51" s="1" t="s">
        <v>105</v>
      </c>
      <c r="D51" s="16">
        <v>0.49830175662049569</v>
      </c>
      <c r="E51" s="16">
        <v>1.1182704084349539E-2</v>
      </c>
      <c r="F51" s="16">
        <v>0.28601096970019702</v>
      </c>
      <c r="G51" s="16">
        <v>0.70280632621545347</v>
      </c>
      <c r="H51" s="27"/>
    </row>
    <row r="52" spans="1:8" ht="15.95" customHeight="1" x14ac:dyDescent="0.2">
      <c r="B52" s="1" t="s">
        <v>106</v>
      </c>
      <c r="D52" s="16">
        <v>0.49811231090107455</v>
      </c>
      <c r="E52" s="16">
        <v>1.0706524619706366E-2</v>
      </c>
      <c r="F52" s="16">
        <v>0.28621402448719985</v>
      </c>
      <c r="G52" s="16">
        <v>0.70307945089309376</v>
      </c>
      <c r="H52" s="27"/>
    </row>
    <row r="53" spans="1:8" ht="15.95" customHeight="1" x14ac:dyDescent="0.2">
      <c r="B53" s="1" t="s">
        <v>107</v>
      </c>
      <c r="D53" s="16">
        <v>0.50150519619905243</v>
      </c>
      <c r="E53" s="16">
        <v>9.9697254410690047E-3</v>
      </c>
      <c r="F53" s="16">
        <v>0.28510282910533458</v>
      </c>
      <c r="G53" s="16">
        <v>0.70492744545359642</v>
      </c>
      <c r="H53" s="27"/>
    </row>
    <row r="54" spans="1:8" ht="15.95" customHeight="1" x14ac:dyDescent="0.2">
      <c r="B54" s="1" t="s">
        <v>108</v>
      </c>
      <c r="D54" s="16">
        <v>0.5027362087299323</v>
      </c>
      <c r="E54" s="16">
        <v>9.9050763516302098E-3</v>
      </c>
      <c r="F54" s="16">
        <v>0.28637020222864218</v>
      </c>
      <c r="G54" s="16">
        <v>0.70372472141972764</v>
      </c>
      <c r="H54" s="27"/>
    </row>
    <row r="55" spans="1:8" ht="15.95" customHeight="1" x14ac:dyDescent="0.2">
      <c r="B55" s="1" t="s">
        <v>1</v>
      </c>
      <c r="D55" s="16">
        <v>0.50236528177704654</v>
      </c>
      <c r="E55" s="16">
        <v>1.0798362333674514E-2</v>
      </c>
      <c r="F55" s="16">
        <v>0.28229273285568063</v>
      </c>
      <c r="G55" s="16">
        <v>0.70690890481064483</v>
      </c>
      <c r="H55" s="27"/>
    </row>
    <row r="56" spans="1:8" ht="15.95" customHeight="1" x14ac:dyDescent="0.2">
      <c r="B56" s="1" t="s">
        <v>0</v>
      </c>
      <c r="D56" s="16">
        <v>0.50226047865954893</v>
      </c>
      <c r="E56" s="16">
        <v>9.713181448331977E-3</v>
      </c>
      <c r="F56" s="16">
        <v>0.27954637917005698</v>
      </c>
      <c r="G56" s="16">
        <v>0.71074043938161102</v>
      </c>
      <c r="H56" s="27"/>
    </row>
    <row r="57" spans="1:8" ht="15.95" customHeight="1" x14ac:dyDescent="0.2">
      <c r="B57" s="25">
        <v>44742</v>
      </c>
      <c r="D57" s="16">
        <f>+D31/C31</f>
        <v>0.51642835412229993</v>
      </c>
      <c r="E57" s="16">
        <f>+E31/D31</f>
        <v>1.0211094747177222E-2</v>
      </c>
      <c r="F57" s="16">
        <f>+F31/D31</f>
        <v>0.2730486008836524</v>
      </c>
      <c r="G57" s="16">
        <f>+G31/D31</f>
        <v>0.71674030436917036</v>
      </c>
      <c r="H57" s="27"/>
    </row>
    <row r="58" spans="1:8" ht="15.95" customHeight="1" x14ac:dyDescent="0.2">
      <c r="D58" s="16"/>
      <c r="E58" s="16"/>
      <c r="F58" s="16"/>
      <c r="G58" s="16"/>
      <c r="H58" s="27"/>
    </row>
    <row r="59" spans="1:8" ht="15.95" customHeight="1" x14ac:dyDescent="0.2">
      <c r="A59" s="14" t="s">
        <v>117</v>
      </c>
      <c r="B59" s="14"/>
      <c r="C59" s="14"/>
    </row>
    <row r="61" spans="1:8" ht="15.95" customHeight="1" x14ac:dyDescent="0.2">
      <c r="A61" s="5" t="s">
        <v>82</v>
      </c>
      <c r="B61" s="5"/>
    </row>
    <row r="62" spans="1:8" ht="15.95" customHeight="1" x14ac:dyDescent="0.2">
      <c r="A62" s="1" t="s">
        <v>112</v>
      </c>
    </row>
    <row r="65" spans="4:7" ht="15.95" customHeight="1" x14ac:dyDescent="0.2">
      <c r="D65" s="26"/>
      <c r="E65" s="26"/>
      <c r="F65" s="26"/>
      <c r="G65" s="26"/>
    </row>
    <row r="66" spans="4:7" ht="15.95" customHeight="1" x14ac:dyDescent="0.2">
      <c r="D66" s="26"/>
      <c r="E66" s="26"/>
      <c r="F66" s="26"/>
      <c r="G66" s="26"/>
    </row>
  </sheetData>
  <hyperlinks>
    <hyperlink ref="A3" location="Inhalt!A1" display="&lt;&lt;&lt; Inhalt" xr:uid="{3EF93A0B-DB2B-4E41-B72D-0A4CC0CFE7BE}"/>
    <hyperlink ref="A59" location="Metadaten!A1" display="&lt;&lt;&lt; Metadaten" xr:uid="{196E2CA9-07A3-4CCC-AF29-D5265A52889E}"/>
  </hyperlinks>
  <pageMargins left="0.59055118110236227" right="0.59055118110236227" top="0.98425196850393704" bottom="0.78740157480314965" header="0.47244094488188981" footer="0.47244094488188981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A9CEB-547E-4060-AE64-3E6264E4F4A1}">
  <sheetPr>
    <tabColor rgb="FF304E7E"/>
  </sheetPr>
  <dimension ref="A1:C12"/>
  <sheetViews>
    <sheetView tabSelected="1" zoomScaleNormal="100" workbookViewId="0"/>
  </sheetViews>
  <sheetFormatPr baseColWidth="10" defaultRowHeight="15.95" customHeight="1" x14ac:dyDescent="0.2"/>
  <cols>
    <col min="1" max="1" width="86.5703125" style="1" bestFit="1" customWidth="1"/>
    <col min="2" max="2" width="16.7109375" style="1" customWidth="1"/>
    <col min="3" max="16384" width="11.42578125" style="1"/>
  </cols>
  <sheetData>
    <row r="1" spans="1:3" ht="18" customHeight="1" x14ac:dyDescent="0.2">
      <c r="A1" s="4" t="s">
        <v>138</v>
      </c>
    </row>
    <row r="4" spans="1:3" ht="15.95" customHeight="1" x14ac:dyDescent="0.2">
      <c r="A4" s="5" t="s">
        <v>6</v>
      </c>
      <c r="B4" s="5" t="s">
        <v>7</v>
      </c>
    </row>
    <row r="5" spans="1:3" ht="15.95" customHeight="1" x14ac:dyDescent="0.2">
      <c r="A5" s="2" t="s">
        <v>113</v>
      </c>
      <c r="B5" s="17"/>
    </row>
    <row r="6" spans="1:3" ht="15.95" customHeight="1" x14ac:dyDescent="0.2">
      <c r="A6" s="1" t="s">
        <v>8</v>
      </c>
      <c r="B6" s="18">
        <v>3.1</v>
      </c>
      <c r="C6" s="6"/>
    </row>
    <row r="7" spans="1:3" ht="15.95" customHeight="1" x14ac:dyDescent="0.2">
      <c r="A7" s="1" t="s">
        <v>9</v>
      </c>
      <c r="B7" s="18">
        <v>3.2</v>
      </c>
    </row>
    <row r="8" spans="1:3" ht="15.95" customHeight="1" x14ac:dyDescent="0.2">
      <c r="A8" s="1" t="s">
        <v>10</v>
      </c>
      <c r="B8" s="18">
        <v>3.3</v>
      </c>
    </row>
    <row r="9" spans="1:3" ht="15.95" customHeight="1" x14ac:dyDescent="0.2">
      <c r="A9" s="2" t="s">
        <v>114</v>
      </c>
      <c r="B9" s="17"/>
    </row>
    <row r="10" spans="1:3" ht="15.95" customHeight="1" x14ac:dyDescent="0.2">
      <c r="A10" s="1" t="s">
        <v>11</v>
      </c>
      <c r="B10" s="18">
        <v>4.4000000000000004</v>
      </c>
    </row>
    <row r="11" spans="1:3" ht="15.95" customHeight="1" x14ac:dyDescent="0.2">
      <c r="A11" s="2" t="s">
        <v>115</v>
      </c>
      <c r="B11" s="17"/>
    </row>
    <row r="12" spans="1:3" ht="15.95" customHeight="1" x14ac:dyDescent="0.2">
      <c r="A12" s="1" t="s">
        <v>12</v>
      </c>
      <c r="B12" s="18">
        <v>5.2</v>
      </c>
    </row>
  </sheetData>
  <hyperlinks>
    <hyperlink ref="B6" location="'3.1'!A1" display="3.1" xr:uid="{7874E1C4-FC21-4BA7-B7D4-7EAB412FF8E6}"/>
    <hyperlink ref="B8" location="'3.3'!A1" display="3.3" xr:uid="{44CA3C5E-8C2E-49C2-9D2D-86FA4ABB8295}"/>
    <hyperlink ref="B7" location="'3.2'!A1" display="3.2" xr:uid="{2513307F-BA0A-43A6-B6FF-183F18AD9A1E}"/>
    <hyperlink ref="B10" location="'4.4'!A1" display="4.4" xr:uid="{A9ABF5BE-8FFF-4FF1-B14D-38E012CF9E00}"/>
    <hyperlink ref="B12" location="'5.2'!A1" display="5.2" xr:uid="{BCD7A7F5-7B83-4304-BAE8-7BCF7F07571D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DA6E1-A350-4FDF-BEF9-B79ACD6FB299}">
  <sheetPr>
    <tabColor rgb="FFCADBF6"/>
  </sheetPr>
  <dimension ref="A1:A3"/>
  <sheetViews>
    <sheetView zoomScaleNormal="100" workbookViewId="0"/>
  </sheetViews>
  <sheetFormatPr baseColWidth="10" defaultRowHeight="15.95" customHeight="1" x14ac:dyDescent="0.2"/>
  <cols>
    <col min="1" max="16384" width="11.42578125" style="1"/>
  </cols>
  <sheetData>
    <row r="1" spans="1:1" ht="18" customHeight="1" x14ac:dyDescent="0.2">
      <c r="A1" s="4" t="s">
        <v>138</v>
      </c>
    </row>
    <row r="3" spans="1:1" ht="15.95" customHeight="1" x14ac:dyDescent="0.2">
      <c r="A3" s="3" t="s">
        <v>113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D6D1-BF89-452B-B887-FD549EA5306B}">
  <dimension ref="A1:Q57"/>
  <sheetViews>
    <sheetView topLeftCell="A31" zoomScaleNormal="100" workbookViewId="0">
      <selection activeCell="Q11" sqref="Q11:Q30"/>
    </sheetView>
  </sheetViews>
  <sheetFormatPr baseColWidth="10" defaultRowHeight="15.95" customHeight="1" x14ac:dyDescent="0.2"/>
  <cols>
    <col min="1" max="3" width="5.7109375" style="1" customWidth="1"/>
    <col min="4" max="4" width="40.42578125" style="1" bestFit="1" customWidth="1"/>
    <col min="5" max="5" width="6.42578125" style="1" bestFit="1" customWidth="1"/>
    <col min="6" max="6" width="6.140625" style="1" customWidth="1"/>
    <col min="7" max="8" width="6.7109375" style="1" bestFit="1" customWidth="1"/>
    <col min="9" max="9" width="10.140625" style="1" bestFit="1" customWidth="1"/>
    <col min="10" max="10" width="6.7109375" style="1" bestFit="1" customWidth="1"/>
    <col min="11" max="11" width="7.28515625" style="1" bestFit="1" customWidth="1"/>
    <col min="12" max="12" width="6.42578125" style="1" bestFit="1" customWidth="1"/>
    <col min="13" max="13" width="7.140625" style="1" bestFit="1" customWidth="1"/>
    <col min="14" max="14" width="7.85546875" style="1" bestFit="1" customWidth="1"/>
    <col min="15" max="15" width="6.7109375" style="1" bestFit="1" customWidth="1"/>
    <col min="16" max="16" width="11" style="1" bestFit="1" customWidth="1"/>
    <col min="17" max="16384" width="11.42578125" style="1"/>
  </cols>
  <sheetData>
    <row r="1" spans="1:17" s="4" customFormat="1" ht="18" customHeight="1" x14ac:dyDescent="0.2">
      <c r="A1" s="4" t="s">
        <v>13</v>
      </c>
    </row>
    <row r="2" spans="1:17" ht="15.95" customHeight="1" x14ac:dyDescent="0.2">
      <c r="A2" s="1" t="s">
        <v>143</v>
      </c>
    </row>
    <row r="3" spans="1:17" ht="15.95" customHeight="1" x14ac:dyDescent="0.2">
      <c r="A3" s="13"/>
    </row>
    <row r="4" spans="1:17" ht="15.95" customHeight="1" x14ac:dyDescent="0.2">
      <c r="A4" s="14" t="s">
        <v>116</v>
      </c>
      <c r="B4" s="14"/>
      <c r="C4" s="14"/>
      <c r="D4" s="7"/>
    </row>
    <row r="6" spans="1:17" ht="15.95" customHeight="1" x14ac:dyDescent="0.2">
      <c r="A6" s="1" t="s">
        <v>14</v>
      </c>
    </row>
    <row r="8" spans="1:17" ht="15.95" customHeight="1" x14ac:dyDescent="0.2">
      <c r="E8" s="9" t="s">
        <v>15</v>
      </c>
      <c r="F8" s="9" t="s">
        <v>16</v>
      </c>
      <c r="G8" s="9"/>
      <c r="H8" s="9"/>
      <c r="I8" s="9"/>
      <c r="J8" s="9"/>
      <c r="K8" s="9"/>
      <c r="L8" s="9"/>
      <c r="M8" s="9"/>
      <c r="N8" s="9"/>
      <c r="O8" s="9"/>
      <c r="P8" s="9"/>
    </row>
    <row r="9" spans="1:17" ht="15.95" customHeight="1" x14ac:dyDescent="0.2">
      <c r="A9" s="8"/>
      <c r="B9" s="8"/>
      <c r="C9" s="8"/>
      <c r="D9" s="8"/>
      <c r="E9" s="28">
        <f>100/E11*2498</f>
        <v>12.263132056946489</v>
      </c>
      <c r="F9" s="9" t="s">
        <v>17</v>
      </c>
      <c r="G9" s="9" t="s">
        <v>18</v>
      </c>
      <c r="H9" s="9" t="s">
        <v>19</v>
      </c>
      <c r="I9" s="9" t="s">
        <v>20</v>
      </c>
      <c r="J9" s="9" t="s">
        <v>21</v>
      </c>
      <c r="K9" s="9" t="s">
        <v>22</v>
      </c>
      <c r="L9" s="9" t="s">
        <v>23</v>
      </c>
      <c r="M9" s="9" t="s">
        <v>24</v>
      </c>
      <c r="N9" s="9" t="s">
        <v>25</v>
      </c>
      <c r="O9" s="9" t="s">
        <v>26</v>
      </c>
      <c r="P9" s="9" t="s">
        <v>27</v>
      </c>
    </row>
    <row r="10" spans="1:17" ht="15.95" customHeight="1" x14ac:dyDescent="0.2">
      <c r="A10" s="5" t="s">
        <v>15</v>
      </c>
      <c r="E10" s="12">
        <v>39444</v>
      </c>
      <c r="F10" s="10">
        <v>5771</v>
      </c>
      <c r="G10" s="10">
        <v>5423</v>
      </c>
      <c r="H10" s="10">
        <v>4688</v>
      </c>
      <c r="I10" s="10">
        <v>2632</v>
      </c>
      <c r="J10" s="10">
        <v>6049</v>
      </c>
      <c r="K10" s="10">
        <v>480</v>
      </c>
      <c r="L10" s="10">
        <v>4573</v>
      </c>
      <c r="M10" s="10">
        <v>4513</v>
      </c>
      <c r="N10" s="10">
        <v>1728</v>
      </c>
      <c r="O10" s="10">
        <v>2474</v>
      </c>
      <c r="P10" s="10">
        <v>1113</v>
      </c>
    </row>
    <row r="11" spans="1:17" ht="15.95" customHeight="1" x14ac:dyDescent="0.2">
      <c r="B11" s="1" t="s">
        <v>28</v>
      </c>
      <c r="E11" s="11">
        <v>20370</v>
      </c>
      <c r="F11" s="10">
        <v>2868</v>
      </c>
      <c r="G11" s="10">
        <v>2891</v>
      </c>
      <c r="H11" s="10">
        <v>2341</v>
      </c>
      <c r="I11" s="10">
        <v>1399</v>
      </c>
      <c r="J11" s="10">
        <v>3094</v>
      </c>
      <c r="K11" s="10">
        <v>239</v>
      </c>
      <c r="L11" s="10">
        <v>2375</v>
      </c>
      <c r="M11" s="10">
        <v>2377</v>
      </c>
      <c r="N11" s="10">
        <v>935</v>
      </c>
      <c r="O11" s="10">
        <v>1289</v>
      </c>
      <c r="P11" s="10">
        <v>562</v>
      </c>
      <c r="Q11" s="26"/>
    </row>
    <row r="12" spans="1:17" ht="15.95" customHeight="1" x14ac:dyDescent="0.2">
      <c r="C12" s="1" t="s">
        <v>29</v>
      </c>
      <c r="E12" s="11">
        <v>208</v>
      </c>
      <c r="F12" s="10">
        <v>17</v>
      </c>
      <c r="G12" s="10">
        <v>20</v>
      </c>
      <c r="H12" s="10">
        <v>29</v>
      </c>
      <c r="I12" s="10">
        <v>19</v>
      </c>
      <c r="J12" s="10">
        <v>25</v>
      </c>
      <c r="K12" s="10">
        <v>3</v>
      </c>
      <c r="L12" s="10">
        <v>29</v>
      </c>
      <c r="M12" s="10">
        <v>19</v>
      </c>
      <c r="N12" s="10">
        <v>14</v>
      </c>
      <c r="O12" s="10">
        <v>25</v>
      </c>
      <c r="P12" s="10">
        <v>8</v>
      </c>
    </row>
    <row r="13" spans="1:17" ht="15.95" customHeight="1" x14ac:dyDescent="0.2">
      <c r="D13" s="1" t="s">
        <v>30</v>
      </c>
      <c r="E13" s="11">
        <v>208</v>
      </c>
      <c r="F13" s="10">
        <v>17</v>
      </c>
      <c r="G13" s="10">
        <v>20</v>
      </c>
      <c r="H13" s="10">
        <v>29</v>
      </c>
      <c r="I13" s="10">
        <v>19</v>
      </c>
      <c r="J13" s="10">
        <v>25</v>
      </c>
      <c r="K13" s="10">
        <v>3</v>
      </c>
      <c r="L13" s="10">
        <v>29</v>
      </c>
      <c r="M13" s="10">
        <v>19</v>
      </c>
      <c r="N13" s="10">
        <v>14</v>
      </c>
      <c r="O13" s="10">
        <v>25</v>
      </c>
      <c r="P13" s="10">
        <v>8</v>
      </c>
    </row>
    <row r="14" spans="1:17" ht="15.95" customHeight="1" x14ac:dyDescent="0.2">
      <c r="C14" s="1" t="s">
        <v>31</v>
      </c>
      <c r="E14" s="11">
        <v>5562</v>
      </c>
      <c r="F14" s="10">
        <v>625</v>
      </c>
      <c r="G14" s="10">
        <v>796</v>
      </c>
      <c r="H14" s="10">
        <v>687</v>
      </c>
      <c r="I14" s="10">
        <v>347</v>
      </c>
      <c r="J14" s="10">
        <v>871</v>
      </c>
      <c r="K14" s="10">
        <v>56</v>
      </c>
      <c r="L14" s="10">
        <v>721</v>
      </c>
      <c r="M14" s="10">
        <v>729</v>
      </c>
      <c r="N14" s="10">
        <v>277</v>
      </c>
      <c r="O14" s="10">
        <v>308</v>
      </c>
      <c r="P14" s="10">
        <v>145</v>
      </c>
    </row>
    <row r="15" spans="1:17" ht="15.95" customHeight="1" x14ac:dyDescent="0.2">
      <c r="D15" s="1" t="s">
        <v>32</v>
      </c>
      <c r="E15" s="11">
        <v>29</v>
      </c>
      <c r="F15" s="10">
        <v>2</v>
      </c>
      <c r="G15" s="10">
        <v>6</v>
      </c>
      <c r="H15" s="10">
        <v>4</v>
      </c>
      <c r="I15" s="10">
        <v>3</v>
      </c>
      <c r="J15" s="10">
        <v>1</v>
      </c>
      <c r="K15" s="10">
        <v>0</v>
      </c>
      <c r="L15" s="10">
        <v>0</v>
      </c>
      <c r="M15" s="10">
        <v>5</v>
      </c>
      <c r="N15" s="10">
        <v>1</v>
      </c>
      <c r="O15" s="10">
        <v>6</v>
      </c>
      <c r="P15" s="10">
        <v>1</v>
      </c>
    </row>
    <row r="16" spans="1:17" ht="15.95" customHeight="1" x14ac:dyDescent="0.2">
      <c r="D16" s="1" t="s">
        <v>33</v>
      </c>
      <c r="E16" s="11">
        <v>464</v>
      </c>
      <c r="F16" s="10">
        <v>50</v>
      </c>
      <c r="G16" s="10">
        <v>68</v>
      </c>
      <c r="H16" s="10">
        <v>41</v>
      </c>
      <c r="I16" s="10">
        <v>15</v>
      </c>
      <c r="J16" s="10">
        <v>111</v>
      </c>
      <c r="K16" s="10">
        <v>2</v>
      </c>
      <c r="L16" s="10">
        <v>74</v>
      </c>
      <c r="M16" s="10">
        <v>57</v>
      </c>
      <c r="N16" s="10">
        <v>15</v>
      </c>
      <c r="O16" s="10">
        <v>18</v>
      </c>
      <c r="P16" s="10">
        <v>13</v>
      </c>
    </row>
    <row r="17" spans="3:17" ht="15.95" customHeight="1" x14ac:dyDescent="0.2">
      <c r="D17" s="1" t="s">
        <v>34</v>
      </c>
      <c r="E17" s="11">
        <v>62</v>
      </c>
      <c r="F17" s="10">
        <v>6</v>
      </c>
      <c r="G17" s="10">
        <v>14</v>
      </c>
      <c r="H17" s="10">
        <v>2</v>
      </c>
      <c r="I17" s="10">
        <v>5</v>
      </c>
      <c r="J17" s="10">
        <v>9</v>
      </c>
      <c r="K17" s="10">
        <v>0</v>
      </c>
      <c r="L17" s="10">
        <v>10</v>
      </c>
      <c r="M17" s="10">
        <v>6</v>
      </c>
      <c r="N17" s="10">
        <v>6</v>
      </c>
      <c r="O17" s="10">
        <v>4</v>
      </c>
      <c r="P17" s="10">
        <v>0</v>
      </c>
    </row>
    <row r="18" spans="3:17" ht="15.95" customHeight="1" x14ac:dyDescent="0.2">
      <c r="D18" s="1" t="s">
        <v>35</v>
      </c>
      <c r="E18" s="11">
        <v>279</v>
      </c>
      <c r="F18" s="10">
        <v>41</v>
      </c>
      <c r="G18" s="10">
        <v>33</v>
      </c>
      <c r="H18" s="10">
        <v>34</v>
      </c>
      <c r="I18" s="10">
        <v>21</v>
      </c>
      <c r="J18" s="10">
        <v>55</v>
      </c>
      <c r="K18" s="10">
        <v>3</v>
      </c>
      <c r="L18" s="10">
        <v>30</v>
      </c>
      <c r="M18" s="10">
        <v>25</v>
      </c>
      <c r="N18" s="10">
        <v>13</v>
      </c>
      <c r="O18" s="10">
        <v>16</v>
      </c>
      <c r="P18" s="10">
        <v>8</v>
      </c>
    </row>
    <row r="19" spans="3:17" ht="15.95" customHeight="1" x14ac:dyDescent="0.2">
      <c r="D19" s="1" t="s">
        <v>36</v>
      </c>
      <c r="E19" s="11">
        <v>57</v>
      </c>
      <c r="F19" s="10">
        <v>6</v>
      </c>
      <c r="G19" s="10">
        <v>3</v>
      </c>
      <c r="H19" s="10">
        <v>3</v>
      </c>
      <c r="I19" s="10">
        <v>3</v>
      </c>
      <c r="J19" s="10">
        <v>7</v>
      </c>
      <c r="K19" s="10">
        <v>1</v>
      </c>
      <c r="L19" s="10">
        <v>6</v>
      </c>
      <c r="M19" s="10">
        <v>19</v>
      </c>
      <c r="N19" s="10">
        <v>4</v>
      </c>
      <c r="O19" s="10">
        <v>5</v>
      </c>
      <c r="P19" s="10">
        <v>0</v>
      </c>
    </row>
    <row r="20" spans="3:17" ht="15.95" customHeight="1" x14ac:dyDescent="0.2">
      <c r="D20" s="1" t="s">
        <v>37</v>
      </c>
      <c r="E20" s="11">
        <v>175</v>
      </c>
      <c r="F20" s="10">
        <v>36</v>
      </c>
      <c r="G20" s="10">
        <v>48</v>
      </c>
      <c r="H20" s="10">
        <v>13</v>
      </c>
      <c r="I20" s="10">
        <v>7</v>
      </c>
      <c r="J20" s="10">
        <v>20</v>
      </c>
      <c r="K20" s="10">
        <v>3</v>
      </c>
      <c r="L20" s="10">
        <v>16</v>
      </c>
      <c r="M20" s="10">
        <v>16</v>
      </c>
      <c r="N20" s="10">
        <v>8</v>
      </c>
      <c r="O20" s="10">
        <v>4</v>
      </c>
      <c r="P20" s="10">
        <v>4</v>
      </c>
    </row>
    <row r="21" spans="3:17" ht="15.95" customHeight="1" x14ac:dyDescent="0.2">
      <c r="D21" s="1" t="s">
        <v>38</v>
      </c>
      <c r="E21" s="11">
        <v>600</v>
      </c>
      <c r="F21" s="10">
        <v>72</v>
      </c>
      <c r="G21" s="10">
        <v>93</v>
      </c>
      <c r="H21" s="10">
        <v>111</v>
      </c>
      <c r="I21" s="10">
        <v>34</v>
      </c>
      <c r="J21" s="10">
        <v>66</v>
      </c>
      <c r="K21" s="10">
        <v>5</v>
      </c>
      <c r="L21" s="10">
        <v>69</v>
      </c>
      <c r="M21" s="10">
        <v>70</v>
      </c>
      <c r="N21" s="10">
        <v>23</v>
      </c>
      <c r="O21" s="10">
        <v>37</v>
      </c>
      <c r="P21" s="10">
        <v>20</v>
      </c>
    </row>
    <row r="22" spans="3:17" ht="15.95" customHeight="1" x14ac:dyDescent="0.2">
      <c r="D22" s="1" t="s">
        <v>39</v>
      </c>
      <c r="E22" s="11">
        <v>308</v>
      </c>
      <c r="F22" s="10">
        <v>29</v>
      </c>
      <c r="G22" s="10">
        <v>57</v>
      </c>
      <c r="H22" s="10">
        <v>59</v>
      </c>
      <c r="I22" s="10">
        <v>16</v>
      </c>
      <c r="J22" s="10">
        <v>50</v>
      </c>
      <c r="K22" s="10">
        <v>3</v>
      </c>
      <c r="L22" s="10">
        <v>31</v>
      </c>
      <c r="M22" s="10">
        <v>31</v>
      </c>
      <c r="N22" s="10">
        <v>11</v>
      </c>
      <c r="O22" s="10">
        <v>21</v>
      </c>
      <c r="P22" s="10">
        <v>0</v>
      </c>
    </row>
    <row r="23" spans="3:17" ht="15.95" customHeight="1" x14ac:dyDescent="0.2">
      <c r="D23" s="1" t="s">
        <v>40</v>
      </c>
      <c r="E23" s="11">
        <v>146</v>
      </c>
      <c r="F23" s="10">
        <v>16</v>
      </c>
      <c r="G23" s="10">
        <v>19</v>
      </c>
      <c r="H23" s="10">
        <v>12</v>
      </c>
      <c r="I23" s="10">
        <v>6</v>
      </c>
      <c r="J23" s="10">
        <v>36</v>
      </c>
      <c r="K23" s="10">
        <v>0</v>
      </c>
      <c r="L23" s="10">
        <v>15</v>
      </c>
      <c r="M23" s="10">
        <v>27</v>
      </c>
      <c r="N23" s="10">
        <v>9</v>
      </c>
      <c r="O23" s="10">
        <v>5</v>
      </c>
      <c r="P23" s="10">
        <v>1</v>
      </c>
    </row>
    <row r="24" spans="3:17" ht="15.95" customHeight="1" x14ac:dyDescent="0.2">
      <c r="D24" s="1" t="s">
        <v>41</v>
      </c>
      <c r="E24" s="11">
        <v>790</v>
      </c>
      <c r="F24" s="10">
        <v>92</v>
      </c>
      <c r="G24" s="10">
        <v>102</v>
      </c>
      <c r="H24" s="10">
        <v>106</v>
      </c>
      <c r="I24" s="10">
        <v>51</v>
      </c>
      <c r="J24" s="10">
        <v>105</v>
      </c>
      <c r="K24" s="10">
        <v>9</v>
      </c>
      <c r="L24" s="10">
        <v>100</v>
      </c>
      <c r="M24" s="10">
        <v>119</v>
      </c>
      <c r="N24" s="10">
        <v>39</v>
      </c>
      <c r="O24" s="10">
        <v>43</v>
      </c>
      <c r="P24" s="10">
        <v>24</v>
      </c>
    </row>
    <row r="25" spans="3:17" ht="15.95" customHeight="1" x14ac:dyDescent="0.2">
      <c r="D25" s="1" t="s">
        <v>42</v>
      </c>
      <c r="E25" s="11">
        <v>489</v>
      </c>
      <c r="F25" s="10">
        <v>43</v>
      </c>
      <c r="G25" s="10">
        <v>42</v>
      </c>
      <c r="H25" s="10">
        <v>16</v>
      </c>
      <c r="I25" s="10">
        <v>13</v>
      </c>
      <c r="J25" s="10">
        <v>52</v>
      </c>
      <c r="K25" s="10">
        <v>1</v>
      </c>
      <c r="L25" s="10">
        <v>133</v>
      </c>
      <c r="M25" s="10">
        <v>112</v>
      </c>
      <c r="N25" s="10">
        <v>30</v>
      </c>
      <c r="O25" s="10">
        <v>27</v>
      </c>
      <c r="P25" s="10">
        <v>20</v>
      </c>
    </row>
    <row r="26" spans="3:17" ht="15.95" customHeight="1" x14ac:dyDescent="0.2">
      <c r="D26" s="1" t="s">
        <v>43</v>
      </c>
      <c r="E26" s="11">
        <v>377</v>
      </c>
      <c r="F26" s="10">
        <v>59</v>
      </c>
      <c r="G26" s="10">
        <v>50</v>
      </c>
      <c r="H26" s="10">
        <v>36</v>
      </c>
      <c r="I26" s="10">
        <v>25</v>
      </c>
      <c r="J26" s="10">
        <v>63</v>
      </c>
      <c r="K26" s="10">
        <v>11</v>
      </c>
      <c r="L26" s="10">
        <v>38</v>
      </c>
      <c r="M26" s="10">
        <v>51</v>
      </c>
      <c r="N26" s="10">
        <v>21</v>
      </c>
      <c r="O26" s="10">
        <v>16</v>
      </c>
      <c r="P26" s="10">
        <v>7</v>
      </c>
    </row>
    <row r="27" spans="3:17" ht="15.95" customHeight="1" x14ac:dyDescent="0.2">
      <c r="D27" s="1" t="s">
        <v>44</v>
      </c>
      <c r="E27" s="11">
        <v>229</v>
      </c>
      <c r="F27" s="10">
        <v>17</v>
      </c>
      <c r="G27" s="10">
        <v>26</v>
      </c>
      <c r="H27" s="10">
        <v>27</v>
      </c>
      <c r="I27" s="10">
        <v>16</v>
      </c>
      <c r="J27" s="10">
        <v>30</v>
      </c>
      <c r="K27" s="10">
        <v>3</v>
      </c>
      <c r="L27" s="10">
        <v>30</v>
      </c>
      <c r="M27" s="10">
        <v>34</v>
      </c>
      <c r="N27" s="10">
        <v>20</v>
      </c>
      <c r="O27" s="10">
        <v>19</v>
      </c>
      <c r="P27" s="10">
        <v>7</v>
      </c>
    </row>
    <row r="28" spans="3:17" ht="15.95" customHeight="1" x14ac:dyDescent="0.2">
      <c r="D28" s="1" t="s">
        <v>45</v>
      </c>
      <c r="E28" s="11">
        <v>1557</v>
      </c>
      <c r="F28" s="10">
        <v>156</v>
      </c>
      <c r="G28" s="10">
        <v>235</v>
      </c>
      <c r="H28" s="10">
        <v>223</v>
      </c>
      <c r="I28" s="10">
        <v>132</v>
      </c>
      <c r="J28" s="10">
        <v>266</v>
      </c>
      <c r="K28" s="10">
        <v>15</v>
      </c>
      <c r="L28" s="10">
        <v>169</v>
      </c>
      <c r="M28" s="10">
        <v>157</v>
      </c>
      <c r="N28" s="10">
        <v>77</v>
      </c>
      <c r="O28" s="10">
        <v>87</v>
      </c>
      <c r="P28" s="10">
        <v>40</v>
      </c>
    </row>
    <row r="29" spans="3:17" ht="15.95" customHeight="1" x14ac:dyDescent="0.2">
      <c r="C29" s="1" t="s">
        <v>46</v>
      </c>
      <c r="E29" s="11">
        <v>14600</v>
      </c>
      <c r="F29" s="10">
        <v>2226</v>
      </c>
      <c r="G29" s="10">
        <v>2075</v>
      </c>
      <c r="H29" s="10">
        <v>1625</v>
      </c>
      <c r="I29" s="10">
        <v>1033</v>
      </c>
      <c r="J29" s="10">
        <v>2198</v>
      </c>
      <c r="K29" s="10">
        <v>180</v>
      </c>
      <c r="L29" s="10">
        <v>1625</v>
      </c>
      <c r="M29" s="10">
        <v>1629</v>
      </c>
      <c r="N29" s="10">
        <v>644</v>
      </c>
      <c r="O29" s="10">
        <v>956</v>
      </c>
      <c r="P29" s="10">
        <v>409</v>
      </c>
      <c r="Q29" s="26"/>
    </row>
    <row r="30" spans="3:17" ht="15.95" customHeight="1" x14ac:dyDescent="0.2">
      <c r="D30" s="1" t="s">
        <v>47</v>
      </c>
      <c r="E30" s="11">
        <v>1818</v>
      </c>
      <c r="F30" s="10">
        <v>251</v>
      </c>
      <c r="G30" s="10">
        <v>305</v>
      </c>
      <c r="H30" s="10">
        <v>208</v>
      </c>
      <c r="I30" s="10">
        <v>112</v>
      </c>
      <c r="J30" s="10">
        <v>240</v>
      </c>
      <c r="K30" s="10">
        <v>21</v>
      </c>
      <c r="L30" s="10">
        <v>212</v>
      </c>
      <c r="M30" s="10">
        <v>219</v>
      </c>
      <c r="N30" s="10">
        <v>86</v>
      </c>
      <c r="O30" s="10">
        <v>122</v>
      </c>
      <c r="P30" s="10">
        <v>42</v>
      </c>
    </row>
    <row r="31" spans="3:17" ht="15.95" customHeight="1" x14ac:dyDescent="0.2">
      <c r="D31" s="1" t="s">
        <v>48</v>
      </c>
      <c r="E31" s="11">
        <v>485</v>
      </c>
      <c r="F31" s="10">
        <v>68</v>
      </c>
      <c r="G31" s="10">
        <v>65</v>
      </c>
      <c r="H31" s="10">
        <v>58</v>
      </c>
      <c r="I31" s="10">
        <v>51</v>
      </c>
      <c r="J31" s="10">
        <v>58</v>
      </c>
      <c r="K31" s="10">
        <v>4</v>
      </c>
      <c r="L31" s="10">
        <v>66</v>
      </c>
      <c r="M31" s="10">
        <v>40</v>
      </c>
      <c r="N31" s="10">
        <v>27</v>
      </c>
      <c r="O31" s="10">
        <v>39</v>
      </c>
      <c r="P31" s="10">
        <v>9</v>
      </c>
    </row>
    <row r="32" spans="3:17" ht="15.95" customHeight="1" x14ac:dyDescent="0.2">
      <c r="D32" s="1" t="s">
        <v>49</v>
      </c>
      <c r="E32" s="11">
        <v>516</v>
      </c>
      <c r="F32" s="10">
        <v>112</v>
      </c>
      <c r="G32" s="10">
        <v>94</v>
      </c>
      <c r="H32" s="10">
        <v>35</v>
      </c>
      <c r="I32" s="10">
        <v>56</v>
      </c>
      <c r="J32" s="10">
        <v>59</v>
      </c>
      <c r="K32" s="10">
        <v>3</v>
      </c>
      <c r="L32" s="10">
        <v>50</v>
      </c>
      <c r="M32" s="10">
        <v>50</v>
      </c>
      <c r="N32" s="10">
        <v>18</v>
      </c>
      <c r="O32" s="10">
        <v>27</v>
      </c>
      <c r="P32" s="10">
        <v>12</v>
      </c>
    </row>
    <row r="33" spans="4:16" ht="15.95" customHeight="1" x14ac:dyDescent="0.2">
      <c r="D33" s="1" t="s">
        <v>50</v>
      </c>
      <c r="E33" s="11">
        <v>115</v>
      </c>
      <c r="F33" s="10">
        <v>25</v>
      </c>
      <c r="G33" s="10">
        <v>16</v>
      </c>
      <c r="H33" s="10">
        <v>9</v>
      </c>
      <c r="I33" s="10">
        <v>7</v>
      </c>
      <c r="J33" s="10">
        <v>23</v>
      </c>
      <c r="K33" s="10">
        <v>1</v>
      </c>
      <c r="L33" s="10">
        <v>11</v>
      </c>
      <c r="M33" s="10">
        <v>9</v>
      </c>
      <c r="N33" s="10">
        <v>3</v>
      </c>
      <c r="O33" s="10">
        <v>5</v>
      </c>
      <c r="P33" s="10">
        <v>6</v>
      </c>
    </row>
    <row r="34" spans="4:16" ht="15.95" customHeight="1" x14ac:dyDescent="0.2">
      <c r="D34" s="1" t="s">
        <v>51</v>
      </c>
      <c r="E34" s="11">
        <v>62</v>
      </c>
      <c r="F34" s="10">
        <v>9</v>
      </c>
      <c r="G34" s="10">
        <v>10</v>
      </c>
      <c r="H34" s="10">
        <v>10</v>
      </c>
      <c r="I34" s="10">
        <v>4</v>
      </c>
      <c r="J34" s="10">
        <v>8</v>
      </c>
      <c r="K34" s="10">
        <v>1</v>
      </c>
      <c r="L34" s="10">
        <v>5</v>
      </c>
      <c r="M34" s="10">
        <v>9</v>
      </c>
      <c r="N34" s="10">
        <v>2</v>
      </c>
      <c r="O34" s="10">
        <v>4</v>
      </c>
      <c r="P34" s="10">
        <v>0</v>
      </c>
    </row>
    <row r="35" spans="4:16" ht="15.95" customHeight="1" x14ac:dyDescent="0.2">
      <c r="D35" s="1" t="s">
        <v>52</v>
      </c>
      <c r="E35" s="11">
        <v>349</v>
      </c>
      <c r="F35" s="10">
        <v>43</v>
      </c>
      <c r="G35" s="10">
        <v>45</v>
      </c>
      <c r="H35" s="10">
        <v>49</v>
      </c>
      <c r="I35" s="10">
        <v>28</v>
      </c>
      <c r="J35" s="10">
        <v>46</v>
      </c>
      <c r="K35" s="10">
        <v>5</v>
      </c>
      <c r="L35" s="10">
        <v>42</v>
      </c>
      <c r="M35" s="10">
        <v>39</v>
      </c>
      <c r="N35" s="10">
        <v>18</v>
      </c>
      <c r="O35" s="10">
        <v>24</v>
      </c>
      <c r="P35" s="10">
        <v>10</v>
      </c>
    </row>
    <row r="36" spans="4:16" ht="15.95" customHeight="1" x14ac:dyDescent="0.2">
      <c r="D36" s="1" t="s">
        <v>53</v>
      </c>
      <c r="E36" s="11">
        <v>1686</v>
      </c>
      <c r="F36" s="10">
        <v>317</v>
      </c>
      <c r="G36" s="10">
        <v>240</v>
      </c>
      <c r="H36" s="10">
        <v>197</v>
      </c>
      <c r="I36" s="10">
        <v>129</v>
      </c>
      <c r="J36" s="10">
        <v>239</v>
      </c>
      <c r="K36" s="10">
        <v>13</v>
      </c>
      <c r="L36" s="10">
        <v>133</v>
      </c>
      <c r="M36" s="10">
        <v>177</v>
      </c>
      <c r="N36" s="10">
        <v>90</v>
      </c>
      <c r="O36" s="10">
        <v>108</v>
      </c>
      <c r="P36" s="10">
        <v>43</v>
      </c>
    </row>
    <row r="37" spans="4:16" ht="15.95" customHeight="1" x14ac:dyDescent="0.2">
      <c r="D37" s="1" t="s">
        <v>54</v>
      </c>
      <c r="E37" s="11">
        <v>124</v>
      </c>
      <c r="F37" s="10">
        <v>28</v>
      </c>
      <c r="G37" s="10">
        <v>18</v>
      </c>
      <c r="H37" s="10">
        <v>14</v>
      </c>
      <c r="I37" s="10">
        <v>4</v>
      </c>
      <c r="J37" s="10">
        <v>21</v>
      </c>
      <c r="K37" s="10">
        <v>2</v>
      </c>
      <c r="L37" s="10">
        <v>9</v>
      </c>
      <c r="M37" s="10">
        <v>11</v>
      </c>
      <c r="N37" s="10">
        <v>6</v>
      </c>
      <c r="O37" s="10">
        <v>7</v>
      </c>
      <c r="P37" s="10">
        <v>4</v>
      </c>
    </row>
    <row r="38" spans="4:16" ht="15.95" customHeight="1" x14ac:dyDescent="0.2">
      <c r="D38" s="1" t="s">
        <v>55</v>
      </c>
      <c r="E38" s="11">
        <v>1537</v>
      </c>
      <c r="F38" s="10">
        <v>287</v>
      </c>
      <c r="G38" s="10">
        <v>213</v>
      </c>
      <c r="H38" s="10">
        <v>160</v>
      </c>
      <c r="I38" s="10">
        <v>107</v>
      </c>
      <c r="J38" s="10">
        <v>246</v>
      </c>
      <c r="K38" s="10">
        <v>14</v>
      </c>
      <c r="L38" s="10">
        <v>165</v>
      </c>
      <c r="M38" s="10">
        <v>152</v>
      </c>
      <c r="N38" s="10">
        <v>66</v>
      </c>
      <c r="O38" s="10">
        <v>99</v>
      </c>
      <c r="P38" s="10">
        <v>28</v>
      </c>
    </row>
    <row r="39" spans="4:16" ht="15.95" customHeight="1" x14ac:dyDescent="0.2">
      <c r="D39" s="1" t="s">
        <v>56</v>
      </c>
      <c r="E39" s="11">
        <v>461</v>
      </c>
      <c r="F39" s="10">
        <v>104</v>
      </c>
      <c r="G39" s="10">
        <v>63</v>
      </c>
      <c r="H39" s="10">
        <v>32</v>
      </c>
      <c r="I39" s="10">
        <v>28</v>
      </c>
      <c r="J39" s="10">
        <v>89</v>
      </c>
      <c r="K39" s="10">
        <v>7</v>
      </c>
      <c r="L39" s="10">
        <v>40</v>
      </c>
      <c r="M39" s="10">
        <v>34</v>
      </c>
      <c r="N39" s="10">
        <v>18</v>
      </c>
      <c r="O39" s="10">
        <v>35</v>
      </c>
      <c r="P39" s="10">
        <v>11</v>
      </c>
    </row>
    <row r="40" spans="4:16" ht="15.95" customHeight="1" x14ac:dyDescent="0.2">
      <c r="D40" s="1" t="s">
        <v>57</v>
      </c>
      <c r="E40" s="11">
        <v>569</v>
      </c>
      <c r="F40" s="10">
        <v>87</v>
      </c>
      <c r="G40" s="10">
        <v>85</v>
      </c>
      <c r="H40" s="10">
        <v>67</v>
      </c>
      <c r="I40" s="10">
        <v>50</v>
      </c>
      <c r="J40" s="10">
        <v>81</v>
      </c>
      <c r="K40" s="10">
        <v>9</v>
      </c>
      <c r="L40" s="10">
        <v>61</v>
      </c>
      <c r="M40" s="10">
        <v>63</v>
      </c>
      <c r="N40" s="10">
        <v>18</v>
      </c>
      <c r="O40" s="10">
        <v>35</v>
      </c>
      <c r="P40" s="10">
        <v>13</v>
      </c>
    </row>
    <row r="41" spans="4:16" ht="15.95" customHeight="1" x14ac:dyDescent="0.2">
      <c r="D41" s="1" t="s">
        <v>58</v>
      </c>
      <c r="E41" s="11">
        <v>257</v>
      </c>
      <c r="F41" s="10">
        <v>41</v>
      </c>
      <c r="G41" s="10">
        <v>44</v>
      </c>
      <c r="H41" s="10">
        <v>17</v>
      </c>
      <c r="I41" s="10">
        <v>17</v>
      </c>
      <c r="J41" s="10">
        <v>48</v>
      </c>
      <c r="K41" s="10">
        <v>8</v>
      </c>
      <c r="L41" s="10">
        <v>18</v>
      </c>
      <c r="M41" s="10">
        <v>34</v>
      </c>
      <c r="N41" s="10">
        <v>9</v>
      </c>
      <c r="O41" s="10">
        <v>13</v>
      </c>
      <c r="P41" s="10">
        <v>8</v>
      </c>
    </row>
    <row r="42" spans="4:16" ht="15.95" customHeight="1" x14ac:dyDescent="0.2">
      <c r="D42" s="1" t="s">
        <v>59</v>
      </c>
      <c r="E42" s="11">
        <v>967</v>
      </c>
      <c r="F42" s="10">
        <v>140</v>
      </c>
      <c r="G42" s="10">
        <v>124</v>
      </c>
      <c r="H42" s="10">
        <v>87</v>
      </c>
      <c r="I42" s="10">
        <v>42</v>
      </c>
      <c r="J42" s="10">
        <v>149</v>
      </c>
      <c r="K42" s="10">
        <v>9</v>
      </c>
      <c r="L42" s="10">
        <v>163</v>
      </c>
      <c r="M42" s="10">
        <v>157</v>
      </c>
      <c r="N42" s="10">
        <v>30</v>
      </c>
      <c r="O42" s="10">
        <v>46</v>
      </c>
      <c r="P42" s="10">
        <v>20</v>
      </c>
    </row>
    <row r="43" spans="4:16" ht="15.95" customHeight="1" x14ac:dyDescent="0.2">
      <c r="D43" s="1" t="s">
        <v>60</v>
      </c>
      <c r="E43" s="11">
        <v>1645</v>
      </c>
      <c r="F43" s="10">
        <v>197</v>
      </c>
      <c r="G43" s="10">
        <v>238</v>
      </c>
      <c r="H43" s="10">
        <v>216</v>
      </c>
      <c r="I43" s="10">
        <v>152</v>
      </c>
      <c r="J43" s="10">
        <v>256</v>
      </c>
      <c r="K43" s="10">
        <v>17</v>
      </c>
      <c r="L43" s="10">
        <v>180</v>
      </c>
      <c r="M43" s="10">
        <v>159</v>
      </c>
      <c r="N43" s="10">
        <v>67</v>
      </c>
      <c r="O43" s="10">
        <v>112</v>
      </c>
      <c r="P43" s="10">
        <v>51</v>
      </c>
    </row>
    <row r="44" spans="4:16" ht="15.95" customHeight="1" x14ac:dyDescent="0.2">
      <c r="D44" s="1" t="s">
        <v>61</v>
      </c>
      <c r="E44" s="11">
        <v>927</v>
      </c>
      <c r="F44" s="10">
        <v>107</v>
      </c>
      <c r="G44" s="10">
        <v>113</v>
      </c>
      <c r="H44" s="10">
        <v>107</v>
      </c>
      <c r="I44" s="10">
        <v>60</v>
      </c>
      <c r="J44" s="10">
        <v>137</v>
      </c>
      <c r="K44" s="10">
        <v>17</v>
      </c>
      <c r="L44" s="10">
        <v>108</v>
      </c>
      <c r="M44" s="10">
        <v>116</v>
      </c>
      <c r="N44" s="10">
        <v>46</v>
      </c>
      <c r="O44" s="10">
        <v>76</v>
      </c>
      <c r="P44" s="10">
        <v>40</v>
      </c>
    </row>
    <row r="45" spans="4:16" ht="15.95" customHeight="1" x14ac:dyDescent="0.2">
      <c r="D45" s="1" t="s">
        <v>62</v>
      </c>
      <c r="E45" s="11">
        <v>958</v>
      </c>
      <c r="F45" s="10">
        <v>132</v>
      </c>
      <c r="G45" s="10">
        <v>128</v>
      </c>
      <c r="H45" s="10">
        <v>128</v>
      </c>
      <c r="I45" s="10">
        <v>68</v>
      </c>
      <c r="J45" s="10">
        <v>140</v>
      </c>
      <c r="K45" s="10">
        <v>18</v>
      </c>
      <c r="L45" s="10">
        <v>104</v>
      </c>
      <c r="M45" s="10">
        <v>109</v>
      </c>
      <c r="N45" s="10">
        <v>36</v>
      </c>
      <c r="O45" s="10">
        <v>69</v>
      </c>
      <c r="P45" s="10">
        <v>26</v>
      </c>
    </row>
    <row r="46" spans="4:16" ht="15.95" customHeight="1" x14ac:dyDescent="0.2">
      <c r="D46" s="1" t="s">
        <v>63</v>
      </c>
      <c r="E46" s="11">
        <v>1066</v>
      </c>
      <c r="F46" s="10">
        <v>129</v>
      </c>
      <c r="G46" s="10">
        <v>126</v>
      </c>
      <c r="H46" s="10">
        <v>111</v>
      </c>
      <c r="I46" s="10">
        <v>54</v>
      </c>
      <c r="J46" s="10">
        <v>184</v>
      </c>
      <c r="K46" s="10">
        <v>14</v>
      </c>
      <c r="L46" s="10">
        <v>137</v>
      </c>
      <c r="M46" s="10">
        <v>151</v>
      </c>
      <c r="N46" s="10">
        <v>51</v>
      </c>
      <c r="O46" s="10">
        <v>72</v>
      </c>
      <c r="P46" s="10">
        <v>37</v>
      </c>
    </row>
    <row r="47" spans="4:16" ht="15.95" customHeight="1" x14ac:dyDescent="0.2">
      <c r="D47" s="1" t="s">
        <v>64</v>
      </c>
      <c r="E47" s="11">
        <v>388</v>
      </c>
      <c r="F47" s="10">
        <v>62</v>
      </c>
      <c r="G47" s="10">
        <v>52</v>
      </c>
      <c r="H47" s="10">
        <v>27</v>
      </c>
      <c r="I47" s="10">
        <v>22</v>
      </c>
      <c r="J47" s="10">
        <v>74</v>
      </c>
      <c r="K47" s="10">
        <v>6</v>
      </c>
      <c r="L47" s="10">
        <v>41</v>
      </c>
      <c r="M47" s="10">
        <v>42</v>
      </c>
      <c r="N47" s="10">
        <v>24</v>
      </c>
      <c r="O47" s="10">
        <v>27</v>
      </c>
      <c r="P47" s="10">
        <v>11</v>
      </c>
    </row>
    <row r="48" spans="4:16" ht="15.95" customHeight="1" x14ac:dyDescent="0.2">
      <c r="D48" s="1" t="s">
        <v>65</v>
      </c>
      <c r="E48" s="11">
        <v>508</v>
      </c>
      <c r="F48" s="10">
        <v>62</v>
      </c>
      <c r="G48" s="10">
        <v>73</v>
      </c>
      <c r="H48" s="10">
        <v>74</v>
      </c>
      <c r="I48" s="10">
        <v>34</v>
      </c>
      <c r="J48" s="10">
        <v>77</v>
      </c>
      <c r="K48" s="10">
        <v>5</v>
      </c>
      <c r="L48" s="10">
        <v>56</v>
      </c>
      <c r="M48" s="10">
        <v>41</v>
      </c>
      <c r="N48" s="10">
        <v>25</v>
      </c>
      <c r="O48" s="10">
        <v>28</v>
      </c>
      <c r="P48" s="10">
        <v>33</v>
      </c>
    </row>
    <row r="49" spans="1:16" ht="15.95" customHeight="1" x14ac:dyDescent="0.2">
      <c r="D49" s="1" t="s">
        <v>66</v>
      </c>
      <c r="E49" s="11">
        <v>131</v>
      </c>
      <c r="F49" s="10">
        <v>20</v>
      </c>
      <c r="G49" s="10">
        <v>19</v>
      </c>
      <c r="H49" s="10">
        <v>17</v>
      </c>
      <c r="I49" s="10">
        <v>6</v>
      </c>
      <c r="J49" s="10">
        <v>17</v>
      </c>
      <c r="K49" s="10">
        <v>4</v>
      </c>
      <c r="L49" s="10">
        <v>22</v>
      </c>
      <c r="M49" s="10">
        <v>12</v>
      </c>
      <c r="N49" s="10">
        <v>4</v>
      </c>
      <c r="O49" s="10">
        <v>5</v>
      </c>
      <c r="P49" s="10">
        <v>5</v>
      </c>
    </row>
    <row r="50" spans="1:16" ht="15.95" customHeight="1" x14ac:dyDescent="0.2">
      <c r="D50" s="1" t="s">
        <v>67</v>
      </c>
      <c r="E50" s="11">
        <v>31</v>
      </c>
      <c r="F50" s="10">
        <v>5</v>
      </c>
      <c r="G50" s="10">
        <v>4</v>
      </c>
      <c r="H50" s="10">
        <v>2</v>
      </c>
      <c r="I50" s="10">
        <v>2</v>
      </c>
      <c r="J50" s="10">
        <v>6</v>
      </c>
      <c r="K50" s="10">
        <v>2</v>
      </c>
      <c r="L50" s="10">
        <v>2</v>
      </c>
      <c r="M50" s="10">
        <v>5</v>
      </c>
      <c r="N50" s="10">
        <v>0</v>
      </c>
      <c r="O50" s="10">
        <v>3</v>
      </c>
      <c r="P50" s="10">
        <v>0</v>
      </c>
    </row>
    <row r="51" spans="1:16" ht="15.95" customHeight="1" x14ac:dyDescent="0.2">
      <c r="D51" s="1" t="s">
        <v>68</v>
      </c>
      <c r="E51" s="11">
        <v>373</v>
      </c>
      <c r="F51" s="10">
        <v>56</v>
      </c>
      <c r="G51" s="10">
        <v>61</v>
      </c>
      <c r="H51" s="10">
        <v>44</v>
      </c>
      <c r="I51" s="10">
        <v>22</v>
      </c>
      <c r="J51" s="10">
        <v>65</v>
      </c>
      <c r="K51" s="10">
        <v>4</v>
      </c>
      <c r="L51" s="10">
        <v>41</v>
      </c>
      <c r="M51" s="10">
        <v>43</v>
      </c>
      <c r="N51" s="10">
        <v>17</v>
      </c>
      <c r="O51" s="10">
        <v>16</v>
      </c>
      <c r="P51" s="10">
        <v>4</v>
      </c>
    </row>
    <row r="52" spans="1:16" ht="15.95" customHeight="1" x14ac:dyDescent="0.2">
      <c r="D52" s="1" t="s">
        <v>69</v>
      </c>
      <c r="E52" s="11">
        <v>2117</v>
      </c>
      <c r="F52" s="10">
        <v>360</v>
      </c>
      <c r="G52" s="10">
        <v>298</v>
      </c>
      <c r="H52" s="10">
        <v>258</v>
      </c>
      <c r="I52" s="10">
        <v>124</v>
      </c>
      <c r="J52" s="10">
        <v>290</v>
      </c>
      <c r="K52" s="10">
        <v>19</v>
      </c>
      <c r="L52" s="10">
        <v>225</v>
      </c>
      <c r="M52" s="10">
        <v>265</v>
      </c>
      <c r="N52" s="10">
        <v>96</v>
      </c>
      <c r="O52" s="10">
        <v>115</v>
      </c>
      <c r="P52" s="10">
        <v>67</v>
      </c>
    </row>
    <row r="53" spans="1:16" ht="15.95" customHeight="1" x14ac:dyDescent="0.2">
      <c r="D53" s="1" t="s">
        <v>70</v>
      </c>
      <c r="E53" s="11">
        <v>8114</v>
      </c>
      <c r="F53" s="10">
        <v>1043</v>
      </c>
      <c r="G53" s="10">
        <v>1080</v>
      </c>
      <c r="H53" s="10">
        <v>1069</v>
      </c>
      <c r="I53" s="10">
        <v>465</v>
      </c>
      <c r="J53" s="10">
        <v>1172</v>
      </c>
      <c r="K53" s="10">
        <v>117</v>
      </c>
      <c r="L53" s="10">
        <v>965</v>
      </c>
      <c r="M53" s="10">
        <v>978</v>
      </c>
      <c r="N53" s="10">
        <v>373</v>
      </c>
      <c r="O53" s="10">
        <v>600</v>
      </c>
      <c r="P53" s="10">
        <v>252</v>
      </c>
    </row>
    <row r="54" spans="1:16" ht="15.95" customHeight="1" x14ac:dyDescent="0.2">
      <c r="D54" s="1" t="s">
        <v>71</v>
      </c>
      <c r="E54" s="11">
        <v>7868</v>
      </c>
      <c r="F54" s="10">
        <v>1334</v>
      </c>
      <c r="G54" s="10">
        <v>993</v>
      </c>
      <c r="H54" s="10">
        <v>902</v>
      </c>
      <c r="I54" s="10">
        <v>586</v>
      </c>
      <c r="J54" s="10">
        <v>1359</v>
      </c>
      <c r="K54" s="10">
        <v>95</v>
      </c>
      <c r="L54" s="10">
        <v>892</v>
      </c>
      <c r="M54" s="10">
        <v>790</v>
      </c>
      <c r="N54" s="10">
        <v>280</v>
      </c>
      <c r="O54" s="10">
        <v>426</v>
      </c>
      <c r="P54" s="10">
        <v>211</v>
      </c>
    </row>
    <row r="55" spans="1:16" ht="15.95" customHeight="1" x14ac:dyDescent="0.2">
      <c r="D55" s="1" t="s">
        <v>72</v>
      </c>
      <c r="E55" s="11">
        <v>602</v>
      </c>
      <c r="F55" s="10">
        <v>110</v>
      </c>
      <c r="G55" s="10">
        <v>100</v>
      </c>
      <c r="H55" s="10">
        <v>74</v>
      </c>
      <c r="I55" s="10">
        <v>36</v>
      </c>
      <c r="J55" s="10">
        <v>69</v>
      </c>
      <c r="K55" s="10">
        <v>6</v>
      </c>
      <c r="L55" s="10">
        <v>75</v>
      </c>
      <c r="M55" s="10">
        <v>60</v>
      </c>
      <c r="N55" s="10">
        <v>27</v>
      </c>
      <c r="O55" s="10">
        <v>28</v>
      </c>
      <c r="P55" s="10">
        <v>17</v>
      </c>
    </row>
    <row r="57" spans="1:16" ht="15.95" customHeight="1" x14ac:dyDescent="0.2">
      <c r="A57" s="14" t="s">
        <v>117</v>
      </c>
      <c r="B57" s="14"/>
      <c r="C57" s="14"/>
      <c r="D57" s="7"/>
    </row>
  </sheetData>
  <hyperlinks>
    <hyperlink ref="A4" location="Inhalt!A1" display="&lt;&lt;&lt; Inhalt" xr:uid="{88E59B4A-697E-4C04-9B16-B550512308F0}"/>
    <hyperlink ref="A57" location="Metadaten!A1" display="&lt;&lt;&lt; Metadaten" xr:uid="{97B3AB42-3202-4080-B02B-B644C464C26A}"/>
  </hyperlinks>
  <pageMargins left="0.59055118110236227" right="0.59055118110236227" top="0.98425196850393704" bottom="0.78740157480314965" header="0.47244094488188981" footer="0.47244094488188981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C2973-4A16-481D-B6AD-15351C96841A}">
  <dimension ref="A1:L54"/>
  <sheetViews>
    <sheetView zoomScaleNormal="100" workbookViewId="0">
      <selection activeCell="H1" sqref="H1"/>
    </sheetView>
  </sheetViews>
  <sheetFormatPr baseColWidth="10" defaultRowHeight="15.95" customHeight="1" x14ac:dyDescent="0.2"/>
  <cols>
    <col min="1" max="2" width="5.7109375" style="1" customWidth="1"/>
    <col min="3" max="3" width="40.42578125" style="1" bestFit="1" customWidth="1"/>
    <col min="4" max="4" width="6.42578125" style="1" bestFit="1" customWidth="1"/>
    <col min="5" max="5" width="13.28515625" style="1" bestFit="1" customWidth="1"/>
    <col min="6" max="6" width="14" style="1" bestFit="1" customWidth="1"/>
    <col min="7" max="7" width="15.5703125" style="1" bestFit="1" customWidth="1"/>
    <col min="8" max="8" width="15.7109375" style="1" bestFit="1" customWidth="1"/>
    <col min="9" max="9" width="14.28515625" style="1" bestFit="1" customWidth="1"/>
    <col min="10" max="10" width="21.42578125" style="1" bestFit="1" customWidth="1"/>
    <col min="11" max="11" width="19.42578125" style="1" bestFit="1" customWidth="1"/>
    <col min="12" max="16384" width="11.42578125" style="1"/>
  </cols>
  <sheetData>
    <row r="1" spans="1:12" s="4" customFormat="1" ht="18" customHeight="1" x14ac:dyDescent="0.2">
      <c r="A1" s="4" t="s">
        <v>9</v>
      </c>
    </row>
    <row r="2" spans="1:12" ht="15.95" customHeight="1" x14ac:dyDescent="0.2">
      <c r="A2" s="1" t="s">
        <v>143</v>
      </c>
    </row>
    <row r="4" spans="1:12" ht="15.95" customHeight="1" x14ac:dyDescent="0.2">
      <c r="A4" s="14" t="s">
        <v>116</v>
      </c>
      <c r="B4" s="14"/>
      <c r="C4" s="14"/>
    </row>
    <row r="6" spans="1:12" ht="15.95" customHeight="1" x14ac:dyDescent="0.2">
      <c r="A6" s="1" t="s">
        <v>73</v>
      </c>
    </row>
    <row r="8" spans="1:12" ht="15.95" customHeight="1" x14ac:dyDescent="0.2">
      <c r="A8" s="5"/>
      <c r="B8" s="5"/>
      <c r="C8" s="5"/>
      <c r="D8" s="9" t="s">
        <v>15</v>
      </c>
      <c r="E8" s="9" t="s">
        <v>74</v>
      </c>
      <c r="F8" s="9"/>
      <c r="G8" s="9"/>
      <c r="H8" s="9"/>
      <c r="I8" s="9"/>
      <c r="J8" s="9"/>
      <c r="K8" s="9"/>
      <c r="L8" s="5"/>
    </row>
    <row r="9" spans="1:12" ht="15.95" customHeight="1" x14ac:dyDescent="0.2">
      <c r="A9" s="9"/>
      <c r="B9" s="9"/>
      <c r="C9" s="9"/>
      <c r="D9" s="9"/>
      <c r="E9" s="9" t="s">
        <v>75</v>
      </c>
      <c r="F9" s="9" t="s">
        <v>76</v>
      </c>
      <c r="G9" s="9" t="s">
        <v>77</v>
      </c>
      <c r="H9" s="9" t="s">
        <v>78</v>
      </c>
      <c r="I9" s="9" t="s">
        <v>79</v>
      </c>
      <c r="J9" s="9" t="s">
        <v>80</v>
      </c>
      <c r="K9" s="9" t="s">
        <v>81</v>
      </c>
      <c r="L9" s="5"/>
    </row>
    <row r="10" spans="1:12" ht="15.95" customHeight="1" x14ac:dyDescent="0.2">
      <c r="A10" s="5" t="s">
        <v>15</v>
      </c>
      <c r="D10" s="12">
        <v>17872</v>
      </c>
      <c r="E10" s="10">
        <v>11339</v>
      </c>
      <c r="F10" s="10">
        <v>1239</v>
      </c>
      <c r="G10" s="10">
        <v>3628</v>
      </c>
      <c r="H10" s="10">
        <v>1625</v>
      </c>
      <c r="I10" s="10">
        <v>20</v>
      </c>
      <c r="J10" s="10">
        <v>15</v>
      </c>
      <c r="K10" s="10">
        <v>6</v>
      </c>
    </row>
    <row r="11" spans="1:12" ht="15.95" customHeight="1" x14ac:dyDescent="0.2">
      <c r="B11" s="1" t="s">
        <v>29</v>
      </c>
      <c r="D11" s="11">
        <v>198</v>
      </c>
      <c r="E11" s="10">
        <v>148</v>
      </c>
      <c r="F11" s="10">
        <v>6</v>
      </c>
      <c r="G11" s="10">
        <v>12</v>
      </c>
      <c r="H11" s="10">
        <v>12</v>
      </c>
      <c r="I11" s="10">
        <v>20</v>
      </c>
      <c r="J11" s="10">
        <v>0</v>
      </c>
      <c r="K11" s="10">
        <v>0</v>
      </c>
    </row>
    <row r="12" spans="1:12" ht="15.95" customHeight="1" x14ac:dyDescent="0.2">
      <c r="C12" s="1" t="s">
        <v>30</v>
      </c>
      <c r="D12" s="11">
        <v>198</v>
      </c>
      <c r="E12" s="10">
        <v>148</v>
      </c>
      <c r="F12" s="10">
        <v>6</v>
      </c>
      <c r="G12" s="10">
        <v>12</v>
      </c>
      <c r="H12" s="10">
        <v>12</v>
      </c>
      <c r="I12" s="10">
        <v>20</v>
      </c>
      <c r="J12" s="10">
        <v>0</v>
      </c>
      <c r="K12" s="10">
        <v>0</v>
      </c>
    </row>
    <row r="13" spans="1:12" ht="15.95" customHeight="1" x14ac:dyDescent="0.2">
      <c r="B13" s="1" t="s">
        <v>31</v>
      </c>
      <c r="D13" s="11">
        <v>4803</v>
      </c>
      <c r="E13" s="10">
        <v>2632</v>
      </c>
      <c r="F13" s="10">
        <v>389</v>
      </c>
      <c r="G13" s="10">
        <v>1176</v>
      </c>
      <c r="H13" s="10">
        <v>597</v>
      </c>
      <c r="I13" s="10">
        <v>0</v>
      </c>
      <c r="J13" s="10">
        <v>9</v>
      </c>
      <c r="K13" s="10">
        <v>0</v>
      </c>
    </row>
    <row r="14" spans="1:12" ht="15.95" customHeight="1" x14ac:dyDescent="0.2">
      <c r="C14" s="1" t="s">
        <v>32</v>
      </c>
      <c r="D14" s="11">
        <v>28</v>
      </c>
      <c r="E14" s="10">
        <v>17</v>
      </c>
      <c r="F14" s="10">
        <v>3</v>
      </c>
      <c r="G14" s="10">
        <v>5</v>
      </c>
      <c r="H14" s="10">
        <v>3</v>
      </c>
      <c r="I14" s="10">
        <v>0</v>
      </c>
      <c r="J14" s="10">
        <v>0</v>
      </c>
      <c r="K14" s="10">
        <v>0</v>
      </c>
    </row>
    <row r="15" spans="1:12" ht="15.95" customHeight="1" x14ac:dyDescent="0.2">
      <c r="C15" s="1" t="s">
        <v>33</v>
      </c>
      <c r="D15" s="11">
        <v>429</v>
      </c>
      <c r="E15" s="10">
        <v>140</v>
      </c>
      <c r="F15" s="10">
        <v>51</v>
      </c>
      <c r="G15" s="10">
        <v>167</v>
      </c>
      <c r="H15" s="10">
        <v>67</v>
      </c>
      <c r="I15" s="10">
        <v>0</v>
      </c>
      <c r="J15" s="10">
        <v>4</v>
      </c>
      <c r="K15" s="10">
        <v>0</v>
      </c>
    </row>
    <row r="16" spans="1:12" ht="15.95" customHeight="1" x14ac:dyDescent="0.2">
      <c r="C16" s="1" t="s">
        <v>34</v>
      </c>
      <c r="D16" s="11">
        <v>49</v>
      </c>
      <c r="E16" s="10">
        <v>26</v>
      </c>
      <c r="F16" s="10">
        <v>4</v>
      </c>
      <c r="G16" s="10">
        <v>16</v>
      </c>
      <c r="H16" s="10">
        <v>3</v>
      </c>
      <c r="I16" s="10">
        <v>0</v>
      </c>
      <c r="J16" s="10">
        <v>0</v>
      </c>
      <c r="K16" s="10">
        <v>0</v>
      </c>
    </row>
    <row r="17" spans="2:11" ht="15.95" customHeight="1" x14ac:dyDescent="0.2">
      <c r="C17" s="1" t="s">
        <v>35</v>
      </c>
      <c r="D17" s="11">
        <v>232</v>
      </c>
      <c r="E17" s="10">
        <v>171</v>
      </c>
      <c r="F17" s="10">
        <v>19</v>
      </c>
      <c r="G17" s="10">
        <v>28</v>
      </c>
      <c r="H17" s="10">
        <v>14</v>
      </c>
      <c r="I17" s="10">
        <v>0</v>
      </c>
      <c r="J17" s="10">
        <v>0</v>
      </c>
      <c r="K17" s="10">
        <v>0</v>
      </c>
    </row>
    <row r="18" spans="2:11" ht="15.95" customHeight="1" x14ac:dyDescent="0.2">
      <c r="C18" s="1" t="s">
        <v>36</v>
      </c>
      <c r="D18" s="11">
        <v>23</v>
      </c>
      <c r="E18" s="10">
        <v>13</v>
      </c>
      <c r="F18" s="10">
        <v>5</v>
      </c>
      <c r="G18" s="10">
        <v>4</v>
      </c>
      <c r="H18" s="10">
        <v>1</v>
      </c>
      <c r="I18" s="10">
        <v>0</v>
      </c>
      <c r="J18" s="10">
        <v>0</v>
      </c>
      <c r="K18" s="10">
        <v>0</v>
      </c>
    </row>
    <row r="19" spans="2:11" ht="15.95" customHeight="1" x14ac:dyDescent="0.2">
      <c r="C19" s="1" t="s">
        <v>37</v>
      </c>
      <c r="D19" s="11">
        <v>136</v>
      </c>
      <c r="E19" s="10">
        <v>62</v>
      </c>
      <c r="F19" s="10">
        <v>21</v>
      </c>
      <c r="G19" s="10">
        <v>48</v>
      </c>
      <c r="H19" s="10">
        <v>5</v>
      </c>
      <c r="I19" s="10">
        <v>0</v>
      </c>
      <c r="J19" s="10">
        <v>0</v>
      </c>
      <c r="K19" s="10">
        <v>0</v>
      </c>
    </row>
    <row r="20" spans="2:11" ht="15.95" customHeight="1" x14ac:dyDescent="0.2">
      <c r="C20" s="1" t="s">
        <v>38</v>
      </c>
      <c r="D20" s="11">
        <v>497</v>
      </c>
      <c r="E20" s="10">
        <v>313</v>
      </c>
      <c r="F20" s="10">
        <v>52</v>
      </c>
      <c r="G20" s="10">
        <v>99</v>
      </c>
      <c r="H20" s="10">
        <v>33</v>
      </c>
      <c r="I20" s="10">
        <v>0</v>
      </c>
      <c r="J20" s="10">
        <v>0</v>
      </c>
      <c r="K20" s="10">
        <v>0</v>
      </c>
    </row>
    <row r="21" spans="2:11" ht="15.95" customHeight="1" x14ac:dyDescent="0.2">
      <c r="C21" s="1" t="s">
        <v>39</v>
      </c>
      <c r="D21" s="11">
        <v>234</v>
      </c>
      <c r="E21" s="10">
        <v>147</v>
      </c>
      <c r="F21" s="10">
        <v>17</v>
      </c>
      <c r="G21" s="10">
        <v>51</v>
      </c>
      <c r="H21" s="10">
        <v>19</v>
      </c>
      <c r="I21" s="10">
        <v>0</v>
      </c>
      <c r="J21" s="10">
        <v>0</v>
      </c>
      <c r="K21" s="10">
        <v>0</v>
      </c>
    </row>
    <row r="22" spans="2:11" ht="15.95" customHeight="1" x14ac:dyDescent="0.2">
      <c r="C22" s="1" t="s">
        <v>40</v>
      </c>
      <c r="D22" s="11">
        <v>125</v>
      </c>
      <c r="E22" s="10">
        <v>68</v>
      </c>
      <c r="F22" s="10">
        <v>14</v>
      </c>
      <c r="G22" s="10">
        <v>29</v>
      </c>
      <c r="H22" s="10">
        <v>14</v>
      </c>
      <c r="I22" s="10">
        <v>0</v>
      </c>
      <c r="J22" s="10">
        <v>0</v>
      </c>
      <c r="K22" s="10">
        <v>0</v>
      </c>
    </row>
    <row r="23" spans="2:11" ht="15.95" customHeight="1" x14ac:dyDescent="0.2">
      <c r="C23" s="1" t="s">
        <v>41</v>
      </c>
      <c r="D23" s="11">
        <v>624</v>
      </c>
      <c r="E23" s="10">
        <v>324</v>
      </c>
      <c r="F23" s="10">
        <v>33</v>
      </c>
      <c r="G23" s="10">
        <v>139</v>
      </c>
      <c r="H23" s="10">
        <v>127</v>
      </c>
      <c r="I23" s="10">
        <v>0</v>
      </c>
      <c r="J23" s="10">
        <v>1</v>
      </c>
      <c r="K23" s="10">
        <v>0</v>
      </c>
    </row>
    <row r="24" spans="2:11" ht="15.95" customHeight="1" x14ac:dyDescent="0.2">
      <c r="C24" s="1" t="s">
        <v>42</v>
      </c>
      <c r="D24" s="11">
        <v>463</v>
      </c>
      <c r="E24" s="10">
        <v>214</v>
      </c>
      <c r="F24" s="10">
        <v>44</v>
      </c>
      <c r="G24" s="10">
        <v>110</v>
      </c>
      <c r="H24" s="10">
        <v>95</v>
      </c>
      <c r="I24" s="10">
        <v>0</v>
      </c>
      <c r="J24" s="10">
        <v>0</v>
      </c>
      <c r="K24" s="10">
        <v>0</v>
      </c>
    </row>
    <row r="25" spans="2:11" ht="15.95" customHeight="1" x14ac:dyDescent="0.2">
      <c r="C25" s="1" t="s">
        <v>43</v>
      </c>
      <c r="D25" s="11">
        <v>343</v>
      </c>
      <c r="E25" s="10">
        <v>209</v>
      </c>
      <c r="F25" s="10">
        <v>13</v>
      </c>
      <c r="G25" s="10">
        <v>89</v>
      </c>
      <c r="H25" s="10">
        <v>32</v>
      </c>
      <c r="I25" s="10">
        <v>0</v>
      </c>
      <c r="J25" s="10">
        <v>0</v>
      </c>
      <c r="K25" s="10">
        <v>0</v>
      </c>
    </row>
    <row r="26" spans="2:11" ht="15.95" customHeight="1" x14ac:dyDescent="0.2">
      <c r="C26" s="1" t="s">
        <v>44</v>
      </c>
      <c r="D26" s="11">
        <v>197</v>
      </c>
      <c r="E26" s="10">
        <v>147</v>
      </c>
      <c r="F26" s="10">
        <v>9</v>
      </c>
      <c r="G26" s="10">
        <v>23</v>
      </c>
      <c r="H26" s="10">
        <v>18</v>
      </c>
      <c r="I26" s="10">
        <v>0</v>
      </c>
      <c r="J26" s="10">
        <v>0</v>
      </c>
      <c r="K26" s="10">
        <v>0</v>
      </c>
    </row>
    <row r="27" spans="2:11" ht="15.95" customHeight="1" x14ac:dyDescent="0.2">
      <c r="C27" s="1" t="s">
        <v>45</v>
      </c>
      <c r="D27" s="11">
        <v>1423</v>
      </c>
      <c r="E27" s="10">
        <v>781</v>
      </c>
      <c r="F27" s="10">
        <v>104</v>
      </c>
      <c r="G27" s="10">
        <v>368</v>
      </c>
      <c r="H27" s="10">
        <v>166</v>
      </c>
      <c r="I27" s="10">
        <v>0</v>
      </c>
      <c r="J27" s="10">
        <v>4</v>
      </c>
      <c r="K27" s="10">
        <v>0</v>
      </c>
    </row>
    <row r="28" spans="2:11" ht="15.95" customHeight="1" x14ac:dyDescent="0.2">
      <c r="B28" s="1" t="s">
        <v>46</v>
      </c>
      <c r="D28" s="11">
        <v>12871</v>
      </c>
      <c r="E28" s="10">
        <v>8559</v>
      </c>
      <c r="F28" s="10">
        <v>844</v>
      </c>
      <c r="G28" s="10">
        <v>2440</v>
      </c>
      <c r="H28" s="10">
        <v>1016</v>
      </c>
      <c r="I28" s="10">
        <v>0</v>
      </c>
      <c r="J28" s="10">
        <v>6</v>
      </c>
      <c r="K28" s="10">
        <v>6</v>
      </c>
    </row>
    <row r="29" spans="2:11" ht="15.95" customHeight="1" x14ac:dyDescent="0.2">
      <c r="C29" s="1" t="s">
        <v>47</v>
      </c>
      <c r="D29" s="11">
        <v>1434</v>
      </c>
      <c r="E29" s="10">
        <v>896</v>
      </c>
      <c r="F29" s="10">
        <v>119</v>
      </c>
      <c r="G29" s="10">
        <v>287</v>
      </c>
      <c r="H29" s="10">
        <v>131</v>
      </c>
      <c r="I29" s="10">
        <v>0</v>
      </c>
      <c r="J29" s="10">
        <v>1</v>
      </c>
      <c r="K29" s="10">
        <v>0</v>
      </c>
    </row>
    <row r="30" spans="2:11" ht="15.95" customHeight="1" x14ac:dyDescent="0.2">
      <c r="C30" s="1" t="s">
        <v>48</v>
      </c>
      <c r="D30" s="11">
        <v>398</v>
      </c>
      <c r="E30" s="10">
        <v>261</v>
      </c>
      <c r="F30" s="10">
        <v>40</v>
      </c>
      <c r="G30" s="10">
        <v>69</v>
      </c>
      <c r="H30" s="10">
        <v>28</v>
      </c>
      <c r="I30" s="10">
        <v>0</v>
      </c>
      <c r="J30" s="10">
        <v>0</v>
      </c>
      <c r="K30" s="10">
        <v>0</v>
      </c>
    </row>
    <row r="31" spans="2:11" ht="15.95" customHeight="1" x14ac:dyDescent="0.2">
      <c r="C31" s="1" t="s">
        <v>49</v>
      </c>
      <c r="D31" s="11">
        <v>446</v>
      </c>
      <c r="E31" s="10">
        <v>190</v>
      </c>
      <c r="F31" s="10">
        <v>36</v>
      </c>
      <c r="G31" s="10">
        <v>149</v>
      </c>
      <c r="H31" s="10">
        <v>71</v>
      </c>
      <c r="I31" s="10">
        <v>0</v>
      </c>
      <c r="J31" s="10">
        <v>0</v>
      </c>
      <c r="K31" s="10">
        <v>0</v>
      </c>
    </row>
    <row r="32" spans="2:11" ht="15.95" customHeight="1" x14ac:dyDescent="0.2">
      <c r="C32" s="1" t="s">
        <v>50</v>
      </c>
      <c r="D32" s="11">
        <v>103</v>
      </c>
      <c r="E32" s="10">
        <v>78</v>
      </c>
      <c r="F32" s="10">
        <v>2</v>
      </c>
      <c r="G32" s="10">
        <v>15</v>
      </c>
      <c r="H32" s="10">
        <v>8</v>
      </c>
      <c r="I32" s="10">
        <v>0</v>
      </c>
      <c r="J32" s="10">
        <v>0</v>
      </c>
      <c r="K32" s="10">
        <v>0</v>
      </c>
    </row>
    <row r="33" spans="3:11" ht="15.95" customHeight="1" x14ac:dyDescent="0.2">
      <c r="C33" s="1" t="s">
        <v>51</v>
      </c>
      <c r="D33" s="11">
        <v>52</v>
      </c>
      <c r="E33" s="10">
        <v>35</v>
      </c>
      <c r="F33" s="10">
        <v>3</v>
      </c>
      <c r="G33" s="10">
        <v>12</v>
      </c>
      <c r="H33" s="10">
        <v>2</v>
      </c>
      <c r="I33" s="10">
        <v>0</v>
      </c>
      <c r="J33" s="10">
        <v>0</v>
      </c>
      <c r="K33" s="10">
        <v>0</v>
      </c>
    </row>
    <row r="34" spans="3:11" ht="15.95" customHeight="1" x14ac:dyDescent="0.2">
      <c r="C34" s="1" t="s">
        <v>52</v>
      </c>
      <c r="D34" s="11">
        <v>287</v>
      </c>
      <c r="E34" s="10">
        <v>191</v>
      </c>
      <c r="F34" s="10">
        <v>16</v>
      </c>
      <c r="G34" s="10">
        <v>53</v>
      </c>
      <c r="H34" s="10">
        <v>27</v>
      </c>
      <c r="I34" s="10">
        <v>0</v>
      </c>
      <c r="J34" s="10">
        <v>0</v>
      </c>
      <c r="K34" s="10">
        <v>0</v>
      </c>
    </row>
    <row r="35" spans="3:11" ht="15.95" customHeight="1" x14ac:dyDescent="0.2">
      <c r="C35" s="1" t="s">
        <v>53</v>
      </c>
      <c r="D35" s="11">
        <v>1572</v>
      </c>
      <c r="E35" s="10">
        <v>1082</v>
      </c>
      <c r="F35" s="10">
        <v>88</v>
      </c>
      <c r="G35" s="10">
        <v>265</v>
      </c>
      <c r="H35" s="10">
        <v>137</v>
      </c>
      <c r="I35" s="10">
        <v>0</v>
      </c>
      <c r="J35" s="10">
        <v>0</v>
      </c>
      <c r="K35" s="10">
        <v>0</v>
      </c>
    </row>
    <row r="36" spans="3:11" ht="15.95" customHeight="1" x14ac:dyDescent="0.2">
      <c r="C36" s="1" t="s">
        <v>54</v>
      </c>
      <c r="D36" s="11">
        <v>107</v>
      </c>
      <c r="E36" s="10">
        <v>70</v>
      </c>
      <c r="F36" s="10">
        <v>14</v>
      </c>
      <c r="G36" s="10">
        <v>16</v>
      </c>
      <c r="H36" s="10">
        <v>7</v>
      </c>
      <c r="I36" s="10">
        <v>0</v>
      </c>
      <c r="J36" s="10">
        <v>0</v>
      </c>
      <c r="K36" s="10">
        <v>0</v>
      </c>
    </row>
    <row r="37" spans="3:11" ht="15.95" customHeight="1" x14ac:dyDescent="0.2">
      <c r="C37" s="1" t="s">
        <v>55</v>
      </c>
      <c r="D37" s="11">
        <v>1504</v>
      </c>
      <c r="E37" s="10">
        <v>1073</v>
      </c>
      <c r="F37" s="10">
        <v>77</v>
      </c>
      <c r="G37" s="10">
        <v>264</v>
      </c>
      <c r="H37" s="10">
        <v>90</v>
      </c>
      <c r="I37" s="10">
        <v>0</v>
      </c>
      <c r="J37" s="10">
        <v>0</v>
      </c>
      <c r="K37" s="10">
        <v>0</v>
      </c>
    </row>
    <row r="38" spans="3:11" ht="15.95" customHeight="1" x14ac:dyDescent="0.2">
      <c r="C38" s="1" t="s">
        <v>56</v>
      </c>
      <c r="D38" s="11">
        <v>425</v>
      </c>
      <c r="E38" s="10">
        <v>192</v>
      </c>
      <c r="F38" s="10">
        <v>41</v>
      </c>
      <c r="G38" s="10">
        <v>134</v>
      </c>
      <c r="H38" s="10">
        <v>58</v>
      </c>
      <c r="I38" s="10">
        <v>0</v>
      </c>
      <c r="J38" s="10">
        <v>0</v>
      </c>
      <c r="K38" s="10">
        <v>0</v>
      </c>
    </row>
    <row r="39" spans="3:11" ht="15.95" customHeight="1" x14ac:dyDescent="0.2">
      <c r="C39" s="1" t="s">
        <v>57</v>
      </c>
      <c r="D39" s="11">
        <v>484</v>
      </c>
      <c r="E39" s="10">
        <v>367</v>
      </c>
      <c r="F39" s="10">
        <v>19</v>
      </c>
      <c r="G39" s="10">
        <v>73</v>
      </c>
      <c r="H39" s="10">
        <v>25</v>
      </c>
      <c r="I39" s="10">
        <v>0</v>
      </c>
      <c r="J39" s="10">
        <v>0</v>
      </c>
      <c r="K39" s="10">
        <v>0</v>
      </c>
    </row>
    <row r="40" spans="3:11" ht="15.95" customHeight="1" x14ac:dyDescent="0.2">
      <c r="C40" s="1" t="s">
        <v>58</v>
      </c>
      <c r="D40" s="11">
        <v>229</v>
      </c>
      <c r="E40" s="10">
        <v>147</v>
      </c>
      <c r="F40" s="10">
        <v>14</v>
      </c>
      <c r="G40" s="10">
        <v>47</v>
      </c>
      <c r="H40" s="10">
        <v>21</v>
      </c>
      <c r="I40" s="10">
        <v>0</v>
      </c>
      <c r="J40" s="10">
        <v>0</v>
      </c>
      <c r="K40" s="10">
        <v>0</v>
      </c>
    </row>
    <row r="41" spans="3:11" ht="15.95" customHeight="1" x14ac:dyDescent="0.2">
      <c r="C41" s="1" t="s">
        <v>59</v>
      </c>
      <c r="D41" s="11">
        <v>887</v>
      </c>
      <c r="E41" s="10">
        <v>422</v>
      </c>
      <c r="F41" s="10">
        <v>116</v>
      </c>
      <c r="G41" s="10">
        <v>219</v>
      </c>
      <c r="H41" s="10">
        <v>126</v>
      </c>
      <c r="I41" s="10">
        <v>0</v>
      </c>
      <c r="J41" s="10">
        <v>4</v>
      </c>
      <c r="K41" s="10">
        <v>0</v>
      </c>
    </row>
    <row r="42" spans="3:11" ht="15.95" customHeight="1" x14ac:dyDescent="0.2">
      <c r="C42" s="1" t="s">
        <v>60</v>
      </c>
      <c r="D42" s="11">
        <v>1568</v>
      </c>
      <c r="E42" s="10">
        <v>1315</v>
      </c>
      <c r="F42" s="10">
        <v>56</v>
      </c>
      <c r="G42" s="10">
        <v>156</v>
      </c>
      <c r="H42" s="10">
        <v>41</v>
      </c>
      <c r="I42" s="10">
        <v>0</v>
      </c>
      <c r="J42" s="10">
        <v>0</v>
      </c>
      <c r="K42" s="10">
        <v>0</v>
      </c>
    </row>
    <row r="43" spans="3:11" ht="15.95" customHeight="1" x14ac:dyDescent="0.2">
      <c r="C43" s="1" t="s">
        <v>61</v>
      </c>
      <c r="D43" s="11">
        <v>757</v>
      </c>
      <c r="E43" s="10">
        <v>581</v>
      </c>
      <c r="F43" s="10">
        <v>26</v>
      </c>
      <c r="G43" s="10">
        <v>121</v>
      </c>
      <c r="H43" s="10">
        <v>29</v>
      </c>
      <c r="I43" s="10">
        <v>0</v>
      </c>
      <c r="J43" s="10">
        <v>0</v>
      </c>
      <c r="K43" s="10">
        <v>0</v>
      </c>
    </row>
    <row r="44" spans="3:11" ht="15.95" customHeight="1" x14ac:dyDescent="0.2">
      <c r="C44" s="1" t="s">
        <v>62</v>
      </c>
      <c r="D44" s="11">
        <v>685</v>
      </c>
      <c r="E44" s="10">
        <v>445</v>
      </c>
      <c r="F44" s="10">
        <v>28</v>
      </c>
      <c r="G44" s="10">
        <v>156</v>
      </c>
      <c r="H44" s="10">
        <v>56</v>
      </c>
      <c r="I44" s="10">
        <v>0</v>
      </c>
      <c r="J44" s="10">
        <v>0</v>
      </c>
      <c r="K44" s="10">
        <v>0</v>
      </c>
    </row>
    <row r="45" spans="3:11" ht="15.95" customHeight="1" x14ac:dyDescent="0.2">
      <c r="C45" s="1" t="s">
        <v>63</v>
      </c>
      <c r="D45" s="11">
        <v>987</v>
      </c>
      <c r="E45" s="10">
        <v>641</v>
      </c>
      <c r="F45" s="10">
        <v>83</v>
      </c>
      <c r="G45" s="10">
        <v>187</v>
      </c>
      <c r="H45" s="10">
        <v>74</v>
      </c>
      <c r="I45" s="10">
        <v>0</v>
      </c>
      <c r="J45" s="10">
        <v>1</v>
      </c>
      <c r="K45" s="10">
        <v>1</v>
      </c>
    </row>
    <row r="46" spans="3:11" ht="15.95" customHeight="1" x14ac:dyDescent="0.2">
      <c r="C46" s="1" t="s">
        <v>64</v>
      </c>
      <c r="D46" s="11">
        <v>364</v>
      </c>
      <c r="E46" s="10">
        <v>217</v>
      </c>
      <c r="F46" s="10">
        <v>25</v>
      </c>
      <c r="G46" s="10">
        <v>83</v>
      </c>
      <c r="H46" s="10">
        <v>39</v>
      </c>
      <c r="I46" s="10">
        <v>0</v>
      </c>
      <c r="J46" s="10">
        <v>0</v>
      </c>
      <c r="K46" s="10">
        <v>0</v>
      </c>
    </row>
    <row r="47" spans="3:11" ht="15.95" customHeight="1" x14ac:dyDescent="0.2">
      <c r="C47" s="1" t="s">
        <v>65</v>
      </c>
      <c r="D47" s="11">
        <v>448</v>
      </c>
      <c r="E47" s="10">
        <v>290</v>
      </c>
      <c r="F47" s="10">
        <v>29</v>
      </c>
      <c r="G47" s="10">
        <v>92</v>
      </c>
      <c r="H47" s="10">
        <v>37</v>
      </c>
      <c r="I47" s="10">
        <v>0</v>
      </c>
      <c r="J47" s="10">
        <v>0</v>
      </c>
      <c r="K47" s="10">
        <v>0</v>
      </c>
    </row>
    <row r="48" spans="3:11" ht="15.95" customHeight="1" x14ac:dyDescent="0.2">
      <c r="C48" s="1" t="s">
        <v>66</v>
      </c>
      <c r="D48" s="11">
        <v>129</v>
      </c>
      <c r="E48" s="10">
        <v>66</v>
      </c>
      <c r="F48" s="10">
        <v>12</v>
      </c>
      <c r="G48" s="10">
        <v>42</v>
      </c>
      <c r="H48" s="10">
        <v>9</v>
      </c>
      <c r="I48" s="10">
        <v>0</v>
      </c>
      <c r="J48" s="10">
        <v>0</v>
      </c>
      <c r="K48" s="10">
        <v>0</v>
      </c>
    </row>
    <row r="49" spans="1:11" ht="15.95" customHeight="1" x14ac:dyDescent="0.2">
      <c r="C49" s="1" t="s">
        <v>67</v>
      </c>
      <c r="D49" s="11">
        <v>5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5</v>
      </c>
    </row>
    <row r="50" spans="1:11" ht="15.95" customHeight="1" x14ac:dyDescent="0.2">
      <c r="D50" s="10"/>
      <c r="E50" s="10"/>
      <c r="F50" s="10"/>
      <c r="G50" s="10"/>
      <c r="H50" s="10"/>
      <c r="I50" s="10"/>
      <c r="J50" s="10"/>
      <c r="K50" s="10"/>
    </row>
    <row r="51" spans="1:11" ht="15.95" customHeight="1" x14ac:dyDescent="0.2">
      <c r="A51" s="14" t="s">
        <v>117</v>
      </c>
      <c r="B51" s="14"/>
      <c r="C51" s="14"/>
      <c r="D51" s="10"/>
      <c r="E51" s="10"/>
      <c r="F51" s="10"/>
      <c r="G51" s="10"/>
      <c r="H51" s="10"/>
      <c r="I51" s="10"/>
      <c r="J51" s="10"/>
      <c r="K51" s="10"/>
    </row>
    <row r="53" spans="1:11" ht="15.95" customHeight="1" x14ac:dyDescent="0.2">
      <c r="A53" s="5" t="s">
        <v>82</v>
      </c>
    </row>
    <row r="54" spans="1:11" ht="15.95" customHeight="1" x14ac:dyDescent="0.2">
      <c r="A54" s="1" t="s">
        <v>83</v>
      </c>
    </row>
  </sheetData>
  <hyperlinks>
    <hyperlink ref="A4" location="Inhalt!A1" display="&lt;&lt;&lt; Inhalt" xr:uid="{D1A2B102-4C52-41E8-B266-ED624237BCDC}"/>
    <hyperlink ref="A51" location="Metadaten!A1" display="&lt;&lt;&lt; Metadaten" xr:uid="{EC8BC3A2-A132-46F7-8CCF-450A8C3A43E7}"/>
  </hyperlinks>
  <pageMargins left="0.59055118110236227" right="0.59055118110236227" top="0.98425196850393704" bottom="0.78740157480314965" header="0.47244094488188981" footer="0.47244094488188981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9EEAC-FA34-406F-B6F1-38D18454E5E3}">
  <sheetPr>
    <pageSetUpPr fitToPage="1"/>
  </sheetPr>
  <dimension ref="A1:H51"/>
  <sheetViews>
    <sheetView zoomScaleNormal="100" workbookViewId="0"/>
  </sheetViews>
  <sheetFormatPr baseColWidth="10" defaultColWidth="36.85546875" defaultRowHeight="15.95" customHeight="1" x14ac:dyDescent="0.2"/>
  <cols>
    <col min="1" max="2" width="5.7109375" style="1" customWidth="1"/>
    <col min="3" max="3" width="40.7109375" style="1" customWidth="1"/>
    <col min="4" max="4" width="5.5703125" style="1" customWidth="1"/>
    <col min="5" max="5" width="13.28515625" style="1" bestFit="1" customWidth="1"/>
    <col min="6" max="6" width="14" style="1" bestFit="1" customWidth="1"/>
    <col min="7" max="7" width="15.5703125" style="1" bestFit="1" customWidth="1"/>
    <col min="8" max="8" width="15.7109375" style="1" bestFit="1" customWidth="1"/>
    <col min="9" max="16384" width="36.85546875" style="1"/>
  </cols>
  <sheetData>
    <row r="1" spans="1:8" s="4" customFormat="1" ht="18" customHeight="1" x14ac:dyDescent="0.2">
      <c r="A1" s="4" t="s">
        <v>10</v>
      </c>
    </row>
    <row r="2" spans="1:8" ht="15.95" customHeight="1" x14ac:dyDescent="0.2">
      <c r="A2" s="1" t="s">
        <v>143</v>
      </c>
    </row>
    <row r="4" spans="1:8" ht="15.95" customHeight="1" x14ac:dyDescent="0.2">
      <c r="A4" s="14" t="s">
        <v>116</v>
      </c>
      <c r="B4" s="14"/>
      <c r="C4" s="14"/>
      <c r="D4" s="14"/>
      <c r="E4" s="14"/>
    </row>
    <row r="6" spans="1:8" ht="15.95" customHeight="1" x14ac:dyDescent="0.2">
      <c r="A6" s="1" t="s">
        <v>84</v>
      </c>
    </row>
    <row r="8" spans="1:8" ht="15.95" customHeight="1" x14ac:dyDescent="0.2">
      <c r="A8" s="5"/>
      <c r="B8" s="5"/>
      <c r="C8" s="5"/>
      <c r="D8" s="9" t="s">
        <v>15</v>
      </c>
      <c r="E8" s="9" t="s">
        <v>74</v>
      </c>
      <c r="F8" s="9"/>
      <c r="G8" s="9"/>
      <c r="H8" s="9"/>
    </row>
    <row r="9" spans="1:8" ht="15.95" customHeight="1" x14ac:dyDescent="0.2">
      <c r="A9" s="9"/>
      <c r="B9" s="9"/>
      <c r="C9" s="9"/>
      <c r="D9" s="9"/>
      <c r="E9" s="9" t="s">
        <v>75</v>
      </c>
      <c r="F9" s="9" t="s">
        <v>76</v>
      </c>
      <c r="G9" s="9" t="s">
        <v>77</v>
      </c>
      <c r="H9" s="9" t="s">
        <v>78</v>
      </c>
    </row>
    <row r="10" spans="1:8" ht="15.95" customHeight="1" x14ac:dyDescent="0.2">
      <c r="A10" s="5" t="s">
        <v>15</v>
      </c>
      <c r="B10" s="5"/>
      <c r="C10" s="5"/>
      <c r="D10" s="12">
        <v>2498</v>
      </c>
      <c r="E10" s="10">
        <v>1320</v>
      </c>
      <c r="F10" s="10">
        <v>192</v>
      </c>
      <c r="G10" s="10">
        <v>614</v>
      </c>
      <c r="H10" s="10">
        <v>372</v>
      </c>
    </row>
    <row r="11" spans="1:8" ht="15.95" customHeight="1" x14ac:dyDescent="0.2">
      <c r="B11" s="1" t="s">
        <v>29</v>
      </c>
      <c r="D11" s="11">
        <v>10</v>
      </c>
      <c r="E11" s="10">
        <v>9</v>
      </c>
      <c r="F11" s="10">
        <v>0</v>
      </c>
      <c r="G11" s="10">
        <v>1</v>
      </c>
      <c r="H11" s="10">
        <v>0</v>
      </c>
    </row>
    <row r="12" spans="1:8" ht="15.95" customHeight="1" x14ac:dyDescent="0.2">
      <c r="C12" s="1" t="s">
        <v>30</v>
      </c>
      <c r="D12" s="11">
        <v>10</v>
      </c>
      <c r="E12" s="10">
        <v>9</v>
      </c>
      <c r="F12" s="10">
        <v>0</v>
      </c>
      <c r="G12" s="10">
        <v>1</v>
      </c>
      <c r="H12" s="10">
        <v>0</v>
      </c>
    </row>
    <row r="13" spans="1:8" ht="15.95" customHeight="1" x14ac:dyDescent="0.2">
      <c r="B13" s="1" t="s">
        <v>31</v>
      </c>
      <c r="D13" s="11">
        <v>759</v>
      </c>
      <c r="E13" s="10">
        <v>383</v>
      </c>
      <c r="F13" s="10">
        <v>52</v>
      </c>
      <c r="G13" s="10">
        <v>215</v>
      </c>
      <c r="H13" s="10">
        <v>109</v>
      </c>
    </row>
    <row r="14" spans="1:8" ht="15.95" customHeight="1" x14ac:dyDescent="0.2">
      <c r="C14" s="1" t="s">
        <v>32</v>
      </c>
      <c r="D14" s="11">
        <v>1</v>
      </c>
      <c r="E14" s="10">
        <v>1</v>
      </c>
      <c r="F14" s="10">
        <v>0</v>
      </c>
      <c r="G14" s="10">
        <v>0</v>
      </c>
      <c r="H14" s="10">
        <v>0</v>
      </c>
    </row>
    <row r="15" spans="1:8" ht="15.95" customHeight="1" x14ac:dyDescent="0.2">
      <c r="C15" s="1" t="s">
        <v>33</v>
      </c>
      <c r="D15" s="11">
        <v>35</v>
      </c>
      <c r="E15" s="10">
        <v>17</v>
      </c>
      <c r="F15" s="10">
        <v>2</v>
      </c>
      <c r="G15" s="10">
        <v>13</v>
      </c>
      <c r="H15" s="10">
        <v>3</v>
      </c>
    </row>
    <row r="16" spans="1:8" ht="15.95" customHeight="1" x14ac:dyDescent="0.2">
      <c r="C16" s="1" t="s">
        <v>34</v>
      </c>
      <c r="D16" s="11">
        <v>13</v>
      </c>
      <c r="E16" s="10">
        <v>2</v>
      </c>
      <c r="F16" s="10">
        <v>2</v>
      </c>
      <c r="G16" s="10">
        <v>6</v>
      </c>
      <c r="H16" s="10">
        <v>3</v>
      </c>
    </row>
    <row r="17" spans="2:8" ht="15.95" customHeight="1" x14ac:dyDescent="0.2">
      <c r="C17" s="1" t="s">
        <v>35</v>
      </c>
      <c r="D17" s="11">
        <v>47</v>
      </c>
      <c r="E17" s="10">
        <v>23</v>
      </c>
      <c r="F17" s="10">
        <v>5</v>
      </c>
      <c r="G17" s="10">
        <v>14</v>
      </c>
      <c r="H17" s="10">
        <v>5</v>
      </c>
    </row>
    <row r="18" spans="2:8" ht="15.95" customHeight="1" x14ac:dyDescent="0.2">
      <c r="C18" s="1" t="s">
        <v>36</v>
      </c>
      <c r="D18" s="11">
        <v>34</v>
      </c>
      <c r="E18" s="10">
        <v>16</v>
      </c>
      <c r="F18" s="10">
        <v>2</v>
      </c>
      <c r="G18" s="10">
        <v>13</v>
      </c>
      <c r="H18" s="10">
        <v>3</v>
      </c>
    </row>
    <row r="19" spans="2:8" ht="15.95" customHeight="1" x14ac:dyDescent="0.2">
      <c r="C19" s="1" t="s">
        <v>37</v>
      </c>
      <c r="D19" s="11">
        <v>39</v>
      </c>
      <c r="E19" s="10">
        <v>17</v>
      </c>
      <c r="F19" s="10">
        <v>5</v>
      </c>
      <c r="G19" s="10">
        <v>12</v>
      </c>
      <c r="H19" s="10">
        <v>5</v>
      </c>
    </row>
    <row r="20" spans="2:8" ht="15.95" customHeight="1" x14ac:dyDescent="0.2">
      <c r="C20" s="1" t="s">
        <v>38</v>
      </c>
      <c r="D20" s="11">
        <v>103</v>
      </c>
      <c r="E20" s="10">
        <v>56</v>
      </c>
      <c r="F20" s="10">
        <v>8</v>
      </c>
      <c r="G20" s="10">
        <v>23</v>
      </c>
      <c r="H20" s="10">
        <v>16</v>
      </c>
    </row>
    <row r="21" spans="2:8" ht="15.95" customHeight="1" x14ac:dyDescent="0.2">
      <c r="C21" s="1" t="s">
        <v>39</v>
      </c>
      <c r="D21" s="11">
        <v>74</v>
      </c>
      <c r="E21" s="10">
        <v>44</v>
      </c>
      <c r="F21" s="10">
        <v>5</v>
      </c>
      <c r="G21" s="10">
        <v>13</v>
      </c>
      <c r="H21" s="10">
        <v>12</v>
      </c>
    </row>
    <row r="22" spans="2:8" ht="15.95" customHeight="1" x14ac:dyDescent="0.2">
      <c r="C22" s="1" t="s">
        <v>40</v>
      </c>
      <c r="D22" s="11">
        <v>21</v>
      </c>
      <c r="E22" s="10">
        <v>9</v>
      </c>
      <c r="F22" s="10">
        <v>2</v>
      </c>
      <c r="G22" s="10">
        <v>5</v>
      </c>
      <c r="H22" s="10">
        <v>5</v>
      </c>
    </row>
    <row r="23" spans="2:8" ht="15.95" customHeight="1" x14ac:dyDescent="0.2">
      <c r="C23" s="1" t="s">
        <v>41</v>
      </c>
      <c r="D23" s="11">
        <v>166</v>
      </c>
      <c r="E23" s="10">
        <v>91</v>
      </c>
      <c r="F23" s="10">
        <v>6</v>
      </c>
      <c r="G23" s="10">
        <v>50</v>
      </c>
      <c r="H23" s="10">
        <v>19</v>
      </c>
    </row>
    <row r="24" spans="2:8" ht="15.95" customHeight="1" x14ac:dyDescent="0.2">
      <c r="C24" s="1" t="s">
        <v>42</v>
      </c>
      <c r="D24" s="11">
        <v>26</v>
      </c>
      <c r="E24" s="10">
        <v>16</v>
      </c>
      <c r="F24" s="10">
        <v>3</v>
      </c>
      <c r="G24" s="10">
        <v>5</v>
      </c>
      <c r="H24" s="10">
        <v>2</v>
      </c>
    </row>
    <row r="25" spans="2:8" ht="15.95" customHeight="1" x14ac:dyDescent="0.2">
      <c r="C25" s="1" t="s">
        <v>43</v>
      </c>
      <c r="D25" s="11">
        <v>34</v>
      </c>
      <c r="E25" s="10">
        <v>12</v>
      </c>
      <c r="F25" s="10">
        <v>4</v>
      </c>
      <c r="G25" s="10">
        <v>13</v>
      </c>
      <c r="H25" s="10">
        <v>5</v>
      </c>
    </row>
    <row r="26" spans="2:8" ht="15.95" customHeight="1" x14ac:dyDescent="0.2">
      <c r="C26" s="1" t="s">
        <v>44</v>
      </c>
      <c r="D26" s="11">
        <v>32</v>
      </c>
      <c r="E26" s="10">
        <v>18</v>
      </c>
      <c r="F26" s="10">
        <v>3</v>
      </c>
      <c r="G26" s="10">
        <v>6</v>
      </c>
      <c r="H26" s="10">
        <v>5</v>
      </c>
    </row>
    <row r="27" spans="2:8" ht="15.95" customHeight="1" x14ac:dyDescent="0.2">
      <c r="C27" s="1" t="s">
        <v>45</v>
      </c>
      <c r="D27" s="11">
        <v>134</v>
      </c>
      <c r="E27" s="10">
        <v>61</v>
      </c>
      <c r="F27" s="10">
        <v>5</v>
      </c>
      <c r="G27" s="10">
        <v>42</v>
      </c>
      <c r="H27" s="10">
        <v>26</v>
      </c>
    </row>
    <row r="28" spans="2:8" ht="15.95" customHeight="1" x14ac:dyDescent="0.2">
      <c r="B28" s="1" t="s">
        <v>46</v>
      </c>
      <c r="D28" s="11">
        <v>1729</v>
      </c>
      <c r="E28" s="10">
        <v>928</v>
      </c>
      <c r="F28" s="10">
        <v>140</v>
      </c>
      <c r="G28" s="10">
        <v>398</v>
      </c>
      <c r="H28" s="10">
        <v>263</v>
      </c>
    </row>
    <row r="29" spans="2:8" ht="15.95" customHeight="1" x14ac:dyDescent="0.2">
      <c r="C29" s="1" t="s">
        <v>47</v>
      </c>
      <c r="D29" s="11">
        <v>384</v>
      </c>
      <c r="E29" s="10">
        <v>184</v>
      </c>
      <c r="F29" s="10">
        <v>47</v>
      </c>
      <c r="G29" s="10">
        <v>92</v>
      </c>
      <c r="H29" s="10">
        <v>61</v>
      </c>
    </row>
    <row r="30" spans="2:8" ht="15.95" customHeight="1" x14ac:dyDescent="0.2">
      <c r="C30" s="1" t="s">
        <v>48</v>
      </c>
      <c r="D30" s="11">
        <v>87</v>
      </c>
      <c r="E30" s="10">
        <v>42</v>
      </c>
      <c r="F30" s="10">
        <v>5</v>
      </c>
      <c r="G30" s="10">
        <v>19</v>
      </c>
      <c r="H30" s="10">
        <v>21</v>
      </c>
    </row>
    <row r="31" spans="2:8" ht="15.95" customHeight="1" x14ac:dyDescent="0.2">
      <c r="C31" s="1" t="s">
        <v>49</v>
      </c>
      <c r="D31" s="11">
        <v>70</v>
      </c>
      <c r="E31" s="10">
        <v>38</v>
      </c>
      <c r="F31" s="10">
        <v>9</v>
      </c>
      <c r="G31" s="10">
        <v>19</v>
      </c>
      <c r="H31" s="10">
        <v>4</v>
      </c>
    </row>
    <row r="32" spans="2:8" ht="15.95" customHeight="1" x14ac:dyDescent="0.2">
      <c r="C32" s="1" t="s">
        <v>50</v>
      </c>
      <c r="D32" s="11">
        <v>12</v>
      </c>
      <c r="E32" s="10">
        <v>8</v>
      </c>
      <c r="F32" s="10">
        <v>1</v>
      </c>
      <c r="G32" s="10">
        <v>2</v>
      </c>
      <c r="H32" s="10">
        <v>1</v>
      </c>
    </row>
    <row r="33" spans="3:8" ht="15.95" customHeight="1" x14ac:dyDescent="0.2">
      <c r="C33" s="1" t="s">
        <v>51</v>
      </c>
      <c r="D33" s="11">
        <v>10</v>
      </c>
      <c r="E33" s="10">
        <v>5</v>
      </c>
      <c r="F33" s="10">
        <v>1</v>
      </c>
      <c r="G33" s="10">
        <v>3</v>
      </c>
      <c r="H33" s="10">
        <v>1</v>
      </c>
    </row>
    <row r="34" spans="3:8" ht="15.95" customHeight="1" x14ac:dyDescent="0.2">
      <c r="C34" s="1" t="s">
        <v>52</v>
      </c>
      <c r="D34" s="11">
        <v>62</v>
      </c>
      <c r="E34" s="10">
        <v>41</v>
      </c>
      <c r="F34" s="10">
        <v>7</v>
      </c>
      <c r="G34" s="10">
        <v>8</v>
      </c>
      <c r="H34" s="10">
        <v>6</v>
      </c>
    </row>
    <row r="35" spans="3:8" ht="15.95" customHeight="1" x14ac:dyDescent="0.2">
      <c r="C35" s="1" t="s">
        <v>53</v>
      </c>
      <c r="D35" s="11">
        <v>114</v>
      </c>
      <c r="E35" s="10">
        <v>56</v>
      </c>
      <c r="F35" s="10">
        <v>7</v>
      </c>
      <c r="G35" s="10">
        <v>29</v>
      </c>
      <c r="H35" s="10">
        <v>22</v>
      </c>
    </row>
    <row r="36" spans="3:8" ht="15.95" customHeight="1" x14ac:dyDescent="0.2">
      <c r="C36" s="1" t="s">
        <v>54</v>
      </c>
      <c r="D36" s="11">
        <v>17</v>
      </c>
      <c r="E36" s="10">
        <v>6</v>
      </c>
      <c r="F36" s="10">
        <v>1</v>
      </c>
      <c r="G36" s="10">
        <v>7</v>
      </c>
      <c r="H36" s="10">
        <v>3</v>
      </c>
    </row>
    <row r="37" spans="3:8" ht="15.95" customHeight="1" x14ac:dyDescent="0.2">
      <c r="C37" s="1" t="s">
        <v>55</v>
      </c>
      <c r="D37" s="11">
        <v>33</v>
      </c>
      <c r="E37" s="10">
        <v>16</v>
      </c>
      <c r="F37" s="10">
        <v>3</v>
      </c>
      <c r="G37" s="10">
        <v>6</v>
      </c>
      <c r="H37" s="10">
        <v>8</v>
      </c>
    </row>
    <row r="38" spans="3:8" ht="15.95" customHeight="1" x14ac:dyDescent="0.2">
      <c r="C38" s="1" t="s">
        <v>56</v>
      </c>
      <c r="D38" s="11">
        <v>36</v>
      </c>
      <c r="E38" s="10">
        <v>18</v>
      </c>
      <c r="F38" s="10">
        <v>3</v>
      </c>
      <c r="G38" s="10">
        <v>9</v>
      </c>
      <c r="H38" s="10">
        <v>6</v>
      </c>
    </row>
    <row r="39" spans="3:8" ht="15.95" customHeight="1" x14ac:dyDescent="0.2">
      <c r="C39" s="1" t="s">
        <v>57</v>
      </c>
      <c r="D39" s="11">
        <v>85</v>
      </c>
      <c r="E39" s="10">
        <v>39</v>
      </c>
      <c r="F39" s="10">
        <v>7</v>
      </c>
      <c r="G39" s="10">
        <v>23</v>
      </c>
      <c r="H39" s="10">
        <v>16</v>
      </c>
    </row>
    <row r="40" spans="3:8" ht="15.95" customHeight="1" x14ac:dyDescent="0.2">
      <c r="C40" s="1" t="s">
        <v>58</v>
      </c>
      <c r="D40" s="11">
        <v>28</v>
      </c>
      <c r="E40" s="10">
        <v>16</v>
      </c>
      <c r="F40" s="10">
        <v>2</v>
      </c>
      <c r="G40" s="10">
        <v>4</v>
      </c>
      <c r="H40" s="10">
        <v>6</v>
      </c>
    </row>
    <row r="41" spans="3:8" ht="15.95" customHeight="1" x14ac:dyDescent="0.2">
      <c r="C41" s="1" t="s">
        <v>59</v>
      </c>
      <c r="D41" s="11">
        <v>80</v>
      </c>
      <c r="E41" s="10">
        <v>50</v>
      </c>
      <c r="F41" s="10">
        <v>4</v>
      </c>
      <c r="G41" s="10">
        <v>16</v>
      </c>
      <c r="H41" s="10">
        <v>10</v>
      </c>
    </row>
    <row r="42" spans="3:8" ht="15.95" customHeight="1" x14ac:dyDescent="0.2">
      <c r="C42" s="1" t="s">
        <v>60</v>
      </c>
      <c r="D42" s="11">
        <v>77</v>
      </c>
      <c r="E42" s="10">
        <v>36</v>
      </c>
      <c r="F42" s="10">
        <v>5</v>
      </c>
      <c r="G42" s="10">
        <v>23</v>
      </c>
      <c r="H42" s="10">
        <v>13</v>
      </c>
    </row>
    <row r="43" spans="3:8" ht="15.95" customHeight="1" x14ac:dyDescent="0.2">
      <c r="C43" s="1" t="s">
        <v>61</v>
      </c>
      <c r="D43" s="11">
        <v>170</v>
      </c>
      <c r="E43" s="10">
        <v>104</v>
      </c>
      <c r="F43" s="10">
        <v>6</v>
      </c>
      <c r="G43" s="10">
        <v>43</v>
      </c>
      <c r="H43" s="10">
        <v>17</v>
      </c>
    </row>
    <row r="44" spans="3:8" ht="15.95" customHeight="1" x14ac:dyDescent="0.2">
      <c r="C44" s="1" t="s">
        <v>62</v>
      </c>
      <c r="D44" s="11">
        <v>273</v>
      </c>
      <c r="E44" s="10">
        <v>156</v>
      </c>
      <c r="F44" s="10">
        <v>12</v>
      </c>
      <c r="G44" s="10">
        <v>58</v>
      </c>
      <c r="H44" s="10">
        <v>47</v>
      </c>
    </row>
    <row r="45" spans="3:8" ht="15.95" customHeight="1" x14ac:dyDescent="0.2">
      <c r="C45" s="1" t="s">
        <v>63</v>
      </c>
      <c r="D45" s="11">
        <v>79</v>
      </c>
      <c r="E45" s="10">
        <v>46</v>
      </c>
      <c r="F45" s="10">
        <v>9</v>
      </c>
      <c r="G45" s="10">
        <v>17</v>
      </c>
      <c r="H45" s="10">
        <v>7</v>
      </c>
    </row>
    <row r="46" spans="3:8" ht="15.95" customHeight="1" x14ac:dyDescent="0.2">
      <c r="C46" s="1" t="s">
        <v>64</v>
      </c>
      <c r="D46" s="11">
        <v>24</v>
      </c>
      <c r="E46" s="10">
        <v>11</v>
      </c>
      <c r="F46" s="10">
        <v>1</v>
      </c>
      <c r="G46" s="10">
        <v>5</v>
      </c>
      <c r="H46" s="10">
        <v>7</v>
      </c>
    </row>
    <row r="47" spans="3:8" ht="15.95" customHeight="1" x14ac:dyDescent="0.2">
      <c r="C47" s="1" t="s">
        <v>65</v>
      </c>
      <c r="D47" s="11">
        <v>60</v>
      </c>
      <c r="E47" s="10">
        <v>30</v>
      </c>
      <c r="F47" s="10">
        <v>9</v>
      </c>
      <c r="G47" s="10">
        <v>15</v>
      </c>
      <c r="H47" s="10">
        <v>6</v>
      </c>
    </row>
    <row r="48" spans="3:8" ht="15.95" customHeight="1" x14ac:dyDescent="0.2">
      <c r="C48" s="1" t="s">
        <v>66</v>
      </c>
      <c r="D48" s="11">
        <v>2</v>
      </c>
      <c r="E48" s="10">
        <v>1</v>
      </c>
      <c r="F48" s="10">
        <v>1</v>
      </c>
      <c r="G48" s="10">
        <v>0</v>
      </c>
      <c r="H48" s="10">
        <v>0</v>
      </c>
    </row>
    <row r="49" spans="1:8" ht="15.95" customHeight="1" x14ac:dyDescent="0.2">
      <c r="C49" s="1" t="s">
        <v>67</v>
      </c>
      <c r="D49" s="11">
        <v>26</v>
      </c>
      <c r="E49" s="10">
        <v>25</v>
      </c>
      <c r="F49" s="10">
        <v>0</v>
      </c>
      <c r="G49" s="10">
        <v>0</v>
      </c>
      <c r="H49" s="10">
        <v>1</v>
      </c>
    </row>
    <row r="51" spans="1:8" ht="15.95" customHeight="1" x14ac:dyDescent="0.2">
      <c r="A51" s="14" t="s">
        <v>117</v>
      </c>
      <c r="B51" s="14"/>
      <c r="C51" s="14"/>
    </row>
  </sheetData>
  <hyperlinks>
    <hyperlink ref="A4" location="Inhalt!A1" display="&lt;&lt;&lt; Inhalt" xr:uid="{42A1297F-38D5-40A5-B704-0CBF5D95261F}"/>
    <hyperlink ref="A51" location="Metadaten!A1" display="&lt;&lt;&lt; Metadaten" xr:uid="{0092BD2E-63F2-4E65-8D0E-C75A45E6F7B9}"/>
  </hyperlinks>
  <pageMargins left="0.59055118110236227" right="0.59055118110236227" top="0.98425196850393704" bottom="0.78740157480314965" header="0.47244094488188981" footer="0.47244094488188981"/>
  <pageSetup paperSize="9"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BE0A2-C48A-47E8-A039-BD722A418CD9}">
  <sheetPr>
    <tabColor rgb="FFCADBF6"/>
  </sheetPr>
  <dimension ref="A1:A3"/>
  <sheetViews>
    <sheetView zoomScaleNormal="100" workbookViewId="0"/>
  </sheetViews>
  <sheetFormatPr baseColWidth="10" defaultRowHeight="15.95" customHeight="1" x14ac:dyDescent="0.2"/>
  <cols>
    <col min="1" max="16384" width="11.42578125" style="1"/>
  </cols>
  <sheetData>
    <row r="1" spans="1:1" ht="18" customHeight="1" x14ac:dyDescent="0.2">
      <c r="A1" s="4" t="s">
        <v>138</v>
      </c>
    </row>
    <row r="3" spans="1:1" ht="15.95" customHeight="1" x14ac:dyDescent="0.2">
      <c r="A3" s="3" t="s">
        <v>114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F6DB8-2739-4CD1-9AC9-7F067541DD14}">
  <dimension ref="A1:J41"/>
  <sheetViews>
    <sheetView zoomScaleNormal="100" workbookViewId="0">
      <selection activeCell="H47" sqref="H47"/>
    </sheetView>
  </sheetViews>
  <sheetFormatPr baseColWidth="10" defaultRowHeight="15.95" customHeight="1" x14ac:dyDescent="0.2"/>
  <cols>
    <col min="1" max="5" width="5.7109375" style="1" customWidth="1"/>
    <col min="6" max="6" width="34.5703125" style="1" customWidth="1"/>
    <col min="7" max="7" width="5" style="1" bestFit="1" customWidth="1"/>
    <col min="8" max="16384" width="11.42578125" style="1"/>
  </cols>
  <sheetData>
    <row r="1" spans="1:10" s="4" customFormat="1" ht="18" customHeight="1" x14ac:dyDescent="0.2">
      <c r="A1" s="4" t="s">
        <v>11</v>
      </c>
    </row>
    <row r="2" spans="1:10" ht="15.95" customHeight="1" x14ac:dyDescent="0.2">
      <c r="A2" s="1" t="s">
        <v>85</v>
      </c>
    </row>
    <row r="3" spans="1:10" ht="15.95" customHeight="1" x14ac:dyDescent="0.2">
      <c r="A3" s="1" t="s">
        <v>143</v>
      </c>
    </row>
    <row r="5" spans="1:10" ht="15.95" customHeight="1" x14ac:dyDescent="0.2">
      <c r="A5" s="14" t="s">
        <v>116</v>
      </c>
      <c r="B5" s="14"/>
      <c r="C5" s="14"/>
      <c r="D5" s="14"/>
      <c r="E5" s="14"/>
      <c r="F5" s="14"/>
      <c r="G5" s="14"/>
      <c r="H5" s="14"/>
      <c r="I5" s="14"/>
      <c r="J5" s="14"/>
    </row>
    <row r="7" spans="1:10" ht="15.95" customHeight="1" x14ac:dyDescent="0.2">
      <c r="A7" s="1" t="s">
        <v>86</v>
      </c>
    </row>
    <row r="9" spans="1:10" ht="15.95" customHeight="1" x14ac:dyDescent="0.2">
      <c r="A9" s="8"/>
      <c r="B9" s="8"/>
      <c r="C9" s="8"/>
      <c r="D9" s="8"/>
      <c r="E9" s="8"/>
      <c r="F9" s="8"/>
      <c r="G9" s="9" t="s">
        <v>15</v>
      </c>
    </row>
    <row r="10" spans="1:10" ht="15.95" customHeight="1" x14ac:dyDescent="0.2">
      <c r="A10" s="5" t="s">
        <v>15</v>
      </c>
      <c r="G10" s="15">
        <v>14</v>
      </c>
    </row>
    <row r="11" spans="1:10" ht="15.95" customHeight="1" x14ac:dyDescent="0.2">
      <c r="B11" s="1" t="s">
        <v>87</v>
      </c>
      <c r="G11" s="10">
        <v>14</v>
      </c>
    </row>
    <row r="12" spans="1:10" ht="15.95" customHeight="1" x14ac:dyDescent="0.2">
      <c r="C12" s="1" t="s">
        <v>88</v>
      </c>
      <c r="G12" s="10">
        <v>4</v>
      </c>
    </row>
    <row r="13" spans="1:10" ht="15.95" customHeight="1" x14ac:dyDescent="0.2">
      <c r="D13" s="1" t="s">
        <v>46</v>
      </c>
      <c r="G13" s="10">
        <v>4</v>
      </c>
    </row>
    <row r="14" spans="1:10" ht="15.95" customHeight="1" x14ac:dyDescent="0.2">
      <c r="E14" s="1" t="s">
        <v>144</v>
      </c>
      <c r="G14" s="10">
        <v>1</v>
      </c>
    </row>
    <row r="15" spans="1:10" ht="15.95" customHeight="1" x14ac:dyDescent="0.2">
      <c r="F15" s="1" t="s">
        <v>49</v>
      </c>
      <c r="G15" s="10">
        <v>1</v>
      </c>
    </row>
    <row r="16" spans="1:10" ht="15.95" customHeight="1" x14ac:dyDescent="0.2">
      <c r="E16" s="1" t="s">
        <v>89</v>
      </c>
      <c r="G16" s="10">
        <v>3</v>
      </c>
    </row>
    <row r="17" spans="3:7" ht="15.95" customHeight="1" x14ac:dyDescent="0.2">
      <c r="F17" s="1" t="s">
        <v>49</v>
      </c>
      <c r="G17" s="10">
        <v>2</v>
      </c>
    </row>
    <row r="18" spans="3:7" ht="15.95" customHeight="1" x14ac:dyDescent="0.2">
      <c r="F18" s="1" t="s">
        <v>59</v>
      </c>
      <c r="G18" s="10">
        <v>1</v>
      </c>
    </row>
    <row r="19" spans="3:7" ht="15.95" customHeight="1" x14ac:dyDescent="0.2">
      <c r="C19" s="1" t="s">
        <v>145</v>
      </c>
      <c r="G19" s="10">
        <v>9</v>
      </c>
    </row>
    <row r="20" spans="3:7" ht="15.95" customHeight="1" x14ac:dyDescent="0.2">
      <c r="D20" s="1" t="s">
        <v>29</v>
      </c>
      <c r="G20" s="10">
        <v>2</v>
      </c>
    </row>
    <row r="21" spans="3:7" ht="15.95" customHeight="1" x14ac:dyDescent="0.2">
      <c r="E21" s="1" t="s">
        <v>144</v>
      </c>
      <c r="G21" s="10">
        <v>1</v>
      </c>
    </row>
    <row r="22" spans="3:7" ht="15.95" customHeight="1" x14ac:dyDescent="0.2">
      <c r="F22" s="1" t="s">
        <v>30</v>
      </c>
      <c r="G22" s="10">
        <v>1</v>
      </c>
    </row>
    <row r="23" spans="3:7" ht="15.95" customHeight="1" x14ac:dyDescent="0.2">
      <c r="E23" s="1" t="s">
        <v>89</v>
      </c>
      <c r="G23" s="10">
        <v>1</v>
      </c>
    </row>
    <row r="24" spans="3:7" ht="15.95" customHeight="1" x14ac:dyDescent="0.2">
      <c r="F24" s="1" t="s">
        <v>30</v>
      </c>
      <c r="G24" s="10">
        <v>1</v>
      </c>
    </row>
    <row r="25" spans="3:7" ht="15.95" customHeight="1" x14ac:dyDescent="0.2">
      <c r="D25" s="1" t="s">
        <v>31</v>
      </c>
      <c r="G25" s="10">
        <v>4</v>
      </c>
    </row>
    <row r="26" spans="3:7" ht="15.95" customHeight="1" x14ac:dyDescent="0.2">
      <c r="E26" s="1" t="s">
        <v>144</v>
      </c>
      <c r="G26" s="10">
        <v>1</v>
      </c>
    </row>
    <row r="27" spans="3:7" ht="15.95" customHeight="1" x14ac:dyDescent="0.2">
      <c r="F27" s="1" t="s">
        <v>41</v>
      </c>
      <c r="G27" s="10">
        <v>1</v>
      </c>
    </row>
    <row r="28" spans="3:7" ht="15.95" customHeight="1" x14ac:dyDescent="0.2">
      <c r="E28" s="1" t="s">
        <v>89</v>
      </c>
      <c r="G28" s="10">
        <v>3</v>
      </c>
    </row>
    <row r="29" spans="3:7" ht="15.95" customHeight="1" x14ac:dyDescent="0.2">
      <c r="F29" s="1" t="s">
        <v>35</v>
      </c>
      <c r="G29" s="10">
        <v>1</v>
      </c>
    </row>
    <row r="30" spans="3:7" ht="15.95" customHeight="1" x14ac:dyDescent="0.2">
      <c r="F30" s="1" t="s">
        <v>39</v>
      </c>
      <c r="G30" s="10">
        <v>2</v>
      </c>
    </row>
    <row r="31" spans="3:7" ht="15.95" customHeight="1" x14ac:dyDescent="0.2">
      <c r="D31" s="1" t="s">
        <v>46</v>
      </c>
      <c r="G31" s="10">
        <v>3</v>
      </c>
    </row>
    <row r="32" spans="3:7" ht="15.95" customHeight="1" x14ac:dyDescent="0.2">
      <c r="E32" s="1" t="s">
        <v>144</v>
      </c>
      <c r="G32" s="10">
        <v>2</v>
      </c>
    </row>
    <row r="33" spans="1:7" ht="15.95" customHeight="1" x14ac:dyDescent="0.2">
      <c r="F33" s="1" t="s">
        <v>49</v>
      </c>
      <c r="G33" s="10">
        <v>2</v>
      </c>
    </row>
    <row r="34" spans="1:7" ht="15.95" customHeight="1" x14ac:dyDescent="0.2">
      <c r="E34" s="1" t="s">
        <v>89</v>
      </c>
      <c r="G34" s="10">
        <v>1</v>
      </c>
    </row>
    <row r="35" spans="1:7" ht="15.95" customHeight="1" x14ac:dyDescent="0.2">
      <c r="F35" s="1" t="s">
        <v>49</v>
      </c>
      <c r="G35" s="10">
        <v>1</v>
      </c>
    </row>
    <row r="36" spans="1:7" ht="15.95" customHeight="1" x14ac:dyDescent="0.2">
      <c r="C36" s="1" t="s">
        <v>146</v>
      </c>
      <c r="G36" s="10">
        <v>1</v>
      </c>
    </row>
    <row r="37" spans="1:7" ht="15.95" customHeight="1" x14ac:dyDescent="0.2">
      <c r="D37" s="1" t="s">
        <v>46</v>
      </c>
      <c r="G37" s="10">
        <v>1</v>
      </c>
    </row>
    <row r="38" spans="1:7" ht="15.95" customHeight="1" x14ac:dyDescent="0.2">
      <c r="E38" s="1" t="s">
        <v>89</v>
      </c>
      <c r="G38" s="10">
        <v>1</v>
      </c>
    </row>
    <row r="39" spans="1:7" ht="15.95" customHeight="1" x14ac:dyDescent="0.2">
      <c r="F39" s="1" t="s">
        <v>59</v>
      </c>
      <c r="G39" s="10">
        <v>1</v>
      </c>
    </row>
    <row r="41" spans="1:7" ht="15.95" customHeight="1" x14ac:dyDescent="0.2">
      <c r="A41" s="14" t="s">
        <v>117</v>
      </c>
      <c r="B41" s="14"/>
      <c r="C41" s="14"/>
    </row>
  </sheetData>
  <hyperlinks>
    <hyperlink ref="A5" location="Inhalt!A1" display="&lt;&lt;&lt; Inhalt" xr:uid="{A89A2C4A-21BC-4DE4-A1FF-A037D349F71E}"/>
    <hyperlink ref="A41" location="Metadaten!A1" display="&lt;&lt;&lt; Metadaten" xr:uid="{483F0029-4013-4173-BBDD-7DEA45FD498B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FDBB8-EA6B-439E-8920-C19A5903B0B9}">
  <sheetPr>
    <tabColor rgb="FFCADBF6"/>
  </sheetPr>
  <dimension ref="A1:A3"/>
  <sheetViews>
    <sheetView zoomScaleNormal="100" workbookViewId="0"/>
  </sheetViews>
  <sheetFormatPr baseColWidth="10" defaultRowHeight="15.95" customHeight="1" x14ac:dyDescent="0.2"/>
  <cols>
    <col min="1" max="16384" width="11.42578125" style="1"/>
  </cols>
  <sheetData>
    <row r="1" spans="1:1" ht="18" customHeight="1" x14ac:dyDescent="0.2">
      <c r="A1" s="4" t="s">
        <v>138</v>
      </c>
    </row>
    <row r="3" spans="1:1" ht="15.95" customHeight="1" x14ac:dyDescent="0.2">
      <c r="A3" s="3" t="s">
        <v>115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5</vt:i4>
      </vt:variant>
    </vt:vector>
  </HeadingPairs>
  <TitlesOfParts>
    <vt:vector size="15" baseType="lpstr">
      <vt:lpstr>Metadaten</vt:lpstr>
      <vt:lpstr>Inhalt</vt:lpstr>
      <vt:lpstr>Erwerbstätige ständige Bev.</vt:lpstr>
      <vt:lpstr>3.1</vt:lpstr>
      <vt:lpstr>3.2</vt:lpstr>
      <vt:lpstr>3.3</vt:lpstr>
      <vt:lpstr>Nichtständige Bevölkerung</vt:lpstr>
      <vt:lpstr>4.4</vt:lpstr>
      <vt:lpstr>Zeitreihen</vt:lpstr>
      <vt:lpstr>5.2</vt:lpstr>
      <vt:lpstr>'3.1'!Druckbereich</vt:lpstr>
      <vt:lpstr>'3.2'!Druckbereich</vt:lpstr>
      <vt:lpstr>'3.3'!Druckbereich</vt:lpstr>
      <vt:lpstr>'4.4'!Druckbereich</vt:lpstr>
      <vt:lpstr>'5.2'!Druckbereich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Frick Franziska</dc:creator>
  <cp:lastModifiedBy>Schwarz Brigitte</cp:lastModifiedBy>
  <dcterms:created xsi:type="dcterms:W3CDTF">2022-04-05T11:46:18Z</dcterms:created>
  <dcterms:modified xsi:type="dcterms:W3CDTF">2022-12-20T12:51:01Z</dcterms:modified>
</cp:coreProperties>
</file>