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government\Statistikportal\Bereich-Aktuelle_Zahlen\02_Arbeit_und_Erwerb\Erwerbstätigkeit\Erwerbstätigkeit per 30. Juni\"/>
    </mc:Choice>
  </mc:AlternateContent>
  <xr:revisionPtr revIDLastSave="0" documentId="13_ncr:1_{6BE85F9E-0B5C-4A29-9E8B-A62FDF66264E}" xr6:coauthVersionLast="36" xr6:coauthVersionMax="36" xr10:uidLastSave="{00000000-0000-0000-0000-000000000000}"/>
  <bookViews>
    <workbookView xWindow="0" yWindow="0" windowWidth="28800" windowHeight="14025" xr2:uid="{1FDC16E0-F46F-4824-84FD-3EDCBDBB6DB7}"/>
  </bookViews>
  <sheets>
    <sheet name="Inhalt" sheetId="3" r:id="rId1"/>
    <sheet name="Tab_3.1" sheetId="4" r:id="rId2"/>
    <sheet name="Tab_3.2" sheetId="5" r:id="rId3"/>
    <sheet name="Tab_3.3" sheetId="6" r:id="rId4"/>
    <sheet name="Tab_4.4" sheetId="7" r:id="rId5"/>
    <sheet name="Tab_5.2" sheetId="8" r:id="rId6"/>
  </sheets>
  <definedNames>
    <definedName name="_xlnm.Print_Area" localSheetId="1">Tab_3.1!$A$1:$M$48</definedName>
    <definedName name="_xlnm.Print_Area" localSheetId="2">Tab_3.2!$A$1:$J$50</definedName>
    <definedName name="_xlnm.Print_Area" localSheetId="3">Tab_3.3!$A$1:$F$44</definedName>
    <definedName name="_xlnm.Print_Area" localSheetId="4">Tab_4.4!$A$1:$B$21</definedName>
    <definedName name="_xlnm.Print_Area" localSheetId="5">Tab_5.2!$A$1:$H$55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8" l="1"/>
  <c r="H49" i="8"/>
  <c r="G49" i="8"/>
  <c r="D49" i="8"/>
  <c r="H48" i="8"/>
  <c r="H46" i="8"/>
  <c r="H45" i="8"/>
  <c r="G45" i="8"/>
  <c r="D45" i="8"/>
  <c r="H44" i="8"/>
  <c r="H42" i="8"/>
  <c r="H41" i="8"/>
  <c r="G41" i="8"/>
  <c r="D41" i="8"/>
  <c r="H40" i="8"/>
  <c r="H38" i="8"/>
  <c r="H37" i="8"/>
  <c r="G37" i="8"/>
  <c r="D37" i="8"/>
  <c r="H36" i="8"/>
  <c r="H34" i="8"/>
  <c r="H33" i="8"/>
  <c r="G33" i="8"/>
  <c r="D33" i="8"/>
  <c r="H32" i="8"/>
  <c r="H30" i="8"/>
  <c r="D30" i="8"/>
  <c r="D28" i="8"/>
  <c r="G51" i="8" s="1"/>
  <c r="D27" i="8"/>
  <c r="G50" i="8" s="1"/>
  <c r="D26" i="8"/>
  <c r="F49" i="8" s="1"/>
  <c r="D25" i="8"/>
  <c r="G48" i="8" s="1"/>
  <c r="D24" i="8"/>
  <c r="G47" i="8" s="1"/>
  <c r="D23" i="8"/>
  <c r="G46" i="8" s="1"/>
  <c r="D22" i="8"/>
  <c r="F45" i="8" s="1"/>
  <c r="D21" i="8"/>
  <c r="G44" i="8" s="1"/>
  <c r="D20" i="8"/>
  <c r="G43" i="8" s="1"/>
  <c r="D19" i="8"/>
  <c r="G42" i="8" s="1"/>
  <c r="D18" i="8"/>
  <c r="F41" i="8" s="1"/>
  <c r="D17" i="8"/>
  <c r="G40" i="8" s="1"/>
  <c r="D16" i="8"/>
  <c r="G39" i="8" s="1"/>
  <c r="D15" i="8"/>
  <c r="G38" i="8" s="1"/>
  <c r="D14" i="8"/>
  <c r="F37" i="8" s="1"/>
  <c r="D13" i="8"/>
  <c r="G36" i="8" s="1"/>
  <c r="D12" i="8"/>
  <c r="G35" i="8" s="1"/>
  <c r="D11" i="8"/>
  <c r="G34" i="8" s="1"/>
  <c r="D10" i="8"/>
  <c r="F33" i="8" s="1"/>
  <c r="D9" i="8"/>
  <c r="G32" i="8" s="1"/>
  <c r="D8" i="8"/>
  <c r="G31" i="8" s="1"/>
  <c r="D7" i="8"/>
  <c r="G30" i="8" s="1"/>
  <c r="D31" i="8" l="1"/>
  <c r="D32" i="8"/>
  <c r="D34" i="8"/>
  <c r="D35" i="8"/>
  <c r="D36" i="8"/>
  <c r="D38" i="8"/>
  <c r="D39" i="8"/>
  <c r="D40" i="8"/>
  <c r="D42" i="8"/>
  <c r="D43" i="8"/>
  <c r="D44" i="8"/>
  <c r="D46" i="8"/>
  <c r="D47" i="8"/>
  <c r="D48" i="8"/>
  <c r="D50" i="8"/>
  <c r="D51" i="8"/>
  <c r="F30" i="8"/>
  <c r="F31" i="8"/>
  <c r="F32" i="8"/>
  <c r="F34" i="8"/>
  <c r="F35" i="8"/>
  <c r="F36" i="8"/>
  <c r="F38" i="8"/>
  <c r="F39" i="8"/>
  <c r="F40" i="8"/>
  <c r="F42" i="8"/>
  <c r="F43" i="8"/>
  <c r="F44" i="8"/>
  <c r="F46" i="8"/>
  <c r="F47" i="8"/>
  <c r="F48" i="8"/>
  <c r="F50" i="8"/>
  <c r="F51" i="8"/>
  <c r="H31" i="8"/>
  <c r="H35" i="8"/>
  <c r="H39" i="8"/>
  <c r="H43" i="8"/>
  <c r="H47" i="8"/>
  <c r="H51" i="8"/>
</calcChain>
</file>

<file path=xl/sharedStrings.xml><?xml version="1.0" encoding="utf-8"?>
<sst xmlns="http://schemas.openxmlformats.org/spreadsheetml/2006/main" count="255" uniqueCount="127">
  <si>
    <t>30.06.2021</t>
  </si>
  <si>
    <t>30.06.2020</t>
  </si>
  <si>
    <t>30.06.2010</t>
  </si>
  <si>
    <t>30.06.2000</t>
  </si>
  <si>
    <t>Erwerbstätige</t>
  </si>
  <si>
    <t>Ständige
Bevölkerung</t>
  </si>
  <si>
    <t>Jahr</t>
  </si>
  <si>
    <t>Tabellen der Bevölkerungsstatistik</t>
  </si>
  <si>
    <t>Titel</t>
  </si>
  <si>
    <t>Tabelle</t>
  </si>
  <si>
    <t>3 Erwerbstätige ständige Bevölkerung</t>
  </si>
  <si>
    <t>Ständige Bevölkerung nach Wirtschaftszweig und Wohngemeinde - Übersicht</t>
  </si>
  <si>
    <t>Tab_3.1</t>
  </si>
  <si>
    <t>Im Inland tätige ständige Bevölkerung nach Wirtschaftszweig und Kategorie</t>
  </si>
  <si>
    <t>Tab_3.2</t>
  </si>
  <si>
    <t>Im Ausland tätige ständige Bevölkerung nach Wirtschaftszweig und Kategorie</t>
  </si>
  <si>
    <t>Tab_3.3</t>
  </si>
  <si>
    <t>4 Nichtständige Bevölkerung</t>
  </si>
  <si>
    <t>Asylwerber, Schutzbedürftige, vorläufig Aufgenommene nach Arbeitsland, Wirtschaftszweig und Geschlecht</t>
  </si>
  <si>
    <t>Tab_4.4</t>
  </si>
  <si>
    <t>5 Zeitreihen</t>
  </si>
  <si>
    <t>Erwerbstätige ständige Bevölkerung nach Wirtschaftssektoren seit 2000</t>
  </si>
  <si>
    <t>Tab_5.2</t>
  </si>
  <si>
    <t>Ständige Bevölkerung nach Erwerbsstatus, Wirtschaftszweig und Wohngemeinde – Übersicht</t>
  </si>
  <si>
    <t>Stichtag: 30.06.2021 (1484) Juni</t>
  </si>
  <si>
    <t>Tabelle 3.1</t>
  </si>
  <si>
    <t>Total</t>
  </si>
  <si>
    <t>Wohngemeinde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</si>
  <si>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</si>
  <si>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</si>
  <si>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</si>
  <si>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</si>
  <si>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</si>
  <si>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</si>
  <si>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</si>
  <si>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</si>
  <si>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</si>
  <si>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</si>
  <si>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</si>
  <si>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Erwerbstätig</t>
  </si>
  <si>
    <t>Sektor 1</t>
  </si>
  <si>
    <t>A Land- u. Forstw., Fischerei</t>
  </si>
  <si>
    <t>Sektor 2</t>
  </si>
  <si>
    <t>B Bergbau, Gew. v. Steinen u. Erden</t>
  </si>
  <si>
    <t>CA H.v. Nahrung, Getränken, Tabakerzgn.</t>
  </si>
  <si>
    <t>CB H.v. Textilien, Bekleidung, Schuhen</t>
  </si>
  <si>
    <t>CC H.v. Holzwaren, Papier, Druckerzgn.</t>
  </si>
  <si>
    <t>CD-CF H.v. chem. u. pharmazeut. Erzgn.</t>
  </si>
  <si>
    <t>CG H.v. Gummi-, Kunststoff-, Glas-, Keramikwa.</t>
  </si>
  <si>
    <t>CH Metallerzeugung u. -bearb., Metallerzgn.</t>
  </si>
  <si>
    <t>CI H.v. EDV-Geräten, elektron. u. opt. Erzgn.</t>
  </si>
  <si>
    <t>CJ H.v. elektrischen Ausrüstungen</t>
  </si>
  <si>
    <t>CK Maschinenbau</t>
  </si>
  <si>
    <t>CL Fahrzeugbau</t>
  </si>
  <si>
    <t>CM Sonst. Warenh.; Rep. u. Install. Maschinen</t>
  </si>
  <si>
    <t>D-E Energie- u. Wasserversorg.; Abfallentsorg.</t>
  </si>
  <si>
    <t>F Baugewerbe</t>
  </si>
  <si>
    <t>Sektor 3</t>
  </si>
  <si>
    <t>G Handel, Instandhalt. u. Rep. v. Fahrzeugen</t>
  </si>
  <si>
    <t>H Verkehr u. Lagerei</t>
  </si>
  <si>
    <t>I Gastgewerbe</t>
  </si>
  <si>
    <t>JA Verlagswesen, audiovis. Medien u. Rundfunk</t>
  </si>
  <si>
    <t>JB Telekommunikation</t>
  </si>
  <si>
    <t>JC Informatik- u. Informations-Dienstl.</t>
  </si>
  <si>
    <t>K Finanz- u. Versicherungsdienstl.</t>
  </si>
  <si>
    <t>L Grundstücks- u. Wohnungswesen</t>
  </si>
  <si>
    <t>MAA Rechts- u. Steuerberat., Wirtschaftsprüfung</t>
  </si>
  <si>
    <t>MAB Verw. v. Unternehmen, Unternehmensberat.</t>
  </si>
  <si>
    <t>MAC Architektur- u. Ing.büros; Werkstoffanalysen</t>
  </si>
  <si>
    <t>MB-MC F&amp;E; sonst. techn. Tätigkeiten</t>
  </si>
  <si>
    <t>N Sonst. wirtschaftl. Dienstl.</t>
  </si>
  <si>
    <t>O Öffentliche Verwaltung; Sozialversich.</t>
  </si>
  <si>
    <t>P Erziehung u. Unterricht</t>
  </si>
  <si>
    <t>QA Gesundheitswesen</t>
  </si>
  <si>
    <t>QB Heime u. Sozialwesen</t>
  </si>
  <si>
    <t>R Kunst, Unterhaltung u. Erholung</t>
  </si>
  <si>
    <t>S Sonst. Dienstl.</t>
  </si>
  <si>
    <t>T Private Haushalte mit Hauspersonal</t>
  </si>
  <si>
    <t>U Exterritoriale Org.; Zollbehörden</t>
  </si>
  <si>
    <t>Arbeitslos</t>
  </si>
  <si>
    <t>Hausfrau / Hausmann</t>
  </si>
  <si>
    <t>Kind, Schüler, Student</t>
  </si>
  <si>
    <t>Rentner</t>
  </si>
  <si>
    <t>Unbekannt</t>
  </si>
  <si>
    <t>Tabelle 3.2</t>
  </si>
  <si>
    <t>Kategorie</t>
  </si>
  <si>
    <t>Liechtensteiner</t>
  </si>
  <si>
    <t>Niedergelassene</t>
  </si>
  <si>
    <t>Daueraufenthalter</t>
  </si>
  <si>
    <t>Jahresaufenthalter</t>
  </si>
  <si>
    <t>Kurzaufenthalter</t>
  </si>
  <si>
    <t>Vorläufig Aufgenommene</t>
  </si>
  <si>
    <t>Zöllner und Angehörige</t>
  </si>
  <si>
    <t>Erläuterung zur Tabelle:</t>
  </si>
  <si>
    <t>Die Angehörigen der Zöllner erhalten auf Wunsch seit dem 14. August 2001 eine Jahresaufenthaltsbewilligung.</t>
  </si>
  <si>
    <t>Tabelle 3.3</t>
  </si>
  <si>
    <t>(Anwesenheitsdauer bis 12 Monate)</t>
  </si>
  <si>
    <t>Tabelle 4.4</t>
  </si>
  <si>
    <t>In Liechtenstein erwerbstätig</t>
  </si>
  <si>
    <t>Asylbewerber</t>
  </si>
  <si>
    <t>Männer</t>
  </si>
  <si>
    <t>Tabelle 5.2</t>
  </si>
  <si>
    <t>Sektor 1
Landwirtschaft</t>
  </si>
  <si>
    <t>Sektor 2
Industrie</t>
  </si>
  <si>
    <t>Sektor 3
Dienstleistungen</t>
  </si>
  <si>
    <t>30.06.2001</t>
  </si>
  <si>
    <t>30.06.2002</t>
  </si>
  <si>
    <t>30.06.2003</t>
  </si>
  <si>
    <t>30.06.2004</t>
  </si>
  <si>
    <t>30.06.2005</t>
  </si>
  <si>
    <t>30.06.2006</t>
  </si>
  <si>
    <t>30.06.2007</t>
  </si>
  <si>
    <t>30.06.2008</t>
  </si>
  <si>
    <t>30.06.2009</t>
  </si>
  <si>
    <t>30.06.2011</t>
  </si>
  <si>
    <t>30.06.2012</t>
  </si>
  <si>
    <t>30.06.2013</t>
  </si>
  <si>
    <t>30.06.2014</t>
  </si>
  <si>
    <t>30.06.2015</t>
  </si>
  <si>
    <t>30.06.2016</t>
  </si>
  <si>
    <t>30.06.2017</t>
  </si>
  <si>
    <t>30.06.2018</t>
  </si>
  <si>
    <t>30.06.2019</t>
  </si>
  <si>
    <t>In Prozent</t>
  </si>
  <si>
    <t>Anteil der Erwerbstätigen an der ständigen Bevölkerung</t>
  </si>
  <si>
    <t>Anteile der Sektoren</t>
  </si>
  <si>
    <t>Ab dem Jahr 2008 sind die Erwerbstätigen den Sektoren gemäss NOGA 2008 zugeordnet.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</si>
</sst>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0.0"/>
    <numFmt numFmtId="166" formatCode="_ * ###0_ ;_ * \-###0_ ;_ * &quot;-&quot;_ ;_ @_ "/>
    <numFmt numFmtId="167" formatCode="0.0\ \ 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name val="Arial Narrow"/>
      <family val="2"/>
    </font>
    <font>
      <i/>
      <vertAlign val="superscript"/>
      <sz val="8"/>
      <name val="Arial Narrow"/>
      <family val="2"/>
    </font>
    <font>
      <i/>
      <sz val="8"/>
      <name val="Arial Narrow"/>
      <family val="2"/>
    </font>
    <font>
      <i/>
      <sz val="6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B6DAF0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C1C1C1"/>
      </top>
      <bottom/>
      <diagonal/>
    </border>
    <border>
      <left style="medium">
        <color rgb="FFC1C1C1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/>
    <xf numFmtId="0" fontId="1" fillId="0" borderId="0"/>
  </cellStyleXfs>
  <cellXfs count="56">
    <xf numFmtId="0" fontId="0" fillId="0" borderId="0" xfId="0"/>
    <xf numFmtId="0" fontId="8" fillId="0" borderId="0" xfId="4" applyFont="1" applyAlignment="1"/>
    <xf numFmtId="15" fontId="9" fillId="0" borderId="0" xfId="4" applyNumberFormat="1" applyFont="1"/>
    <xf numFmtId="0" fontId="5" fillId="0" borderId="0" xfId="4" applyFont="1" applyAlignment="1"/>
    <xf numFmtId="0" fontId="6" fillId="0" borderId="0" xfId="4"/>
    <xf numFmtId="0" fontId="5" fillId="0" borderId="0" xfId="4" applyFont="1" applyAlignment="1">
      <alignment horizontal="left"/>
    </xf>
    <xf numFmtId="0" fontId="5" fillId="0" borderId="0" xfId="4" applyFont="1" applyAlignment="1">
      <alignment horizontal="right"/>
    </xf>
    <xf numFmtId="0" fontId="6" fillId="2" borderId="0" xfId="4" applyFont="1" applyFill="1"/>
    <xf numFmtId="0" fontId="6" fillId="0" borderId="0" xfId="4" applyFont="1"/>
    <xf numFmtId="0" fontId="7" fillId="0" borderId="0" xfId="3" applyAlignment="1">
      <alignment horizontal="right"/>
    </xf>
    <xf numFmtId="0" fontId="6" fillId="0" borderId="0" xfId="4" applyFont="1" applyAlignment="1">
      <alignment horizontal="right"/>
    </xf>
    <xf numFmtId="0" fontId="6" fillId="0" borderId="0" xfId="4" applyFont="1" applyAlignment="1">
      <alignment wrapText="1"/>
    </xf>
    <xf numFmtId="0" fontId="6" fillId="0" borderId="0" xfId="4" applyFont="1" applyFill="1" applyBorder="1" applyAlignment="1"/>
    <xf numFmtId="0" fontId="11" fillId="3" borderId="1" xfId="5" applyFont="1" applyFill="1" applyBorder="1" applyAlignment="1">
      <alignment vertical="top"/>
    </xf>
    <xf numFmtId="0" fontId="11" fillId="3" borderId="0" xfId="5" applyFont="1" applyFill="1" applyAlignment="1">
      <alignment vertical="top"/>
    </xf>
    <xf numFmtId="0" fontId="11" fillId="3" borderId="0" xfId="5" applyFont="1" applyFill="1" applyBorder="1" applyAlignment="1">
      <alignment vertical="top"/>
    </xf>
    <xf numFmtId="0" fontId="11" fillId="3" borderId="2" xfId="5" applyFont="1" applyFill="1" applyBorder="1" applyAlignment="1">
      <alignment vertical="top"/>
    </xf>
    <xf numFmtId="1" fontId="12" fillId="0" borderId="0" xfId="4" applyNumberFormat="1" applyFont="1" applyFill="1" applyBorder="1" applyAlignment="1">
      <alignment vertical="top"/>
    </xf>
    <xf numFmtId="166" fontId="12" fillId="0" borderId="0" xfId="4" applyNumberFormat="1" applyFont="1" applyFill="1" applyBorder="1" applyAlignment="1">
      <alignment vertical="top"/>
    </xf>
    <xf numFmtId="41" fontId="12" fillId="0" borderId="0" xfId="4" applyNumberFormat="1" applyFont="1" applyFill="1" applyBorder="1" applyAlignment="1">
      <alignment vertical="top"/>
    </xf>
    <xf numFmtId="0" fontId="3" fillId="0" borderId="0" xfId="4" applyFont="1"/>
    <xf numFmtId="0" fontId="4" fillId="0" borderId="0" xfId="4" applyFont="1" applyAlignment="1">
      <alignment horizontal="left"/>
    </xf>
    <xf numFmtId="0" fontId="2" fillId="0" borderId="0" xfId="4" applyFont="1" applyFill="1" applyBorder="1" applyAlignment="1" applyProtection="1">
      <alignment horizontal="right" vertical="center" wrapText="1"/>
      <protection locked="0"/>
    </xf>
    <xf numFmtId="0" fontId="2" fillId="0" borderId="0" xfId="4" applyFont="1" applyFill="1" applyBorder="1" applyAlignment="1" applyProtection="1">
      <alignment horizontal="right" vertical="center"/>
      <protection locked="0"/>
    </xf>
    <xf numFmtId="0" fontId="15" fillId="0" borderId="0" xfId="4" applyFont="1" applyFill="1" applyBorder="1" applyAlignment="1" applyProtection="1">
      <alignment horizontal="left" vertical="center"/>
      <protection locked="0"/>
    </xf>
    <xf numFmtId="49" fontId="2" fillId="0" borderId="0" xfId="4" applyNumberFormat="1" applyFont="1" applyFill="1" applyBorder="1" applyAlignment="1">
      <alignment horizontal="left" vertical="center"/>
    </xf>
    <xf numFmtId="1" fontId="2" fillId="0" borderId="0" xfId="1" applyNumberFormat="1" applyFont="1" applyFill="1" applyBorder="1" applyAlignment="1" applyProtection="1">
      <alignment horizontal="right" vertical="center"/>
      <protection locked="0"/>
    </xf>
    <xf numFmtId="1" fontId="2" fillId="4" borderId="0" xfId="1" applyNumberFormat="1" applyFont="1" applyFill="1" applyBorder="1" applyAlignment="1" applyProtection="1">
      <alignment horizontal="right" vertical="center"/>
      <protection locked="0"/>
    </xf>
    <xf numFmtId="0" fontId="15" fillId="0" borderId="0" xfId="4" applyFont="1" applyFill="1" applyBorder="1" applyAlignment="1" applyProtection="1">
      <alignment horizontal="left"/>
      <protection locked="0"/>
    </xf>
    <xf numFmtId="0" fontId="2" fillId="0" borderId="0" xfId="4" applyFont="1" applyFill="1" applyBorder="1" applyAlignment="1" applyProtection="1">
      <alignment horizontal="right"/>
      <protection locked="0"/>
    </xf>
    <xf numFmtId="0" fontId="3" fillId="0" borderId="0" xfId="4" applyFont="1" applyAlignment="1"/>
    <xf numFmtId="164" fontId="2" fillId="0" borderId="0" xfId="2" applyNumberFormat="1" applyFont="1" applyFill="1" applyBorder="1" applyAlignment="1" applyProtection="1">
      <alignment horizontal="right" vertical="center"/>
      <protection locked="0"/>
    </xf>
    <xf numFmtId="165" fontId="2" fillId="0" borderId="0" xfId="4" applyNumberFormat="1" applyFont="1" applyFill="1" applyBorder="1" applyAlignment="1" applyProtection="1">
      <alignment horizontal="right" vertical="center"/>
      <protection locked="0"/>
    </xf>
    <xf numFmtId="164" fontId="2" fillId="4" borderId="0" xfId="2" applyNumberFormat="1" applyFont="1" applyFill="1" applyBorder="1" applyAlignment="1" applyProtection="1">
      <alignment horizontal="right" vertical="center"/>
      <protection locked="0"/>
    </xf>
    <xf numFmtId="167" fontId="2" fillId="4" borderId="0" xfId="4" applyNumberFormat="1" applyFont="1" applyFill="1" applyBorder="1" applyAlignment="1" applyProtection="1">
      <alignment horizontal="right" vertical="center"/>
      <protection locked="0"/>
    </xf>
    <xf numFmtId="0" fontId="18" fillId="0" borderId="0" xfId="4" applyFont="1"/>
    <xf numFmtId="0" fontId="10" fillId="3" borderId="0" xfId="5" applyFont="1" applyFill="1" applyAlignment="1">
      <alignment horizontal="left" vertical="top"/>
    </xf>
    <xf numFmtId="0" fontId="10" fillId="3" borderId="0" xfId="5" applyFont="1" applyFill="1" applyAlignment="1">
      <alignment horizontal="right" vertical="top" wrapText="1"/>
    </xf>
    <xf numFmtId="0" fontId="10" fillId="3" borderId="0" xfId="5" applyFont="1" applyFill="1" applyAlignment="1">
      <alignment horizontal="right" vertical="top"/>
    </xf>
    <xf numFmtId="0" fontId="11" fillId="3" borderId="1" xfId="5" applyFont="1" applyFill="1" applyBorder="1" applyAlignment="1">
      <alignment horizontal="left" vertical="top"/>
    </xf>
    <xf numFmtId="0" fontId="14" fillId="0" borderId="0" xfId="4" applyFont="1" applyFill="1" applyBorder="1" applyAlignment="1">
      <alignment horizontal="left"/>
    </xf>
    <xf numFmtId="0" fontId="2" fillId="0" borderId="0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/>
    </xf>
    <xf numFmtId="0" fontId="16" fillId="0" borderId="0" xfId="4" applyFont="1" applyAlignment="1">
      <alignment wrapText="1"/>
    </xf>
    <xf numFmtId="0" fontId="17" fillId="0" borderId="0" xfId="4" applyFont="1" applyAlignment="1"/>
    <xf numFmtId="49" fontId="15" fillId="0" borderId="0" xfId="1" applyNumberFormat="1" applyFont="1" applyAlignment="1">
      <alignment horizontal="left"/>
    </xf>
    <xf numFmtId="0" fontId="2" fillId="0" borderId="0" xfId="4" applyFont="1" applyAlignment="1">
      <alignment horizontal="left"/>
    </xf>
    <xf numFmtId="0" fontId="4" fillId="0" borderId="0" xfId="4" applyFont="1" applyAlignment="1">
      <alignment horizontal="left"/>
    </xf>
    <xf numFmtId="0" fontId="2" fillId="0" borderId="0" xfId="4" applyFont="1" applyFill="1" applyBorder="1" applyAlignment="1" applyProtection="1">
      <alignment horizontal="left" vertical="center"/>
      <protection locked="0"/>
    </xf>
    <xf numFmtId="0" fontId="2" fillId="0" borderId="0" xfId="4" applyFont="1" applyFill="1" applyBorder="1" applyAlignment="1" applyProtection="1">
      <alignment horizontal="right" vertical="center" wrapText="1"/>
      <protection locked="0"/>
    </xf>
    <xf numFmtId="0" fontId="2" fillId="0" borderId="0" xfId="4" applyFont="1" applyFill="1" applyBorder="1" applyAlignment="1" applyProtection="1">
      <alignment horizontal="right" vertical="center"/>
      <protection locked="0"/>
    </xf>
    <xf numFmtId="0" fontId="2" fillId="0" borderId="3" xfId="4" applyFont="1" applyFill="1" applyBorder="1" applyAlignment="1" applyProtection="1">
      <alignment horizontal="left" vertical="center"/>
      <protection locked="0"/>
    </xf>
    <xf numFmtId="0" fontId="2" fillId="0" borderId="4" xfId="4" applyFont="1" applyFill="1" applyBorder="1" applyAlignment="1" applyProtection="1">
      <alignment horizontal="left" vertical="center"/>
      <protection locked="0"/>
    </xf>
    <xf numFmtId="0" fontId="2" fillId="0" borderId="0" xfId="4" applyFont="1" applyFill="1" applyBorder="1" applyAlignment="1" applyProtection="1">
      <alignment horizontal="left" wrapText="1"/>
      <protection locked="0"/>
    </xf>
    <xf numFmtId="0" fontId="2" fillId="0" borderId="0" xfId="4" applyFont="1" applyFill="1" applyBorder="1" applyAlignment="1" applyProtection="1">
      <alignment horizontal="left"/>
      <protection locked="0"/>
    </xf>
    <xf numFmtId="3" fontId="2" fillId="0" borderId="0" xfId="4" applyNumberFormat="1" applyFont="1" applyFill="1" applyBorder="1" applyAlignment="1" applyProtection="1">
      <alignment horizontal="left"/>
      <protection locked="0"/>
    </xf>
  </cellXfs>
  <cellStyles count="6">
    <cellStyle name="Komma" xfId="1" builtinId="3"/>
    <cellStyle name="Link" xfId="3" builtinId="8"/>
    <cellStyle name="Prozent" xfId="2" builtinId="5"/>
    <cellStyle name="Standard" xfId="0" builtinId="0"/>
    <cellStyle name="Standard 2" xfId="4" xr:uid="{945DE54E-75E2-489A-A934-82245B12A6F9}"/>
    <cellStyle name="Standard 3" xfId="5" xr:uid="{4E01D34E-49D8-405D-931C-B8D2CC520C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hal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200025</xdr:colOff>
      <xdr:row>1</xdr:row>
      <xdr:rowOff>76200</xdr:rowOff>
    </xdr:to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467BDA-412C-431A-AD82-E95301DC6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10</xdr:col>
      <xdr:colOff>200025</xdr:colOff>
      <xdr:row>1</xdr:row>
      <xdr:rowOff>76200</xdr:rowOff>
    </xdr:to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6F5DA7-DB81-45CF-A31B-F9A9D8548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0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200025</xdr:colOff>
      <xdr:row>2</xdr:row>
      <xdr:rowOff>76200</xdr:rowOff>
    </xdr:to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4C96EE-112D-494C-95CC-D37EDEF48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161925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200025</xdr:colOff>
      <xdr:row>2</xdr:row>
      <xdr:rowOff>66675</xdr:rowOff>
    </xdr:to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FDF36E-AB72-459D-AD80-2FA9894C0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323850"/>
          <a:ext cx="2000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1066800</xdr:colOff>
      <xdr:row>0</xdr:row>
      <xdr:rowOff>161925</xdr:rowOff>
    </xdr:from>
    <xdr:to>
      <xdr:col>8</xdr:col>
      <xdr:colOff>200025</xdr:colOff>
      <xdr:row>2</xdr:row>
      <xdr:rowOff>76200</xdr:rowOff>
    </xdr:to>
    <xdr:pic>
      <xdr:nvPicPr>
        <xdr:cNvPr id="2" name="Grafi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8EBF83-DC34-404E-9DC2-A4F8E239D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161925"/>
          <a:ext cx="200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A9CEB-547E-4060-AE64-3E6264E4F4A1}">
  <sheetPr>
    <tabColor rgb="FF92D050"/>
  </sheetPr>
  <dimension ref="A1:H41"/>
  <sheetViews>
    <sheetView tabSelected="1" zoomScaleNormal="100" workbookViewId="0"/>
  </sheetViews>
  <sheetFormatPr baseColWidth="10" defaultRowHeight="12.75" x14ac:dyDescent="0.2"/>
  <cols>
    <col min="1" max="1" width="76.140625" style="4" bestFit="1" customWidth="1"/>
    <col min="2" max="2" width="48.140625" style="4" customWidth="1"/>
    <col min="3" max="16384" width="11.42578125" style="4"/>
  </cols>
  <sheetData>
    <row r="1" spans="1:8" ht="24.75" customHeight="1" x14ac:dyDescent="0.3">
      <c r="A1" s="1" t="s">
        <v>7</v>
      </c>
      <c r="B1" s="2">
        <v>44377</v>
      </c>
      <c r="C1" s="3"/>
      <c r="D1" s="3"/>
      <c r="E1" s="3"/>
      <c r="F1" s="3"/>
      <c r="G1" s="3"/>
      <c r="H1" s="3"/>
    </row>
    <row r="3" spans="1:8" ht="23.25" customHeight="1" x14ac:dyDescent="0.2">
      <c r="A3" s="5" t="s">
        <v>8</v>
      </c>
      <c r="B3" s="6" t="s">
        <v>9</v>
      </c>
    </row>
    <row r="4" spans="1:8" x14ac:dyDescent="0.2">
      <c r="A4" s="7" t="s">
        <v>10</v>
      </c>
      <c r="B4" s="10"/>
    </row>
    <row r="5" spans="1:8" x14ac:dyDescent="0.2">
      <c r="A5" s="8" t="s">
        <v>11</v>
      </c>
      <c r="B5" s="9" t="s">
        <v>12</v>
      </c>
    </row>
    <row r="6" spans="1:8" x14ac:dyDescent="0.2">
      <c r="A6" s="8" t="s">
        <v>13</v>
      </c>
      <c r="B6" s="9" t="s">
        <v>14</v>
      </c>
    </row>
    <row r="7" spans="1:8" x14ac:dyDescent="0.2">
      <c r="A7" s="8" t="s">
        <v>15</v>
      </c>
      <c r="B7" s="9" t="s">
        <v>16</v>
      </c>
    </row>
    <row r="8" spans="1:8" x14ac:dyDescent="0.2">
      <c r="A8" s="7" t="s">
        <v>17</v>
      </c>
      <c r="B8" s="10"/>
    </row>
    <row r="9" spans="1:8" ht="29.25" customHeight="1" x14ac:dyDescent="0.2">
      <c r="A9" s="11" t="s">
        <v>18</v>
      </c>
      <c r="B9" s="9" t="s">
        <v>19</v>
      </c>
    </row>
    <row r="10" spans="1:8" x14ac:dyDescent="0.2">
      <c r="A10" s="7" t="s">
        <v>20</v>
      </c>
      <c r="B10" s="10"/>
    </row>
    <row r="11" spans="1:8" x14ac:dyDescent="0.2">
      <c r="A11" s="8" t="s">
        <v>21</v>
      </c>
      <c r="B11" s="9" t="s">
        <v>22</v>
      </c>
    </row>
    <row r="12" spans="1:8" x14ac:dyDescent="0.2">
      <c r="B12" s="10"/>
    </row>
    <row r="13" spans="1:8" x14ac:dyDescent="0.2">
      <c r="B13" s="10"/>
    </row>
    <row r="14" spans="1:8" x14ac:dyDescent="0.2">
      <c r="B14" s="10"/>
    </row>
    <row r="15" spans="1:8" x14ac:dyDescent="0.2">
      <c r="B15" s="10"/>
    </row>
    <row r="16" spans="1:8" x14ac:dyDescent="0.2">
      <c r="B16" s="10"/>
    </row>
    <row r="17" spans="2:2" x14ac:dyDescent="0.2">
      <c r="B17" s="10"/>
    </row>
    <row r="18" spans="2:2" x14ac:dyDescent="0.2">
      <c r="B18" s="10"/>
    </row>
    <row r="19" spans="2:2" x14ac:dyDescent="0.2">
      <c r="B19" s="10"/>
    </row>
    <row r="20" spans="2:2" x14ac:dyDescent="0.2">
      <c r="B20" s="10"/>
    </row>
    <row r="21" spans="2:2" x14ac:dyDescent="0.2">
      <c r="B21" s="10"/>
    </row>
    <row r="22" spans="2:2" x14ac:dyDescent="0.2">
      <c r="B22" s="10"/>
    </row>
    <row r="23" spans="2:2" x14ac:dyDescent="0.2">
      <c r="B23" s="10"/>
    </row>
    <row r="24" spans="2:2" x14ac:dyDescent="0.2">
      <c r="B24" s="10"/>
    </row>
    <row r="25" spans="2:2" x14ac:dyDescent="0.2">
      <c r="B25" s="10"/>
    </row>
    <row r="26" spans="2:2" x14ac:dyDescent="0.2">
      <c r="B26" s="10"/>
    </row>
    <row r="27" spans="2:2" x14ac:dyDescent="0.2">
      <c r="B27" s="10"/>
    </row>
    <row r="28" spans="2:2" x14ac:dyDescent="0.2">
      <c r="B28" s="10"/>
    </row>
    <row r="29" spans="2:2" x14ac:dyDescent="0.2">
      <c r="B29" s="10"/>
    </row>
    <row r="30" spans="2:2" x14ac:dyDescent="0.2">
      <c r="B30" s="10"/>
    </row>
    <row r="31" spans="2:2" x14ac:dyDescent="0.2">
      <c r="B31" s="10"/>
    </row>
    <row r="32" spans="2:2" x14ac:dyDescent="0.2">
      <c r="B32" s="10"/>
    </row>
    <row r="33" spans="2:2" x14ac:dyDescent="0.2">
      <c r="B33" s="10"/>
    </row>
    <row r="34" spans="2:2" x14ac:dyDescent="0.2">
      <c r="B34" s="10"/>
    </row>
    <row r="35" spans="2:2" x14ac:dyDescent="0.2">
      <c r="B35" s="10"/>
    </row>
    <row r="36" spans="2:2" x14ac:dyDescent="0.2">
      <c r="B36" s="10"/>
    </row>
    <row r="37" spans="2:2" x14ac:dyDescent="0.2">
      <c r="B37" s="10"/>
    </row>
    <row r="38" spans="2:2" x14ac:dyDescent="0.2">
      <c r="B38" s="10"/>
    </row>
    <row r="39" spans="2:2" x14ac:dyDescent="0.2">
      <c r="B39" s="10"/>
    </row>
    <row r="40" spans="2:2" x14ac:dyDescent="0.2">
      <c r="B40" s="10"/>
    </row>
    <row r="41" spans="2:2" x14ac:dyDescent="0.2">
      <c r="B41" s="10"/>
    </row>
  </sheetData>
  <hyperlinks>
    <hyperlink ref="B5" location="Tab_3.1!A1" display="Tab_3.1" xr:uid="{187F5569-013A-408D-965E-F54653E37273}"/>
    <hyperlink ref="B6" location="Tab_3.2!A1" display="Tab_3.2" xr:uid="{E94C337B-E84A-48EE-83C4-3151CBFDA095}"/>
    <hyperlink ref="B7" location="Tab_3.3!A1" display="Tab_3.3" xr:uid="{32E28772-724D-4347-867E-92FD67ED2988}"/>
    <hyperlink ref="B9" location="Tab_4.4!A1" display="Tab_4.4" xr:uid="{0B94C9DC-4ACE-43D9-B401-C462ABA47A0B}"/>
    <hyperlink ref="B11" location="Tab_5.2!A1" display="Tab_5.2" xr:uid="{2E8D0A4D-86A3-403C-AF84-C74EEAE7FCA7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D6D1-BF89-452B-B887-FD549EA5306B}">
  <sheetPr>
    <tabColor rgb="FF92D050"/>
  </sheetPr>
  <dimension ref="A1:M51"/>
  <sheetViews>
    <sheetView zoomScale="115" zoomScaleNormal="115" workbookViewId="0">
      <selection sqref="A1:M1"/>
    </sheetView>
  </sheetViews>
  <sheetFormatPr baseColWidth="10" defaultRowHeight="12.75" x14ac:dyDescent="0.2"/>
  <cols>
    <col min="1" max="1" width="51.7109375" style="12" bestFit="1" customWidth="1"/>
    <col min="2" max="2" width="7.7109375" style="12" customWidth="1"/>
    <col min="3" max="3" width="8.140625" style="12" bestFit="1" customWidth="1"/>
    <col min="4" max="4" width="5.28515625" style="12" customWidth="1"/>
    <col min="5" max="5" width="5.5703125" style="12" customWidth="1"/>
    <col min="6" max="7" width="5.28515625" style="12" customWidth="1"/>
    <col min="8" max="8" width="5.7109375" style="12" customWidth="1"/>
    <col min="9" max="9" width="5.28515625" style="12" customWidth="1"/>
    <col min="10" max="10" width="8.7109375" style="12" bestFit="1" customWidth="1"/>
    <col min="11" max="11" width="5.7109375" style="12" customWidth="1"/>
    <col min="12" max="16384" width="11.42578125" style="12"/>
  </cols>
  <sheetData>
    <row r="1" spans="1:13" x14ac:dyDescent="0.2">
      <c r="A1" s="36" t="s">
        <v>23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x14ac:dyDescent="0.2">
      <c r="A2" s="36" t="s">
        <v>24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13.5" thickBot="1" x14ac:dyDescent="0.25">
      <c r="A3" s="37" t="s">
        <v>25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ht="14.25" x14ac:dyDescent="0.2">
      <c r="A4" s="13"/>
      <c r="B4" s="14" t="s">
        <v>26</v>
      </c>
      <c r="C4" s="39" t="s">
        <v>27</v>
      </c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ht="14.25" x14ac:dyDescent="0.2">
      <c r="A5" s="15"/>
      <c r="C5" s="14" t="s">
        <v>28</v>
      </c>
      <c r="D5" s="14" t="s">
        <v>29</v>
      </c>
      <c r="E5" s="14" t="s">
        <v>30</v>
      </c>
      <c r="F5" s="14" t="s">
        <v>31</v>
      </c>
      <c r="G5" s="14" t="s">
        <v>32</v>
      </c>
      <c r="H5" s="14" t="s">
        <v>33</v>
      </c>
      <c r="I5" s="14" t="s">
        <v>34</v>
      </c>
      <c r="J5" s="14" t="s">
        <v>35</v>
      </c>
      <c r="K5" s="14" t="s">
        <v>36</v>
      </c>
      <c r="L5" s="14" t="s">
        <v>37</v>
      </c>
      <c r="M5" s="14" t="s">
        <v>38</v>
      </c>
    </row>
    <row r="6" spans="1:13" ht="15" x14ac:dyDescent="0.2">
      <c r="A6" s="16" t="s">
        <v>26</v>
      </c>
      <c r="B6" s="17">
        <v>39151</v>
      </c>
      <c r="C6" s="17">
        <v>5774</v>
      </c>
      <c r="D6" s="17">
        <v>5363</v>
      </c>
      <c r="E6" s="17">
        <v>4637</v>
      </c>
      <c r="F6" s="17">
        <v>2613</v>
      </c>
      <c r="G6" s="17">
        <v>6050</v>
      </c>
      <c r="H6" s="17">
        <v>478</v>
      </c>
      <c r="I6" s="17">
        <v>4564</v>
      </c>
      <c r="J6" s="17">
        <v>4431</v>
      </c>
      <c r="K6" s="17">
        <v>1709</v>
      </c>
      <c r="L6" s="17">
        <v>2427</v>
      </c>
      <c r="M6" s="17">
        <v>1105</v>
      </c>
    </row>
    <row r="7" spans="1:13" ht="15" x14ac:dyDescent="0.2">
      <c r="A7" s="16" t="s">
        <v>39</v>
      </c>
      <c r="B7" s="17">
        <v>19664</v>
      </c>
      <c r="C7" s="17">
        <v>2840</v>
      </c>
      <c r="D7" s="17">
        <v>2778</v>
      </c>
      <c r="E7" s="17">
        <v>2267</v>
      </c>
      <c r="F7" s="17">
        <v>1370</v>
      </c>
      <c r="G7" s="17">
        <v>3002</v>
      </c>
      <c r="H7" s="17">
        <v>226</v>
      </c>
      <c r="I7" s="17">
        <v>2282</v>
      </c>
      <c r="J7" s="17">
        <v>2266</v>
      </c>
      <c r="K7" s="17">
        <v>890</v>
      </c>
      <c r="L7" s="17">
        <v>1205</v>
      </c>
      <c r="M7" s="17">
        <v>538</v>
      </c>
    </row>
    <row r="8" spans="1:13" ht="15" x14ac:dyDescent="0.2">
      <c r="A8" s="14" t="s">
        <v>40</v>
      </c>
      <c r="B8" s="17">
        <v>191</v>
      </c>
      <c r="C8" s="17">
        <v>15</v>
      </c>
      <c r="D8" s="17">
        <v>13</v>
      </c>
      <c r="E8" s="17">
        <v>28</v>
      </c>
      <c r="F8" s="17">
        <v>14</v>
      </c>
      <c r="G8" s="17">
        <v>22</v>
      </c>
      <c r="H8" s="17">
        <v>4</v>
      </c>
      <c r="I8" s="17">
        <v>31</v>
      </c>
      <c r="J8" s="17">
        <v>17</v>
      </c>
      <c r="K8" s="17">
        <v>15</v>
      </c>
      <c r="L8" s="17">
        <v>22</v>
      </c>
      <c r="M8" s="17">
        <v>10</v>
      </c>
    </row>
    <row r="9" spans="1:13" ht="15" x14ac:dyDescent="0.2">
      <c r="A9" s="14" t="s">
        <v>41</v>
      </c>
      <c r="B9" s="17">
        <v>191</v>
      </c>
      <c r="C9" s="17">
        <v>15</v>
      </c>
      <c r="D9" s="17">
        <v>13</v>
      </c>
      <c r="E9" s="17">
        <v>28</v>
      </c>
      <c r="F9" s="17">
        <v>14</v>
      </c>
      <c r="G9" s="17">
        <v>22</v>
      </c>
      <c r="H9" s="17">
        <v>4</v>
      </c>
      <c r="I9" s="17">
        <v>31</v>
      </c>
      <c r="J9" s="17">
        <v>17</v>
      </c>
      <c r="K9" s="17">
        <v>15</v>
      </c>
      <c r="L9" s="17">
        <v>22</v>
      </c>
      <c r="M9" s="17">
        <v>10</v>
      </c>
    </row>
    <row r="10" spans="1:13" ht="15" x14ac:dyDescent="0.2">
      <c r="A10" s="14" t="s">
        <v>42</v>
      </c>
      <c r="B10" s="17">
        <v>5497</v>
      </c>
      <c r="C10" s="17">
        <v>640</v>
      </c>
      <c r="D10" s="17">
        <v>790</v>
      </c>
      <c r="E10" s="17">
        <v>673</v>
      </c>
      <c r="F10" s="17">
        <v>333</v>
      </c>
      <c r="G10" s="17">
        <v>869</v>
      </c>
      <c r="H10" s="17">
        <v>58</v>
      </c>
      <c r="I10" s="17">
        <v>696</v>
      </c>
      <c r="J10" s="17">
        <v>723</v>
      </c>
      <c r="K10" s="17">
        <v>263</v>
      </c>
      <c r="L10" s="17">
        <v>305</v>
      </c>
      <c r="M10" s="17">
        <v>147</v>
      </c>
    </row>
    <row r="11" spans="1:13" ht="15" x14ac:dyDescent="0.2">
      <c r="A11" s="14" t="s">
        <v>43</v>
      </c>
      <c r="B11" s="17">
        <v>33</v>
      </c>
      <c r="C11" s="17">
        <v>1</v>
      </c>
      <c r="D11" s="17">
        <v>5</v>
      </c>
      <c r="E11" s="17">
        <v>9</v>
      </c>
      <c r="F11" s="17">
        <v>2</v>
      </c>
      <c r="G11" s="18">
        <v>2</v>
      </c>
      <c r="H11" s="18">
        <v>0</v>
      </c>
      <c r="I11" s="17">
        <v>1</v>
      </c>
      <c r="J11" s="17">
        <v>4</v>
      </c>
      <c r="K11" s="18">
        <v>1</v>
      </c>
      <c r="L11" s="17">
        <v>6</v>
      </c>
      <c r="M11" s="17">
        <v>2</v>
      </c>
    </row>
    <row r="12" spans="1:13" ht="15" x14ac:dyDescent="0.2">
      <c r="A12" s="14" t="s">
        <v>44</v>
      </c>
      <c r="B12" s="17">
        <v>463</v>
      </c>
      <c r="C12" s="17">
        <v>52</v>
      </c>
      <c r="D12" s="17">
        <v>69</v>
      </c>
      <c r="E12" s="17">
        <v>40</v>
      </c>
      <c r="F12" s="17">
        <v>12</v>
      </c>
      <c r="G12" s="17">
        <v>109</v>
      </c>
      <c r="H12" s="17">
        <v>4</v>
      </c>
      <c r="I12" s="17">
        <v>76</v>
      </c>
      <c r="J12" s="17">
        <v>58</v>
      </c>
      <c r="K12" s="17">
        <v>13</v>
      </c>
      <c r="L12" s="17">
        <v>17</v>
      </c>
      <c r="M12" s="17">
        <v>13</v>
      </c>
    </row>
    <row r="13" spans="1:13" ht="15" x14ac:dyDescent="0.2">
      <c r="A13" s="14" t="s">
        <v>45</v>
      </c>
      <c r="B13" s="17">
        <v>65</v>
      </c>
      <c r="C13" s="17">
        <v>6</v>
      </c>
      <c r="D13" s="17">
        <v>12</v>
      </c>
      <c r="E13" s="17">
        <v>4</v>
      </c>
      <c r="F13" s="17">
        <v>5</v>
      </c>
      <c r="G13" s="17">
        <v>11</v>
      </c>
      <c r="H13" s="18">
        <v>0</v>
      </c>
      <c r="I13" s="17">
        <v>10</v>
      </c>
      <c r="J13" s="17">
        <v>6</v>
      </c>
      <c r="K13" s="17">
        <v>7</v>
      </c>
      <c r="L13" s="17">
        <v>4</v>
      </c>
      <c r="M13" s="18">
        <v>0</v>
      </c>
    </row>
    <row r="14" spans="1:13" ht="15" x14ac:dyDescent="0.2">
      <c r="A14" s="14" t="s">
        <v>46</v>
      </c>
      <c r="B14" s="17">
        <v>279</v>
      </c>
      <c r="C14" s="17">
        <v>37</v>
      </c>
      <c r="D14" s="17">
        <v>36</v>
      </c>
      <c r="E14" s="17">
        <v>33</v>
      </c>
      <c r="F14" s="17">
        <v>19</v>
      </c>
      <c r="G14" s="17">
        <v>55</v>
      </c>
      <c r="H14" s="17">
        <v>4</v>
      </c>
      <c r="I14" s="17">
        <v>28</v>
      </c>
      <c r="J14" s="17">
        <v>27</v>
      </c>
      <c r="K14" s="17">
        <v>16</v>
      </c>
      <c r="L14" s="17">
        <v>18</v>
      </c>
      <c r="M14" s="17">
        <v>6</v>
      </c>
    </row>
    <row r="15" spans="1:13" ht="15" x14ac:dyDescent="0.2">
      <c r="A15" s="14" t="s">
        <v>47</v>
      </c>
      <c r="B15" s="17">
        <v>51</v>
      </c>
      <c r="C15" s="17">
        <v>5</v>
      </c>
      <c r="D15" s="17">
        <v>3</v>
      </c>
      <c r="E15" s="17">
        <v>2</v>
      </c>
      <c r="F15" s="17">
        <v>3</v>
      </c>
      <c r="G15" s="17">
        <v>8</v>
      </c>
      <c r="H15" s="18">
        <v>0</v>
      </c>
      <c r="I15" s="17">
        <v>6</v>
      </c>
      <c r="J15" s="17">
        <v>17</v>
      </c>
      <c r="K15" s="17">
        <v>3</v>
      </c>
      <c r="L15" s="17">
        <v>4</v>
      </c>
      <c r="M15" s="18">
        <v>0</v>
      </c>
    </row>
    <row r="16" spans="1:13" ht="15" x14ac:dyDescent="0.2">
      <c r="A16" s="14" t="s">
        <v>48</v>
      </c>
      <c r="B16" s="17">
        <v>212</v>
      </c>
      <c r="C16" s="17">
        <v>41</v>
      </c>
      <c r="D16" s="17">
        <v>57</v>
      </c>
      <c r="E16" s="17">
        <v>22</v>
      </c>
      <c r="F16" s="17">
        <v>9</v>
      </c>
      <c r="G16" s="17">
        <v>26</v>
      </c>
      <c r="H16" s="17">
        <v>3</v>
      </c>
      <c r="I16" s="17">
        <v>15</v>
      </c>
      <c r="J16" s="17">
        <v>19</v>
      </c>
      <c r="K16" s="17">
        <v>9</v>
      </c>
      <c r="L16" s="17">
        <v>5</v>
      </c>
      <c r="M16" s="17">
        <v>6</v>
      </c>
    </row>
    <row r="17" spans="1:13" ht="15" x14ac:dyDescent="0.2">
      <c r="A17" s="14" t="s">
        <v>49</v>
      </c>
      <c r="B17" s="17">
        <v>578</v>
      </c>
      <c r="C17" s="17">
        <v>72</v>
      </c>
      <c r="D17" s="17">
        <v>96</v>
      </c>
      <c r="E17" s="17">
        <v>99</v>
      </c>
      <c r="F17" s="17">
        <v>29</v>
      </c>
      <c r="G17" s="17">
        <v>62</v>
      </c>
      <c r="H17" s="17">
        <v>4</v>
      </c>
      <c r="I17" s="17">
        <v>64</v>
      </c>
      <c r="J17" s="17">
        <v>70</v>
      </c>
      <c r="K17" s="17">
        <v>21</v>
      </c>
      <c r="L17" s="17">
        <v>40</v>
      </c>
      <c r="M17" s="17">
        <v>21</v>
      </c>
    </row>
    <row r="18" spans="1:13" ht="15" x14ac:dyDescent="0.2">
      <c r="A18" s="14" t="s">
        <v>50</v>
      </c>
      <c r="B18" s="17">
        <v>274</v>
      </c>
      <c r="C18" s="17">
        <v>26</v>
      </c>
      <c r="D18" s="17">
        <v>52</v>
      </c>
      <c r="E18" s="17">
        <v>58</v>
      </c>
      <c r="F18" s="17">
        <v>13</v>
      </c>
      <c r="G18" s="17">
        <v>41</v>
      </c>
      <c r="H18" s="17">
        <v>3</v>
      </c>
      <c r="I18" s="17">
        <v>29</v>
      </c>
      <c r="J18" s="17">
        <v>28</v>
      </c>
      <c r="K18" s="17">
        <v>9</v>
      </c>
      <c r="L18" s="17">
        <v>14</v>
      </c>
      <c r="M18" s="17">
        <v>1</v>
      </c>
    </row>
    <row r="19" spans="1:13" ht="15" x14ac:dyDescent="0.2">
      <c r="A19" s="14" t="s">
        <v>51</v>
      </c>
      <c r="B19" s="17">
        <v>137</v>
      </c>
      <c r="C19" s="17">
        <v>21</v>
      </c>
      <c r="D19" s="17">
        <v>18</v>
      </c>
      <c r="E19" s="17">
        <v>14</v>
      </c>
      <c r="F19" s="17">
        <v>6</v>
      </c>
      <c r="G19" s="17">
        <v>27</v>
      </c>
      <c r="H19" s="17">
        <v>0</v>
      </c>
      <c r="I19" s="17">
        <v>16</v>
      </c>
      <c r="J19" s="17">
        <v>19</v>
      </c>
      <c r="K19" s="17">
        <v>7</v>
      </c>
      <c r="L19" s="17">
        <v>8</v>
      </c>
      <c r="M19" s="17">
        <v>1</v>
      </c>
    </row>
    <row r="20" spans="1:13" ht="15" x14ac:dyDescent="0.2">
      <c r="A20" s="14" t="s">
        <v>52</v>
      </c>
      <c r="B20" s="17">
        <v>785</v>
      </c>
      <c r="C20" s="17">
        <v>94</v>
      </c>
      <c r="D20" s="17">
        <v>93</v>
      </c>
      <c r="E20" s="17">
        <v>95</v>
      </c>
      <c r="F20" s="17">
        <v>52</v>
      </c>
      <c r="G20" s="17">
        <v>117</v>
      </c>
      <c r="H20" s="17">
        <v>9</v>
      </c>
      <c r="I20" s="17">
        <v>101</v>
      </c>
      <c r="J20" s="17">
        <v>120</v>
      </c>
      <c r="K20" s="17">
        <v>39</v>
      </c>
      <c r="L20" s="17">
        <v>40</v>
      </c>
      <c r="M20" s="17">
        <v>25</v>
      </c>
    </row>
    <row r="21" spans="1:13" ht="15" x14ac:dyDescent="0.2">
      <c r="A21" s="14" t="s">
        <v>53</v>
      </c>
      <c r="B21" s="17">
        <v>485</v>
      </c>
      <c r="C21" s="17">
        <v>46</v>
      </c>
      <c r="D21" s="17">
        <v>40</v>
      </c>
      <c r="E21" s="17">
        <v>17</v>
      </c>
      <c r="F21" s="17">
        <v>14</v>
      </c>
      <c r="G21" s="17">
        <v>50</v>
      </c>
      <c r="H21" s="17">
        <v>1</v>
      </c>
      <c r="I21" s="17">
        <v>128</v>
      </c>
      <c r="J21" s="17">
        <v>114</v>
      </c>
      <c r="K21" s="17">
        <v>33</v>
      </c>
      <c r="L21" s="17">
        <v>26</v>
      </c>
      <c r="M21" s="17">
        <v>16</v>
      </c>
    </row>
    <row r="22" spans="1:13" ht="15" x14ac:dyDescent="0.2">
      <c r="A22" s="14" t="s">
        <v>54</v>
      </c>
      <c r="B22" s="17">
        <v>383</v>
      </c>
      <c r="C22" s="17">
        <v>55</v>
      </c>
      <c r="D22" s="17">
        <v>47</v>
      </c>
      <c r="E22" s="17">
        <v>35</v>
      </c>
      <c r="F22" s="17">
        <v>24</v>
      </c>
      <c r="G22" s="17">
        <v>61</v>
      </c>
      <c r="H22" s="17">
        <v>11</v>
      </c>
      <c r="I22" s="17">
        <v>37</v>
      </c>
      <c r="J22" s="17">
        <v>59</v>
      </c>
      <c r="K22" s="17">
        <v>22</v>
      </c>
      <c r="L22" s="17">
        <v>21</v>
      </c>
      <c r="M22" s="17">
        <v>11</v>
      </c>
    </row>
    <row r="23" spans="1:13" ht="15" x14ac:dyDescent="0.2">
      <c r="A23" s="14" t="s">
        <v>55</v>
      </c>
      <c r="B23" s="17">
        <v>214</v>
      </c>
      <c r="C23" s="17">
        <v>12</v>
      </c>
      <c r="D23" s="17">
        <v>25</v>
      </c>
      <c r="E23" s="17">
        <v>22</v>
      </c>
      <c r="F23" s="17">
        <v>16</v>
      </c>
      <c r="G23" s="17">
        <v>30</v>
      </c>
      <c r="H23" s="17">
        <v>3</v>
      </c>
      <c r="I23" s="17">
        <v>31</v>
      </c>
      <c r="J23" s="17">
        <v>32</v>
      </c>
      <c r="K23" s="17">
        <v>18</v>
      </c>
      <c r="L23" s="17">
        <v>18</v>
      </c>
      <c r="M23" s="17">
        <v>7</v>
      </c>
    </row>
    <row r="24" spans="1:13" ht="15" x14ac:dyDescent="0.2">
      <c r="A24" s="14" t="s">
        <v>56</v>
      </c>
      <c r="B24" s="17">
        <v>1538</v>
      </c>
      <c r="C24" s="17">
        <v>172</v>
      </c>
      <c r="D24" s="17">
        <v>237</v>
      </c>
      <c r="E24" s="17">
        <v>223</v>
      </c>
      <c r="F24" s="17">
        <v>129</v>
      </c>
      <c r="G24" s="17">
        <v>270</v>
      </c>
      <c r="H24" s="17">
        <v>16</v>
      </c>
      <c r="I24" s="17">
        <v>154</v>
      </c>
      <c r="J24" s="17">
        <v>150</v>
      </c>
      <c r="K24" s="17">
        <v>65</v>
      </c>
      <c r="L24" s="17">
        <v>84</v>
      </c>
      <c r="M24" s="17">
        <v>38</v>
      </c>
    </row>
    <row r="25" spans="1:13" ht="15" x14ac:dyDescent="0.2">
      <c r="A25" s="14" t="s">
        <v>57</v>
      </c>
      <c r="B25" s="17">
        <v>13976</v>
      </c>
      <c r="C25" s="17">
        <v>2185</v>
      </c>
      <c r="D25" s="17">
        <v>1975</v>
      </c>
      <c r="E25" s="17">
        <v>1566</v>
      </c>
      <c r="F25" s="17">
        <v>1023</v>
      </c>
      <c r="G25" s="17">
        <v>2111</v>
      </c>
      <c r="H25" s="17">
        <v>164</v>
      </c>
      <c r="I25" s="17">
        <v>1555</v>
      </c>
      <c r="J25" s="17">
        <v>1526</v>
      </c>
      <c r="K25" s="17">
        <v>612</v>
      </c>
      <c r="L25" s="17">
        <v>878</v>
      </c>
      <c r="M25" s="17">
        <v>381</v>
      </c>
    </row>
    <row r="26" spans="1:13" ht="15" x14ac:dyDescent="0.2">
      <c r="A26" s="14" t="s">
        <v>58</v>
      </c>
      <c r="B26" s="17">
        <v>1726</v>
      </c>
      <c r="C26" s="17">
        <v>235</v>
      </c>
      <c r="D26" s="17">
        <v>274</v>
      </c>
      <c r="E26" s="17">
        <v>208</v>
      </c>
      <c r="F26" s="17">
        <v>105</v>
      </c>
      <c r="G26" s="17">
        <v>233</v>
      </c>
      <c r="H26" s="17">
        <v>17</v>
      </c>
      <c r="I26" s="17">
        <v>213</v>
      </c>
      <c r="J26" s="17">
        <v>212</v>
      </c>
      <c r="K26" s="17">
        <v>89</v>
      </c>
      <c r="L26" s="17">
        <v>107</v>
      </c>
      <c r="M26" s="17">
        <v>33</v>
      </c>
    </row>
    <row r="27" spans="1:13" ht="15" x14ac:dyDescent="0.2">
      <c r="A27" s="14" t="s">
        <v>59</v>
      </c>
      <c r="B27" s="17">
        <v>482</v>
      </c>
      <c r="C27" s="17">
        <v>71</v>
      </c>
      <c r="D27" s="17">
        <v>72</v>
      </c>
      <c r="E27" s="17">
        <v>54</v>
      </c>
      <c r="F27" s="17">
        <v>56</v>
      </c>
      <c r="G27" s="17">
        <v>53</v>
      </c>
      <c r="H27" s="17">
        <v>4</v>
      </c>
      <c r="I27" s="17">
        <v>64</v>
      </c>
      <c r="J27" s="17">
        <v>38</v>
      </c>
      <c r="K27" s="17">
        <v>24</v>
      </c>
      <c r="L27" s="17">
        <v>35</v>
      </c>
      <c r="M27" s="17">
        <v>11</v>
      </c>
    </row>
    <row r="28" spans="1:13" ht="15" x14ac:dyDescent="0.2">
      <c r="A28" s="14" t="s">
        <v>60</v>
      </c>
      <c r="B28" s="17">
        <v>506</v>
      </c>
      <c r="C28" s="17">
        <v>112</v>
      </c>
      <c r="D28" s="17">
        <v>91</v>
      </c>
      <c r="E28" s="17">
        <v>35</v>
      </c>
      <c r="F28" s="17">
        <v>61</v>
      </c>
      <c r="G28" s="17">
        <v>61</v>
      </c>
      <c r="H28" s="17">
        <v>4</v>
      </c>
      <c r="I28" s="17">
        <v>41</v>
      </c>
      <c r="J28" s="17">
        <v>49</v>
      </c>
      <c r="K28" s="17">
        <v>23</v>
      </c>
      <c r="L28" s="17">
        <v>20</v>
      </c>
      <c r="M28" s="17">
        <v>9</v>
      </c>
    </row>
    <row r="29" spans="1:13" ht="15" x14ac:dyDescent="0.2">
      <c r="A29" s="14" t="s">
        <v>61</v>
      </c>
      <c r="B29" s="17">
        <v>113</v>
      </c>
      <c r="C29" s="17">
        <v>24</v>
      </c>
      <c r="D29" s="17">
        <v>21</v>
      </c>
      <c r="E29" s="17">
        <v>10</v>
      </c>
      <c r="F29" s="17">
        <v>6</v>
      </c>
      <c r="G29" s="17">
        <v>17</v>
      </c>
      <c r="H29" s="17">
        <v>1</v>
      </c>
      <c r="I29" s="17">
        <v>9</v>
      </c>
      <c r="J29" s="17">
        <v>10</v>
      </c>
      <c r="K29" s="17">
        <v>2</v>
      </c>
      <c r="L29" s="17">
        <v>6</v>
      </c>
      <c r="M29" s="17">
        <v>7</v>
      </c>
    </row>
    <row r="30" spans="1:13" ht="15" x14ac:dyDescent="0.2">
      <c r="A30" s="14" t="s">
        <v>62</v>
      </c>
      <c r="B30" s="17">
        <v>64</v>
      </c>
      <c r="C30" s="17">
        <v>10</v>
      </c>
      <c r="D30" s="17">
        <v>7</v>
      </c>
      <c r="E30" s="17">
        <v>13</v>
      </c>
      <c r="F30" s="17">
        <v>5</v>
      </c>
      <c r="G30" s="17">
        <v>9</v>
      </c>
      <c r="H30" s="17">
        <v>1</v>
      </c>
      <c r="I30" s="17">
        <v>7</v>
      </c>
      <c r="J30" s="17">
        <v>9</v>
      </c>
      <c r="K30" s="17">
        <v>1</v>
      </c>
      <c r="L30" s="17">
        <v>2</v>
      </c>
      <c r="M30" s="17">
        <v>0</v>
      </c>
    </row>
    <row r="31" spans="1:13" ht="15" x14ac:dyDescent="0.2">
      <c r="A31" s="14" t="s">
        <v>63</v>
      </c>
      <c r="B31" s="17">
        <v>323</v>
      </c>
      <c r="C31" s="17">
        <v>57</v>
      </c>
      <c r="D31" s="17">
        <v>39</v>
      </c>
      <c r="E31" s="17">
        <v>45</v>
      </c>
      <c r="F31" s="17">
        <v>28</v>
      </c>
      <c r="G31" s="17">
        <v>40</v>
      </c>
      <c r="H31" s="17">
        <v>2</v>
      </c>
      <c r="I31" s="17">
        <v>36</v>
      </c>
      <c r="J31" s="17">
        <v>30</v>
      </c>
      <c r="K31" s="17">
        <v>16</v>
      </c>
      <c r="L31" s="17">
        <v>23</v>
      </c>
      <c r="M31" s="17">
        <v>7</v>
      </c>
    </row>
    <row r="32" spans="1:13" ht="15" x14ac:dyDescent="0.2">
      <c r="A32" s="14" t="s">
        <v>64</v>
      </c>
      <c r="B32" s="17">
        <v>1587</v>
      </c>
      <c r="C32" s="17">
        <v>296</v>
      </c>
      <c r="D32" s="17">
        <v>220</v>
      </c>
      <c r="E32" s="17">
        <v>187</v>
      </c>
      <c r="F32" s="17">
        <v>126</v>
      </c>
      <c r="G32" s="17">
        <v>227</v>
      </c>
      <c r="H32" s="17">
        <v>12</v>
      </c>
      <c r="I32" s="17">
        <v>140</v>
      </c>
      <c r="J32" s="17">
        <v>159</v>
      </c>
      <c r="K32" s="17">
        <v>82</v>
      </c>
      <c r="L32" s="17">
        <v>102</v>
      </c>
      <c r="M32" s="17">
        <v>36</v>
      </c>
    </row>
    <row r="33" spans="1:13" ht="15" x14ac:dyDescent="0.2">
      <c r="A33" s="14" t="s">
        <v>65</v>
      </c>
      <c r="B33" s="17">
        <v>139</v>
      </c>
      <c r="C33" s="17">
        <v>32</v>
      </c>
      <c r="D33" s="17">
        <v>21</v>
      </c>
      <c r="E33" s="17">
        <v>18</v>
      </c>
      <c r="F33" s="17">
        <v>5</v>
      </c>
      <c r="G33" s="17">
        <v>25</v>
      </c>
      <c r="H33" s="18">
        <v>2</v>
      </c>
      <c r="I33" s="17">
        <v>12</v>
      </c>
      <c r="J33" s="17">
        <v>7</v>
      </c>
      <c r="K33" s="17">
        <v>6</v>
      </c>
      <c r="L33" s="17">
        <v>7</v>
      </c>
      <c r="M33" s="17">
        <v>4</v>
      </c>
    </row>
    <row r="34" spans="1:13" ht="15" x14ac:dyDescent="0.2">
      <c r="A34" s="14" t="s">
        <v>66</v>
      </c>
      <c r="B34" s="17">
        <v>1491</v>
      </c>
      <c r="C34" s="17">
        <v>287</v>
      </c>
      <c r="D34" s="17">
        <v>210</v>
      </c>
      <c r="E34" s="17">
        <v>152</v>
      </c>
      <c r="F34" s="17">
        <v>107</v>
      </c>
      <c r="G34" s="17">
        <v>235</v>
      </c>
      <c r="H34" s="17">
        <v>15</v>
      </c>
      <c r="I34" s="17">
        <v>150</v>
      </c>
      <c r="J34" s="17">
        <v>150</v>
      </c>
      <c r="K34" s="17">
        <v>63</v>
      </c>
      <c r="L34" s="17">
        <v>93</v>
      </c>
      <c r="M34" s="17">
        <v>29</v>
      </c>
    </row>
    <row r="35" spans="1:13" ht="15" x14ac:dyDescent="0.2">
      <c r="A35" s="14" t="s">
        <v>67</v>
      </c>
      <c r="B35" s="17">
        <v>418</v>
      </c>
      <c r="C35" s="17">
        <v>92</v>
      </c>
      <c r="D35" s="17">
        <v>62</v>
      </c>
      <c r="E35" s="17">
        <v>26</v>
      </c>
      <c r="F35" s="17">
        <v>27</v>
      </c>
      <c r="G35" s="17">
        <v>81</v>
      </c>
      <c r="H35" s="17">
        <v>5</v>
      </c>
      <c r="I35" s="17">
        <v>38</v>
      </c>
      <c r="J35" s="17">
        <v>25</v>
      </c>
      <c r="K35" s="17">
        <v>18</v>
      </c>
      <c r="L35" s="17">
        <v>33</v>
      </c>
      <c r="M35" s="17">
        <v>11</v>
      </c>
    </row>
    <row r="36" spans="1:13" ht="15" x14ac:dyDescent="0.2">
      <c r="A36" s="14" t="s">
        <v>68</v>
      </c>
      <c r="B36" s="17">
        <v>517</v>
      </c>
      <c r="C36" s="17">
        <v>76</v>
      </c>
      <c r="D36" s="17">
        <v>73</v>
      </c>
      <c r="E36" s="17">
        <v>60</v>
      </c>
      <c r="F36" s="17">
        <v>45</v>
      </c>
      <c r="G36" s="17">
        <v>79</v>
      </c>
      <c r="H36" s="17">
        <v>8</v>
      </c>
      <c r="I36" s="17">
        <v>57</v>
      </c>
      <c r="J36" s="17">
        <v>62</v>
      </c>
      <c r="K36" s="17">
        <v>14</v>
      </c>
      <c r="L36" s="17">
        <v>31</v>
      </c>
      <c r="M36" s="17">
        <v>12</v>
      </c>
    </row>
    <row r="37" spans="1:13" ht="15" x14ac:dyDescent="0.2">
      <c r="A37" s="14" t="s">
        <v>69</v>
      </c>
      <c r="B37" s="17">
        <v>242</v>
      </c>
      <c r="C37" s="17">
        <v>40</v>
      </c>
      <c r="D37" s="17">
        <v>42</v>
      </c>
      <c r="E37" s="17">
        <v>17</v>
      </c>
      <c r="F37" s="17">
        <v>17</v>
      </c>
      <c r="G37" s="17">
        <v>43</v>
      </c>
      <c r="H37" s="17">
        <v>8</v>
      </c>
      <c r="I37" s="17">
        <v>15</v>
      </c>
      <c r="J37" s="17">
        <v>32</v>
      </c>
      <c r="K37" s="17">
        <v>10</v>
      </c>
      <c r="L37" s="17">
        <v>10</v>
      </c>
      <c r="M37" s="17">
        <v>8</v>
      </c>
    </row>
    <row r="38" spans="1:13" ht="15" x14ac:dyDescent="0.2">
      <c r="A38" s="14" t="s">
        <v>70</v>
      </c>
      <c r="B38" s="17">
        <v>913</v>
      </c>
      <c r="C38" s="17">
        <v>131</v>
      </c>
      <c r="D38" s="17">
        <v>123</v>
      </c>
      <c r="E38" s="17">
        <v>73</v>
      </c>
      <c r="F38" s="17">
        <v>44</v>
      </c>
      <c r="G38" s="17">
        <v>144</v>
      </c>
      <c r="H38" s="17">
        <v>8</v>
      </c>
      <c r="I38" s="17">
        <v>163</v>
      </c>
      <c r="J38" s="17">
        <v>136</v>
      </c>
      <c r="K38" s="17">
        <v>29</v>
      </c>
      <c r="L38" s="17">
        <v>42</v>
      </c>
      <c r="M38" s="17">
        <v>20</v>
      </c>
    </row>
    <row r="39" spans="1:13" ht="15" x14ac:dyDescent="0.2">
      <c r="A39" s="14" t="s">
        <v>71</v>
      </c>
      <c r="B39" s="17">
        <v>1660</v>
      </c>
      <c r="C39" s="17">
        <v>196</v>
      </c>
      <c r="D39" s="17">
        <v>232</v>
      </c>
      <c r="E39" s="17">
        <v>219</v>
      </c>
      <c r="F39" s="17">
        <v>163</v>
      </c>
      <c r="G39" s="17">
        <v>263</v>
      </c>
      <c r="H39" s="17">
        <v>17</v>
      </c>
      <c r="I39" s="17">
        <v>187</v>
      </c>
      <c r="J39" s="17">
        <v>158</v>
      </c>
      <c r="K39" s="17">
        <v>63</v>
      </c>
      <c r="L39" s="17">
        <v>114</v>
      </c>
      <c r="M39" s="17">
        <v>48</v>
      </c>
    </row>
    <row r="40" spans="1:13" ht="15" x14ac:dyDescent="0.2">
      <c r="A40" s="14" t="s">
        <v>72</v>
      </c>
      <c r="B40" s="17">
        <v>863</v>
      </c>
      <c r="C40" s="17">
        <v>112</v>
      </c>
      <c r="D40" s="17">
        <v>98</v>
      </c>
      <c r="E40" s="17">
        <v>97</v>
      </c>
      <c r="F40" s="17">
        <v>49</v>
      </c>
      <c r="G40" s="17">
        <v>134</v>
      </c>
      <c r="H40" s="17">
        <v>21</v>
      </c>
      <c r="I40" s="17">
        <v>99</v>
      </c>
      <c r="J40" s="17">
        <v>107</v>
      </c>
      <c r="K40" s="17">
        <v>42</v>
      </c>
      <c r="L40" s="17">
        <v>67</v>
      </c>
      <c r="M40" s="17">
        <v>37</v>
      </c>
    </row>
    <row r="41" spans="1:13" ht="15" x14ac:dyDescent="0.2">
      <c r="A41" s="14" t="s">
        <v>73</v>
      </c>
      <c r="B41" s="17">
        <v>897</v>
      </c>
      <c r="C41" s="17">
        <v>124</v>
      </c>
      <c r="D41" s="17">
        <v>126</v>
      </c>
      <c r="E41" s="17">
        <v>114</v>
      </c>
      <c r="F41" s="17">
        <v>65</v>
      </c>
      <c r="G41" s="17">
        <v>135</v>
      </c>
      <c r="H41" s="17">
        <v>14</v>
      </c>
      <c r="I41" s="17">
        <v>96</v>
      </c>
      <c r="J41" s="17">
        <v>108</v>
      </c>
      <c r="K41" s="17">
        <v>33</v>
      </c>
      <c r="L41" s="17">
        <v>59</v>
      </c>
      <c r="M41" s="17">
        <v>23</v>
      </c>
    </row>
    <row r="42" spans="1:13" ht="15" x14ac:dyDescent="0.2">
      <c r="A42" s="14" t="s">
        <v>74</v>
      </c>
      <c r="B42" s="17">
        <v>1008</v>
      </c>
      <c r="C42" s="17">
        <v>134</v>
      </c>
      <c r="D42" s="17">
        <v>125</v>
      </c>
      <c r="E42" s="17">
        <v>112</v>
      </c>
      <c r="F42" s="17">
        <v>49</v>
      </c>
      <c r="G42" s="17">
        <v>170</v>
      </c>
      <c r="H42" s="17">
        <v>12</v>
      </c>
      <c r="I42" s="17">
        <v>123</v>
      </c>
      <c r="J42" s="17">
        <v>138</v>
      </c>
      <c r="K42" s="17">
        <v>44</v>
      </c>
      <c r="L42" s="17">
        <v>64</v>
      </c>
      <c r="M42" s="17">
        <v>37</v>
      </c>
    </row>
    <row r="43" spans="1:13" ht="15" x14ac:dyDescent="0.2">
      <c r="A43" s="14" t="s">
        <v>75</v>
      </c>
      <c r="B43" s="17">
        <v>360</v>
      </c>
      <c r="C43" s="17">
        <v>59</v>
      </c>
      <c r="D43" s="17">
        <v>50</v>
      </c>
      <c r="E43" s="17">
        <v>26</v>
      </c>
      <c r="F43" s="17">
        <v>21</v>
      </c>
      <c r="G43" s="17">
        <v>65</v>
      </c>
      <c r="H43" s="17">
        <v>4</v>
      </c>
      <c r="I43" s="17">
        <v>28</v>
      </c>
      <c r="J43" s="17">
        <v>44</v>
      </c>
      <c r="K43" s="17">
        <v>23</v>
      </c>
      <c r="L43" s="17">
        <v>29</v>
      </c>
      <c r="M43" s="17">
        <v>11</v>
      </c>
    </row>
    <row r="44" spans="1:13" ht="15" x14ac:dyDescent="0.2">
      <c r="A44" s="14" t="s">
        <v>76</v>
      </c>
      <c r="B44" s="17">
        <v>493</v>
      </c>
      <c r="C44" s="17">
        <v>64</v>
      </c>
      <c r="D44" s="17">
        <v>70</v>
      </c>
      <c r="E44" s="17">
        <v>78</v>
      </c>
      <c r="F44" s="17">
        <v>37</v>
      </c>
      <c r="G44" s="17">
        <v>68</v>
      </c>
      <c r="H44" s="17">
        <v>4</v>
      </c>
      <c r="I44" s="17">
        <v>54</v>
      </c>
      <c r="J44" s="17">
        <v>36</v>
      </c>
      <c r="K44" s="17">
        <v>25</v>
      </c>
      <c r="L44" s="17">
        <v>24</v>
      </c>
      <c r="M44" s="17">
        <v>33</v>
      </c>
    </row>
    <row r="45" spans="1:13" ht="15" x14ac:dyDescent="0.2">
      <c r="A45" s="14" t="s">
        <v>77</v>
      </c>
      <c r="B45" s="17">
        <v>147</v>
      </c>
      <c r="C45" s="17">
        <v>30</v>
      </c>
      <c r="D45" s="17">
        <v>17</v>
      </c>
      <c r="E45" s="17">
        <v>19</v>
      </c>
      <c r="F45" s="17">
        <v>6</v>
      </c>
      <c r="G45" s="17">
        <v>25</v>
      </c>
      <c r="H45" s="17">
        <v>3</v>
      </c>
      <c r="I45" s="17">
        <v>21</v>
      </c>
      <c r="J45" s="17">
        <v>10</v>
      </c>
      <c r="K45" s="17">
        <v>5</v>
      </c>
      <c r="L45" s="17">
        <v>7</v>
      </c>
      <c r="M45" s="17">
        <v>4</v>
      </c>
    </row>
    <row r="46" spans="1:13" ht="15" x14ac:dyDescent="0.2">
      <c r="A46" s="14" t="s">
        <v>78</v>
      </c>
      <c r="B46" s="17">
        <v>27</v>
      </c>
      <c r="C46" s="17">
        <v>3</v>
      </c>
      <c r="D46" s="17">
        <v>2</v>
      </c>
      <c r="E46" s="17">
        <v>3</v>
      </c>
      <c r="F46" s="17">
        <v>1</v>
      </c>
      <c r="G46" s="17">
        <v>4</v>
      </c>
      <c r="H46" s="18">
        <v>2</v>
      </c>
      <c r="I46" s="17">
        <v>2</v>
      </c>
      <c r="J46" s="17">
        <v>6</v>
      </c>
      <c r="K46" s="18">
        <v>0</v>
      </c>
      <c r="L46" s="17">
        <v>3</v>
      </c>
      <c r="M46" s="18">
        <v>1</v>
      </c>
    </row>
    <row r="47" spans="1:13" ht="15" x14ac:dyDescent="0.2">
      <c r="A47" s="16" t="s">
        <v>79</v>
      </c>
      <c r="B47" s="17">
        <v>384</v>
      </c>
      <c r="C47" s="17">
        <v>56</v>
      </c>
      <c r="D47" s="17">
        <v>64</v>
      </c>
      <c r="E47" s="17">
        <v>39</v>
      </c>
      <c r="F47" s="17">
        <v>21</v>
      </c>
      <c r="G47" s="17">
        <v>62</v>
      </c>
      <c r="H47" s="17">
        <v>3</v>
      </c>
      <c r="I47" s="17">
        <v>50</v>
      </c>
      <c r="J47" s="17">
        <v>56</v>
      </c>
      <c r="K47" s="17">
        <v>17</v>
      </c>
      <c r="L47" s="17">
        <v>12</v>
      </c>
      <c r="M47" s="17">
        <v>4</v>
      </c>
    </row>
    <row r="48" spans="1:13" ht="15" x14ac:dyDescent="0.2">
      <c r="A48" s="16" t="s">
        <v>80</v>
      </c>
      <c r="B48" s="17">
        <v>2560</v>
      </c>
      <c r="C48" s="17">
        <v>413</v>
      </c>
      <c r="D48" s="17">
        <v>364</v>
      </c>
      <c r="E48" s="17">
        <v>313</v>
      </c>
      <c r="F48" s="17">
        <v>149</v>
      </c>
      <c r="G48" s="17">
        <v>361</v>
      </c>
      <c r="H48" s="17">
        <v>29</v>
      </c>
      <c r="I48" s="17">
        <v>285</v>
      </c>
      <c r="J48" s="17">
        <v>303</v>
      </c>
      <c r="K48" s="17">
        <v>113</v>
      </c>
      <c r="L48" s="17">
        <v>157</v>
      </c>
      <c r="M48" s="17">
        <v>73</v>
      </c>
    </row>
    <row r="49" spans="1:13" ht="15" x14ac:dyDescent="0.2">
      <c r="A49" s="16" t="s">
        <v>81</v>
      </c>
      <c r="B49" s="17">
        <v>8315</v>
      </c>
      <c r="C49" s="17">
        <v>1063</v>
      </c>
      <c r="D49" s="17">
        <v>1115</v>
      </c>
      <c r="E49" s="17">
        <v>1081</v>
      </c>
      <c r="F49" s="17">
        <v>478</v>
      </c>
      <c r="G49" s="17">
        <v>1188</v>
      </c>
      <c r="H49" s="17">
        <v>116</v>
      </c>
      <c r="I49" s="17">
        <v>1013</v>
      </c>
      <c r="J49" s="17">
        <v>991</v>
      </c>
      <c r="K49" s="17">
        <v>389</v>
      </c>
      <c r="L49" s="17">
        <v>614</v>
      </c>
      <c r="M49" s="17">
        <v>267</v>
      </c>
    </row>
    <row r="50" spans="1:13" ht="15" x14ac:dyDescent="0.2">
      <c r="A50" s="16" t="s">
        <v>82</v>
      </c>
      <c r="B50" s="17">
        <v>7620</v>
      </c>
      <c r="C50" s="17">
        <v>1314</v>
      </c>
      <c r="D50" s="17">
        <v>957</v>
      </c>
      <c r="E50" s="17">
        <v>878</v>
      </c>
      <c r="F50" s="17">
        <v>563</v>
      </c>
      <c r="G50" s="17">
        <v>1336</v>
      </c>
      <c r="H50" s="17">
        <v>96</v>
      </c>
      <c r="I50" s="17">
        <v>853</v>
      </c>
      <c r="J50" s="17">
        <v>742</v>
      </c>
      <c r="K50" s="17">
        <v>264</v>
      </c>
      <c r="L50" s="17">
        <v>410</v>
      </c>
      <c r="M50" s="17">
        <v>207</v>
      </c>
    </row>
    <row r="51" spans="1:13" ht="15" x14ac:dyDescent="0.2">
      <c r="A51" s="16" t="s">
        <v>83</v>
      </c>
      <c r="B51" s="17">
        <v>608</v>
      </c>
      <c r="C51" s="17">
        <v>88</v>
      </c>
      <c r="D51" s="17">
        <v>85</v>
      </c>
      <c r="E51" s="17">
        <v>59</v>
      </c>
      <c r="F51" s="17">
        <v>32</v>
      </c>
      <c r="G51" s="17">
        <v>101</v>
      </c>
      <c r="H51" s="17">
        <v>8</v>
      </c>
      <c r="I51" s="17">
        <v>81</v>
      </c>
      <c r="J51" s="17">
        <v>73</v>
      </c>
      <c r="K51" s="17">
        <v>36</v>
      </c>
      <c r="L51" s="17">
        <v>29</v>
      </c>
      <c r="M51" s="17">
        <v>16</v>
      </c>
    </row>
  </sheetData>
  <mergeCells count="4">
    <mergeCell ref="A1:M1"/>
    <mergeCell ref="A2:M2"/>
    <mergeCell ref="A3:M3"/>
    <mergeCell ref="C4:M4"/>
  </mergeCells>
  <pageMargins left="0.59055118110236227" right="0.59055118110236227" top="0.98425196850393704" bottom="0.78740157480314965" header="0.47244094488188981" footer="0.47244094488188981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C2973-4A16-481D-B6AD-15351C96841A}">
  <sheetPr>
    <tabColor rgb="FF92D050"/>
  </sheetPr>
  <dimension ref="A1:J48"/>
  <sheetViews>
    <sheetView zoomScale="115" zoomScaleNormal="115" workbookViewId="0">
      <selection activeCell="O29" sqref="O29"/>
    </sheetView>
  </sheetViews>
  <sheetFormatPr baseColWidth="10" defaultRowHeight="12.75" x14ac:dyDescent="0.2"/>
  <cols>
    <col min="1" max="1" width="31.28515625" style="12" customWidth="1"/>
    <col min="2" max="2" width="10.85546875" style="12" bestFit="1" customWidth="1"/>
    <col min="3" max="3" width="11.7109375" style="12" customWidth="1"/>
    <col min="4" max="4" width="12" style="12" bestFit="1" customWidth="1"/>
    <col min="5" max="6" width="11.7109375" style="12" customWidth="1"/>
    <col min="7" max="7" width="7.85546875" style="12" bestFit="1" customWidth="1"/>
    <col min="8" max="8" width="8.28515625" style="12" customWidth="1"/>
    <col min="9" max="16384" width="11.42578125" style="12"/>
  </cols>
  <sheetData>
    <row r="1" spans="1:10" x14ac:dyDescent="0.2">
      <c r="A1" s="36" t="s">
        <v>13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2">
      <c r="A2" s="36" t="s">
        <v>24</v>
      </c>
      <c r="B2" s="36"/>
      <c r="C2" s="36"/>
      <c r="D2" s="36"/>
      <c r="E2" s="36"/>
      <c r="F2" s="36"/>
      <c r="G2" s="36"/>
      <c r="H2" s="36"/>
      <c r="I2" s="36"/>
    </row>
    <row r="3" spans="1:10" ht="13.5" thickBot="1" x14ac:dyDescent="0.25">
      <c r="A3" s="38" t="s">
        <v>84</v>
      </c>
      <c r="B3" s="38"/>
      <c r="C3" s="38"/>
      <c r="D3" s="38"/>
      <c r="E3" s="38"/>
      <c r="F3" s="38"/>
      <c r="G3" s="38"/>
      <c r="H3" s="38"/>
      <c r="I3" s="38"/>
    </row>
    <row r="4" spans="1:10" ht="14.25" x14ac:dyDescent="0.2">
      <c r="A4" s="13"/>
      <c r="B4" s="14" t="s">
        <v>26</v>
      </c>
      <c r="C4" s="39" t="s">
        <v>85</v>
      </c>
      <c r="D4" s="39"/>
      <c r="E4" s="39"/>
      <c r="F4" s="39"/>
      <c r="G4" s="39"/>
      <c r="H4" s="39"/>
      <c r="I4" s="39"/>
    </row>
    <row r="5" spans="1:10" ht="14.25" x14ac:dyDescent="0.2">
      <c r="A5" s="15"/>
      <c r="C5" s="14" t="s">
        <v>86</v>
      </c>
      <c r="D5" s="14" t="s">
        <v>87</v>
      </c>
      <c r="E5" s="14" t="s">
        <v>88</v>
      </c>
      <c r="F5" s="14" t="s">
        <v>89</v>
      </c>
      <c r="G5" s="14" t="s">
        <v>90</v>
      </c>
      <c r="H5" s="14" t="s">
        <v>91</v>
      </c>
      <c r="I5" s="14" t="s">
        <v>92</v>
      </c>
    </row>
    <row r="6" spans="1:10" ht="15" x14ac:dyDescent="0.2">
      <c r="A6" s="16" t="s">
        <v>26</v>
      </c>
      <c r="B6" s="18">
        <v>17541</v>
      </c>
      <c r="C6" s="18">
        <v>11119</v>
      </c>
      <c r="D6" s="18">
        <v>1271</v>
      </c>
      <c r="E6" s="18">
        <v>3572</v>
      </c>
      <c r="F6" s="18">
        <v>1545</v>
      </c>
      <c r="G6" s="18">
        <v>16</v>
      </c>
      <c r="H6" s="18">
        <v>10</v>
      </c>
      <c r="I6" s="18">
        <v>8</v>
      </c>
    </row>
    <row r="7" spans="1:10" ht="15" x14ac:dyDescent="0.2">
      <c r="A7" s="16" t="s">
        <v>40</v>
      </c>
      <c r="B7" s="18">
        <v>183</v>
      </c>
      <c r="C7" s="18">
        <v>143</v>
      </c>
      <c r="D7" s="18">
        <v>4</v>
      </c>
      <c r="E7" s="18">
        <v>11</v>
      </c>
      <c r="F7" s="18">
        <v>10</v>
      </c>
      <c r="G7" s="18">
        <v>15</v>
      </c>
      <c r="H7" s="18">
        <v>0</v>
      </c>
      <c r="I7" s="18">
        <v>0</v>
      </c>
    </row>
    <row r="8" spans="1:10" ht="15" x14ac:dyDescent="0.2">
      <c r="A8" s="14" t="s">
        <v>41</v>
      </c>
      <c r="B8" s="18">
        <v>183</v>
      </c>
      <c r="C8" s="18">
        <v>143</v>
      </c>
      <c r="D8" s="18">
        <v>4</v>
      </c>
      <c r="E8" s="18">
        <v>11</v>
      </c>
      <c r="F8" s="18">
        <v>10</v>
      </c>
      <c r="G8" s="18">
        <v>15</v>
      </c>
      <c r="H8" s="18">
        <v>0</v>
      </c>
      <c r="I8" s="18">
        <v>0</v>
      </c>
    </row>
    <row r="9" spans="1:10" ht="15" x14ac:dyDescent="0.2">
      <c r="A9" s="16" t="s">
        <v>42</v>
      </c>
      <c r="B9" s="18">
        <v>4796</v>
      </c>
      <c r="C9" s="18">
        <v>2642</v>
      </c>
      <c r="D9" s="18">
        <v>407</v>
      </c>
      <c r="E9" s="18">
        <v>1190</v>
      </c>
      <c r="F9" s="18">
        <v>552</v>
      </c>
      <c r="G9" s="18">
        <v>0</v>
      </c>
      <c r="H9" s="18">
        <v>5</v>
      </c>
      <c r="I9" s="18">
        <v>0</v>
      </c>
    </row>
    <row r="10" spans="1:10" ht="15" x14ac:dyDescent="0.2">
      <c r="A10" s="14" t="s">
        <v>43</v>
      </c>
      <c r="B10" s="18">
        <v>32</v>
      </c>
      <c r="C10" s="18">
        <v>18</v>
      </c>
      <c r="D10" s="18">
        <v>3</v>
      </c>
      <c r="E10" s="18">
        <v>7</v>
      </c>
      <c r="F10" s="18">
        <v>4</v>
      </c>
      <c r="G10" s="18">
        <v>0</v>
      </c>
      <c r="H10" s="18">
        <v>0</v>
      </c>
      <c r="I10" s="18">
        <v>0</v>
      </c>
    </row>
    <row r="11" spans="1:10" ht="15" x14ac:dyDescent="0.2">
      <c r="A11" s="14" t="s">
        <v>44</v>
      </c>
      <c r="B11" s="18">
        <v>427</v>
      </c>
      <c r="C11" s="18">
        <v>130</v>
      </c>
      <c r="D11" s="18">
        <v>55</v>
      </c>
      <c r="E11" s="18">
        <v>172</v>
      </c>
      <c r="F11" s="18">
        <v>68</v>
      </c>
      <c r="G11" s="18">
        <v>0</v>
      </c>
      <c r="H11" s="18">
        <v>2</v>
      </c>
      <c r="I11" s="18">
        <v>0</v>
      </c>
    </row>
    <row r="12" spans="1:10" ht="15" x14ac:dyDescent="0.2">
      <c r="A12" s="14" t="s">
        <v>45</v>
      </c>
      <c r="B12" s="18">
        <v>54</v>
      </c>
      <c r="C12" s="18">
        <v>30</v>
      </c>
      <c r="D12" s="18">
        <v>2</v>
      </c>
      <c r="E12" s="18">
        <v>16</v>
      </c>
      <c r="F12" s="18">
        <v>6</v>
      </c>
      <c r="G12" s="18">
        <v>0</v>
      </c>
      <c r="H12" s="18">
        <v>0</v>
      </c>
      <c r="I12" s="18">
        <v>0</v>
      </c>
    </row>
    <row r="13" spans="1:10" ht="15" x14ac:dyDescent="0.2">
      <c r="A13" s="14" t="s">
        <v>46</v>
      </c>
      <c r="B13" s="18">
        <v>227</v>
      </c>
      <c r="C13" s="18">
        <v>171</v>
      </c>
      <c r="D13" s="18">
        <v>16</v>
      </c>
      <c r="E13" s="18">
        <v>25</v>
      </c>
      <c r="F13" s="18">
        <v>15</v>
      </c>
      <c r="G13" s="18">
        <v>0</v>
      </c>
      <c r="H13" s="18">
        <v>0</v>
      </c>
      <c r="I13" s="18">
        <v>0</v>
      </c>
    </row>
    <row r="14" spans="1:10" ht="15" x14ac:dyDescent="0.2">
      <c r="A14" s="14" t="s">
        <v>47</v>
      </c>
      <c r="B14" s="18">
        <v>21</v>
      </c>
      <c r="C14" s="18">
        <v>12</v>
      </c>
      <c r="D14" s="18">
        <v>3</v>
      </c>
      <c r="E14" s="18">
        <v>4</v>
      </c>
      <c r="F14" s="18">
        <v>2</v>
      </c>
      <c r="G14" s="18">
        <v>0</v>
      </c>
      <c r="H14" s="18">
        <v>0</v>
      </c>
      <c r="I14" s="18">
        <v>0</v>
      </c>
    </row>
    <row r="15" spans="1:10" ht="15" x14ac:dyDescent="0.2">
      <c r="A15" s="14" t="s">
        <v>48</v>
      </c>
      <c r="B15" s="18">
        <v>177</v>
      </c>
      <c r="C15" s="18">
        <v>78</v>
      </c>
      <c r="D15" s="18">
        <v>29</v>
      </c>
      <c r="E15" s="18">
        <v>62</v>
      </c>
      <c r="F15" s="18">
        <v>8</v>
      </c>
      <c r="G15" s="18">
        <v>0</v>
      </c>
      <c r="H15" s="18">
        <v>0</v>
      </c>
      <c r="I15" s="18">
        <v>0</v>
      </c>
    </row>
    <row r="16" spans="1:10" ht="15" x14ac:dyDescent="0.2">
      <c r="A16" s="14" t="s">
        <v>49</v>
      </c>
      <c r="B16" s="18">
        <v>484</v>
      </c>
      <c r="C16" s="18">
        <v>303</v>
      </c>
      <c r="D16" s="18">
        <v>49</v>
      </c>
      <c r="E16" s="18">
        <v>101</v>
      </c>
      <c r="F16" s="18">
        <v>31</v>
      </c>
      <c r="G16" s="18">
        <v>0</v>
      </c>
      <c r="H16" s="18">
        <v>0</v>
      </c>
      <c r="I16" s="18">
        <v>0</v>
      </c>
    </row>
    <row r="17" spans="1:9" ht="15" x14ac:dyDescent="0.2">
      <c r="A17" s="14" t="s">
        <v>50</v>
      </c>
      <c r="B17" s="18">
        <v>215</v>
      </c>
      <c r="C17" s="18">
        <v>132</v>
      </c>
      <c r="D17" s="18">
        <v>19</v>
      </c>
      <c r="E17" s="18">
        <v>49</v>
      </c>
      <c r="F17" s="18">
        <v>15</v>
      </c>
      <c r="G17" s="18">
        <v>0</v>
      </c>
      <c r="H17" s="18">
        <v>0</v>
      </c>
      <c r="I17" s="18">
        <v>0</v>
      </c>
    </row>
    <row r="18" spans="1:9" ht="15" x14ac:dyDescent="0.2">
      <c r="A18" s="14" t="s">
        <v>51</v>
      </c>
      <c r="B18" s="18">
        <v>121</v>
      </c>
      <c r="C18" s="18">
        <v>66</v>
      </c>
      <c r="D18" s="18">
        <v>16</v>
      </c>
      <c r="E18" s="18">
        <v>30</v>
      </c>
      <c r="F18" s="18">
        <v>9</v>
      </c>
      <c r="G18" s="18">
        <v>0</v>
      </c>
      <c r="H18" s="18">
        <v>0</v>
      </c>
      <c r="I18" s="18">
        <v>0</v>
      </c>
    </row>
    <row r="19" spans="1:9" ht="15" x14ac:dyDescent="0.2">
      <c r="A19" s="14" t="s">
        <v>52</v>
      </c>
      <c r="B19" s="18">
        <v>620</v>
      </c>
      <c r="C19" s="18">
        <v>344</v>
      </c>
      <c r="D19" s="18">
        <v>34</v>
      </c>
      <c r="E19" s="18">
        <v>139</v>
      </c>
      <c r="F19" s="18">
        <v>103</v>
      </c>
      <c r="G19" s="18">
        <v>0</v>
      </c>
      <c r="H19" s="18">
        <v>0</v>
      </c>
      <c r="I19" s="18">
        <v>0</v>
      </c>
    </row>
    <row r="20" spans="1:9" ht="15" x14ac:dyDescent="0.2">
      <c r="A20" s="14" t="s">
        <v>53</v>
      </c>
      <c r="B20" s="18">
        <v>457</v>
      </c>
      <c r="C20" s="18">
        <v>215</v>
      </c>
      <c r="D20" s="18">
        <v>44</v>
      </c>
      <c r="E20" s="18">
        <v>107</v>
      </c>
      <c r="F20" s="18">
        <v>91</v>
      </c>
      <c r="G20" s="18">
        <v>0</v>
      </c>
      <c r="H20" s="18">
        <v>0</v>
      </c>
      <c r="I20" s="18">
        <v>0</v>
      </c>
    </row>
    <row r="21" spans="1:9" ht="15" x14ac:dyDescent="0.2">
      <c r="A21" s="14" t="s">
        <v>54</v>
      </c>
      <c r="B21" s="18">
        <v>350</v>
      </c>
      <c r="C21" s="18">
        <v>213</v>
      </c>
      <c r="D21" s="18">
        <v>14</v>
      </c>
      <c r="E21" s="18">
        <v>91</v>
      </c>
      <c r="F21" s="18">
        <v>32</v>
      </c>
      <c r="G21" s="18">
        <v>0</v>
      </c>
      <c r="H21" s="18">
        <v>0</v>
      </c>
      <c r="I21" s="18">
        <v>0</v>
      </c>
    </row>
    <row r="22" spans="1:9" ht="15" x14ac:dyDescent="0.2">
      <c r="A22" s="14" t="s">
        <v>55</v>
      </c>
      <c r="B22" s="18">
        <v>190</v>
      </c>
      <c r="C22" s="18">
        <v>149</v>
      </c>
      <c r="D22" s="18">
        <v>11</v>
      </c>
      <c r="E22" s="18">
        <v>18</v>
      </c>
      <c r="F22" s="18">
        <v>12</v>
      </c>
      <c r="G22" s="18">
        <v>0</v>
      </c>
      <c r="H22" s="18">
        <v>0</v>
      </c>
      <c r="I22" s="18">
        <v>0</v>
      </c>
    </row>
    <row r="23" spans="1:9" ht="15" x14ac:dyDescent="0.2">
      <c r="A23" s="14" t="s">
        <v>56</v>
      </c>
      <c r="B23" s="18">
        <v>1421</v>
      </c>
      <c r="C23" s="18">
        <v>781</v>
      </c>
      <c r="D23" s="18">
        <v>112</v>
      </c>
      <c r="E23" s="18">
        <v>369</v>
      </c>
      <c r="F23" s="18">
        <v>156</v>
      </c>
      <c r="G23" s="18">
        <v>0</v>
      </c>
      <c r="H23" s="18">
        <v>3</v>
      </c>
      <c r="I23" s="18">
        <v>0</v>
      </c>
    </row>
    <row r="24" spans="1:9" ht="15" x14ac:dyDescent="0.2">
      <c r="A24" s="16" t="s">
        <v>57</v>
      </c>
      <c r="B24" s="18">
        <v>12562</v>
      </c>
      <c r="C24" s="18">
        <v>8334</v>
      </c>
      <c r="D24" s="18">
        <v>860</v>
      </c>
      <c r="E24" s="18">
        <v>2371</v>
      </c>
      <c r="F24" s="18">
        <v>983</v>
      </c>
      <c r="G24" s="18">
        <v>1</v>
      </c>
      <c r="H24" s="18">
        <v>5</v>
      </c>
      <c r="I24" s="18">
        <v>8</v>
      </c>
    </row>
    <row r="25" spans="1:9" ht="15" x14ac:dyDescent="0.2">
      <c r="A25" s="14" t="s">
        <v>58</v>
      </c>
      <c r="B25" s="18">
        <v>1376</v>
      </c>
      <c r="C25" s="18">
        <v>860</v>
      </c>
      <c r="D25" s="18">
        <v>119</v>
      </c>
      <c r="E25" s="18">
        <v>275</v>
      </c>
      <c r="F25" s="18">
        <v>122</v>
      </c>
      <c r="G25" s="18">
        <v>0</v>
      </c>
      <c r="H25" s="18">
        <v>0</v>
      </c>
      <c r="I25" s="18">
        <v>0</v>
      </c>
    </row>
    <row r="26" spans="1:9" ht="15" x14ac:dyDescent="0.2">
      <c r="A26" s="14" t="s">
        <v>59</v>
      </c>
      <c r="B26" s="18">
        <v>403</v>
      </c>
      <c r="C26" s="18">
        <v>258</v>
      </c>
      <c r="D26" s="18">
        <v>46</v>
      </c>
      <c r="E26" s="18">
        <v>66</v>
      </c>
      <c r="F26" s="18">
        <v>33</v>
      </c>
      <c r="G26" s="18">
        <v>0</v>
      </c>
      <c r="H26" s="18">
        <v>0</v>
      </c>
      <c r="I26" s="18">
        <v>0</v>
      </c>
    </row>
    <row r="27" spans="1:9" ht="15" x14ac:dyDescent="0.2">
      <c r="A27" s="14" t="s">
        <v>60</v>
      </c>
      <c r="B27" s="18">
        <v>443</v>
      </c>
      <c r="C27" s="18">
        <v>191</v>
      </c>
      <c r="D27" s="18">
        <v>38</v>
      </c>
      <c r="E27" s="18">
        <v>153</v>
      </c>
      <c r="F27" s="18">
        <v>60</v>
      </c>
      <c r="G27" s="18">
        <v>0</v>
      </c>
      <c r="H27" s="18">
        <v>1</v>
      </c>
      <c r="I27" s="18">
        <v>0</v>
      </c>
    </row>
    <row r="28" spans="1:9" ht="15" x14ac:dyDescent="0.2">
      <c r="A28" s="14" t="s">
        <v>61</v>
      </c>
      <c r="B28" s="18">
        <v>103</v>
      </c>
      <c r="C28" s="18">
        <v>78</v>
      </c>
      <c r="D28" s="18">
        <v>3</v>
      </c>
      <c r="E28" s="18">
        <v>14</v>
      </c>
      <c r="F28" s="18">
        <v>8</v>
      </c>
      <c r="G28" s="18">
        <v>0</v>
      </c>
      <c r="H28" s="18">
        <v>0</v>
      </c>
      <c r="I28" s="18">
        <v>0</v>
      </c>
    </row>
    <row r="29" spans="1:9" ht="15" x14ac:dyDescent="0.2">
      <c r="A29" s="14" t="s">
        <v>62</v>
      </c>
      <c r="B29" s="18">
        <v>56</v>
      </c>
      <c r="C29" s="18">
        <v>39</v>
      </c>
      <c r="D29" s="18">
        <v>3</v>
      </c>
      <c r="E29" s="18">
        <v>10</v>
      </c>
      <c r="F29" s="18">
        <v>4</v>
      </c>
      <c r="G29" s="18">
        <v>0</v>
      </c>
      <c r="H29" s="18">
        <v>0</v>
      </c>
      <c r="I29" s="18">
        <v>0</v>
      </c>
    </row>
    <row r="30" spans="1:9" ht="15" x14ac:dyDescent="0.2">
      <c r="A30" s="14" t="s">
        <v>63</v>
      </c>
      <c r="B30" s="18">
        <v>270</v>
      </c>
      <c r="C30" s="18">
        <v>177</v>
      </c>
      <c r="D30" s="18">
        <v>18</v>
      </c>
      <c r="E30" s="18">
        <v>51</v>
      </c>
      <c r="F30" s="18">
        <v>24</v>
      </c>
      <c r="G30" s="18">
        <v>0</v>
      </c>
      <c r="H30" s="18">
        <v>0</v>
      </c>
      <c r="I30" s="18">
        <v>0</v>
      </c>
    </row>
    <row r="31" spans="1:9" ht="15" x14ac:dyDescent="0.2">
      <c r="A31" s="14" t="s">
        <v>64</v>
      </c>
      <c r="B31" s="18">
        <v>1494</v>
      </c>
      <c r="C31" s="18">
        <v>1023</v>
      </c>
      <c r="D31" s="18">
        <v>89</v>
      </c>
      <c r="E31" s="18">
        <v>249</v>
      </c>
      <c r="F31" s="18">
        <v>133</v>
      </c>
      <c r="G31" s="18">
        <v>0</v>
      </c>
      <c r="H31" s="18">
        <v>0</v>
      </c>
      <c r="I31" s="18">
        <v>0</v>
      </c>
    </row>
    <row r="32" spans="1:9" ht="15" x14ac:dyDescent="0.2">
      <c r="A32" s="14" t="s">
        <v>65</v>
      </c>
      <c r="B32" s="18">
        <v>121</v>
      </c>
      <c r="C32" s="18">
        <v>77</v>
      </c>
      <c r="D32" s="18">
        <v>14</v>
      </c>
      <c r="E32" s="18">
        <v>24</v>
      </c>
      <c r="F32" s="18">
        <v>6</v>
      </c>
      <c r="G32" s="18">
        <v>0</v>
      </c>
      <c r="H32" s="18">
        <v>0</v>
      </c>
      <c r="I32" s="18">
        <v>0</v>
      </c>
    </row>
    <row r="33" spans="1:9" ht="15" x14ac:dyDescent="0.2">
      <c r="A33" s="14" t="s">
        <v>66</v>
      </c>
      <c r="B33" s="18">
        <v>1469</v>
      </c>
      <c r="C33" s="18">
        <v>1049</v>
      </c>
      <c r="D33" s="18">
        <v>75</v>
      </c>
      <c r="E33" s="18">
        <v>257</v>
      </c>
      <c r="F33" s="18">
        <v>88</v>
      </c>
      <c r="G33" s="18">
        <v>0</v>
      </c>
      <c r="H33" s="18">
        <v>0</v>
      </c>
      <c r="I33" s="18">
        <v>0</v>
      </c>
    </row>
    <row r="34" spans="1:9" ht="15" x14ac:dyDescent="0.2">
      <c r="A34" s="14" t="s">
        <v>67</v>
      </c>
      <c r="B34" s="18">
        <v>390</v>
      </c>
      <c r="C34" s="18">
        <v>177</v>
      </c>
      <c r="D34" s="18">
        <v>43</v>
      </c>
      <c r="E34" s="18">
        <v>112</v>
      </c>
      <c r="F34" s="18">
        <v>57</v>
      </c>
      <c r="G34" s="18">
        <v>0</v>
      </c>
      <c r="H34" s="18">
        <v>1</v>
      </c>
      <c r="I34" s="18">
        <v>0</v>
      </c>
    </row>
    <row r="35" spans="1:9" ht="15" x14ac:dyDescent="0.2">
      <c r="A35" s="14" t="s">
        <v>68</v>
      </c>
      <c r="B35" s="18">
        <v>464</v>
      </c>
      <c r="C35" s="18">
        <v>348</v>
      </c>
      <c r="D35" s="18">
        <v>22</v>
      </c>
      <c r="E35" s="18">
        <v>63</v>
      </c>
      <c r="F35" s="18">
        <v>31</v>
      </c>
      <c r="G35" s="18">
        <v>0</v>
      </c>
      <c r="H35" s="18">
        <v>0</v>
      </c>
      <c r="I35" s="18">
        <v>0</v>
      </c>
    </row>
    <row r="36" spans="1:9" ht="15" x14ac:dyDescent="0.2">
      <c r="A36" s="14" t="s">
        <v>69</v>
      </c>
      <c r="B36" s="18">
        <v>224</v>
      </c>
      <c r="C36" s="18">
        <v>146</v>
      </c>
      <c r="D36" s="18">
        <v>13</v>
      </c>
      <c r="E36" s="18">
        <v>44</v>
      </c>
      <c r="F36" s="18">
        <v>21</v>
      </c>
      <c r="G36" s="18">
        <v>0</v>
      </c>
      <c r="H36" s="18">
        <v>0</v>
      </c>
      <c r="I36" s="18">
        <v>0</v>
      </c>
    </row>
    <row r="37" spans="1:9" ht="15" x14ac:dyDescent="0.2">
      <c r="A37" s="14" t="s">
        <v>70</v>
      </c>
      <c r="B37" s="18">
        <v>856</v>
      </c>
      <c r="C37" s="18">
        <v>394</v>
      </c>
      <c r="D37" s="18">
        <v>114</v>
      </c>
      <c r="E37" s="18">
        <v>215</v>
      </c>
      <c r="F37" s="18">
        <v>132</v>
      </c>
      <c r="G37" s="18">
        <v>0</v>
      </c>
      <c r="H37" s="18">
        <v>1</v>
      </c>
      <c r="I37" s="18">
        <v>0</v>
      </c>
    </row>
    <row r="38" spans="1:9" ht="15" x14ac:dyDescent="0.2">
      <c r="A38" s="14" t="s">
        <v>71</v>
      </c>
      <c r="B38" s="18">
        <v>1608</v>
      </c>
      <c r="C38" s="18">
        <v>1344</v>
      </c>
      <c r="D38" s="18">
        <v>55</v>
      </c>
      <c r="E38" s="18">
        <v>159</v>
      </c>
      <c r="F38" s="18">
        <v>50</v>
      </c>
      <c r="G38" s="18">
        <v>0</v>
      </c>
      <c r="H38" s="18">
        <v>0</v>
      </c>
      <c r="I38" s="18">
        <v>0</v>
      </c>
    </row>
    <row r="39" spans="1:9" ht="15" x14ac:dyDescent="0.2">
      <c r="A39" s="14" t="s">
        <v>72</v>
      </c>
      <c r="B39" s="18">
        <v>749</v>
      </c>
      <c r="C39" s="18">
        <v>570</v>
      </c>
      <c r="D39" s="18">
        <v>27</v>
      </c>
      <c r="E39" s="18">
        <v>124</v>
      </c>
      <c r="F39" s="18">
        <v>28</v>
      </c>
      <c r="G39" s="18">
        <v>0</v>
      </c>
      <c r="H39" s="18">
        <v>0</v>
      </c>
      <c r="I39" s="18">
        <v>0</v>
      </c>
    </row>
    <row r="40" spans="1:9" ht="15" x14ac:dyDescent="0.2">
      <c r="A40" s="14" t="s">
        <v>73</v>
      </c>
      <c r="B40" s="18">
        <v>679</v>
      </c>
      <c r="C40" s="18">
        <v>432</v>
      </c>
      <c r="D40" s="18">
        <v>29</v>
      </c>
      <c r="E40" s="18">
        <v>164</v>
      </c>
      <c r="F40" s="18">
        <v>54</v>
      </c>
      <c r="G40" s="18">
        <v>0</v>
      </c>
      <c r="H40" s="18">
        <v>0</v>
      </c>
      <c r="I40" s="18">
        <v>0</v>
      </c>
    </row>
    <row r="41" spans="1:9" ht="15" x14ac:dyDescent="0.2">
      <c r="A41" s="14" t="s">
        <v>74</v>
      </c>
      <c r="B41" s="18">
        <v>933</v>
      </c>
      <c r="C41" s="18">
        <v>613</v>
      </c>
      <c r="D41" s="18">
        <v>83</v>
      </c>
      <c r="E41" s="18">
        <v>172</v>
      </c>
      <c r="F41" s="18">
        <v>62</v>
      </c>
      <c r="G41" s="18">
        <v>0</v>
      </c>
      <c r="H41" s="18">
        <v>2</v>
      </c>
      <c r="I41" s="18">
        <v>1</v>
      </c>
    </row>
    <row r="42" spans="1:9" ht="15" x14ac:dyDescent="0.2">
      <c r="A42" s="14" t="s">
        <v>75</v>
      </c>
      <c r="B42" s="18">
        <v>338</v>
      </c>
      <c r="C42" s="18">
        <v>201</v>
      </c>
      <c r="D42" s="18">
        <v>22</v>
      </c>
      <c r="E42" s="18">
        <v>85</v>
      </c>
      <c r="F42" s="18">
        <v>30</v>
      </c>
      <c r="G42" s="18">
        <v>0</v>
      </c>
      <c r="H42" s="18">
        <v>0</v>
      </c>
      <c r="I42" s="18">
        <v>0</v>
      </c>
    </row>
    <row r="43" spans="1:9" ht="15" x14ac:dyDescent="0.2">
      <c r="A43" s="14" t="s">
        <v>76</v>
      </c>
      <c r="B43" s="18">
        <v>433</v>
      </c>
      <c r="C43" s="18">
        <v>282</v>
      </c>
      <c r="D43" s="18">
        <v>31</v>
      </c>
      <c r="E43" s="18">
        <v>89</v>
      </c>
      <c r="F43" s="18">
        <v>31</v>
      </c>
      <c r="G43" s="18">
        <v>0</v>
      </c>
      <c r="H43" s="18">
        <v>0</v>
      </c>
      <c r="I43" s="18">
        <v>0</v>
      </c>
    </row>
    <row r="44" spans="1:9" ht="15" x14ac:dyDescent="0.2">
      <c r="A44" s="14" t="s">
        <v>77</v>
      </c>
      <c r="B44" s="18">
        <v>145</v>
      </c>
      <c r="C44" s="18">
        <v>75</v>
      </c>
      <c r="D44" s="18">
        <v>16</v>
      </c>
      <c r="E44" s="18">
        <v>45</v>
      </c>
      <c r="F44" s="18">
        <v>8</v>
      </c>
      <c r="G44" s="18">
        <v>1</v>
      </c>
      <c r="H44" s="18">
        <v>0</v>
      </c>
      <c r="I44" s="18">
        <v>0</v>
      </c>
    </row>
    <row r="45" spans="1:9" ht="15" x14ac:dyDescent="0.2">
      <c r="A45" s="14" t="s">
        <v>78</v>
      </c>
      <c r="B45" s="18">
        <v>8</v>
      </c>
      <c r="C45" s="18">
        <v>0</v>
      </c>
      <c r="D45" s="18">
        <v>0</v>
      </c>
      <c r="E45" s="18">
        <v>0</v>
      </c>
      <c r="F45" s="18">
        <v>1</v>
      </c>
      <c r="G45" s="18">
        <v>0</v>
      </c>
      <c r="H45" s="18">
        <v>0</v>
      </c>
      <c r="I45" s="18">
        <v>7</v>
      </c>
    </row>
    <row r="46" spans="1:9" ht="13.5" x14ac:dyDescent="0.25">
      <c r="A46" s="41"/>
      <c r="B46" s="41"/>
      <c r="C46" s="41"/>
      <c r="D46" s="41"/>
      <c r="E46" s="41"/>
      <c r="F46" s="41"/>
      <c r="G46" s="41"/>
      <c r="H46" s="41"/>
    </row>
    <row r="47" spans="1:9" x14ac:dyDescent="0.2">
      <c r="A47" s="42" t="s">
        <v>93</v>
      </c>
      <c r="B47" s="42"/>
      <c r="C47" s="42"/>
      <c r="D47" s="42"/>
      <c r="E47" s="42"/>
      <c r="F47" s="42"/>
      <c r="G47" s="42"/>
      <c r="H47" s="42"/>
      <c r="I47" s="42"/>
    </row>
    <row r="48" spans="1:9" x14ac:dyDescent="0.2">
      <c r="A48" s="40" t="s">
        <v>94</v>
      </c>
      <c r="B48" s="40"/>
      <c r="C48" s="40"/>
      <c r="D48" s="40"/>
      <c r="E48" s="40"/>
      <c r="F48" s="40"/>
      <c r="G48" s="40"/>
      <c r="H48" s="40"/>
      <c r="I48" s="40"/>
    </row>
  </sheetData>
  <mergeCells count="7">
    <mergeCell ref="A48:I48"/>
    <mergeCell ref="A1:J1"/>
    <mergeCell ref="A2:I2"/>
    <mergeCell ref="A3:I3"/>
    <mergeCell ref="C4:I4"/>
    <mergeCell ref="A46:H46"/>
    <mergeCell ref="A47:I47"/>
  </mergeCells>
  <pageMargins left="0.59055118110236227" right="0.59055118110236227" top="0.98425196850393704" bottom="0.78740157480314965" header="0.47244094488188981" footer="0.47244094488188981"/>
  <pageSetup paperSize="9" scale="7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9EEAC-FA34-406F-B6F1-38D18454E5E3}">
  <sheetPr>
    <tabColor rgb="FF92D050"/>
    <pageSetUpPr fitToPage="1"/>
  </sheetPr>
  <dimension ref="A1:G45"/>
  <sheetViews>
    <sheetView topLeftCell="A13" zoomScale="115" zoomScaleNormal="115" workbookViewId="0">
      <selection activeCell="O29" sqref="O29"/>
    </sheetView>
  </sheetViews>
  <sheetFormatPr baseColWidth="10" defaultColWidth="36.85546875" defaultRowHeight="12.75" x14ac:dyDescent="0.2"/>
  <cols>
    <col min="1" max="1" width="36.85546875" style="12"/>
    <col min="2" max="2" width="10.42578125" style="12" customWidth="1"/>
    <col min="3" max="3" width="15.28515625" style="12" customWidth="1"/>
    <col min="4" max="4" width="18.42578125" style="12" customWidth="1"/>
    <col min="5" max="5" width="18.85546875" style="12" customWidth="1"/>
    <col min="6" max="6" width="18.5703125" style="12" customWidth="1"/>
    <col min="7" max="16384" width="36.85546875" style="12"/>
  </cols>
  <sheetData>
    <row r="1" spans="1:7" x14ac:dyDescent="0.2">
      <c r="A1" s="36" t="s">
        <v>15</v>
      </c>
      <c r="B1" s="36"/>
      <c r="C1" s="36"/>
      <c r="D1" s="36"/>
      <c r="E1" s="36"/>
      <c r="F1" s="36"/>
      <c r="G1" s="36"/>
    </row>
    <row r="2" spans="1:7" x14ac:dyDescent="0.2">
      <c r="A2" s="36" t="s">
        <v>24</v>
      </c>
      <c r="B2" s="36"/>
      <c r="C2" s="36"/>
      <c r="D2" s="36"/>
      <c r="E2" s="36"/>
      <c r="F2" s="36"/>
    </row>
    <row r="3" spans="1:7" ht="13.5" thickBot="1" x14ac:dyDescent="0.25">
      <c r="A3" s="38" t="s">
        <v>95</v>
      </c>
      <c r="B3" s="38"/>
      <c r="C3" s="38"/>
      <c r="D3" s="38"/>
      <c r="E3" s="38"/>
      <c r="F3" s="38"/>
    </row>
    <row r="4" spans="1:7" ht="14.25" x14ac:dyDescent="0.2">
      <c r="A4" s="13"/>
      <c r="B4" s="14" t="s">
        <v>26</v>
      </c>
      <c r="C4" s="39" t="s">
        <v>85</v>
      </c>
      <c r="D4" s="39"/>
      <c r="E4" s="39"/>
      <c r="F4" s="39"/>
    </row>
    <row r="5" spans="1:7" ht="14.25" x14ac:dyDescent="0.2">
      <c r="A5" s="15"/>
      <c r="C5" s="14" t="s">
        <v>86</v>
      </c>
      <c r="D5" s="14" t="s">
        <v>87</v>
      </c>
      <c r="E5" s="14" t="s">
        <v>88</v>
      </c>
      <c r="F5" s="14" t="s">
        <v>89</v>
      </c>
    </row>
    <row r="6" spans="1:7" ht="15" x14ac:dyDescent="0.2">
      <c r="A6" s="16" t="s">
        <v>26</v>
      </c>
      <c r="B6" s="18">
        <v>2123</v>
      </c>
      <c r="C6" s="18">
        <v>1128</v>
      </c>
      <c r="D6" s="18">
        <v>194</v>
      </c>
      <c r="E6" s="18">
        <v>578</v>
      </c>
      <c r="F6" s="18">
        <v>223</v>
      </c>
    </row>
    <row r="7" spans="1:7" ht="15" x14ac:dyDescent="0.2">
      <c r="A7" s="16" t="s">
        <v>40</v>
      </c>
      <c r="B7" s="18">
        <v>8</v>
      </c>
      <c r="C7" s="18">
        <v>8</v>
      </c>
      <c r="D7" s="18">
        <v>0</v>
      </c>
      <c r="E7" s="18">
        <v>0</v>
      </c>
      <c r="F7" s="18">
        <v>0</v>
      </c>
    </row>
    <row r="8" spans="1:7" ht="15" x14ac:dyDescent="0.2">
      <c r="A8" s="14" t="s">
        <v>41</v>
      </c>
      <c r="B8" s="18">
        <v>8</v>
      </c>
      <c r="C8" s="18">
        <v>8</v>
      </c>
      <c r="D8" s="18">
        <v>0</v>
      </c>
      <c r="E8" s="18">
        <v>0</v>
      </c>
      <c r="F8" s="18">
        <v>0</v>
      </c>
    </row>
    <row r="9" spans="1:7" ht="15" x14ac:dyDescent="0.2">
      <c r="A9" s="16" t="s">
        <v>42</v>
      </c>
      <c r="B9" s="18">
        <v>701</v>
      </c>
      <c r="C9" s="18">
        <v>360</v>
      </c>
      <c r="D9" s="18">
        <v>58</v>
      </c>
      <c r="E9" s="18">
        <v>203</v>
      </c>
      <c r="F9" s="18">
        <v>80</v>
      </c>
    </row>
    <row r="10" spans="1:7" ht="15" x14ac:dyDescent="0.2">
      <c r="A10" s="14" t="s">
        <v>43</v>
      </c>
      <c r="B10" s="18">
        <v>1</v>
      </c>
      <c r="C10" s="18">
        <v>1</v>
      </c>
      <c r="D10" s="18">
        <v>0</v>
      </c>
      <c r="E10" s="18">
        <v>0</v>
      </c>
      <c r="F10" s="18">
        <v>0</v>
      </c>
    </row>
    <row r="11" spans="1:7" ht="15" x14ac:dyDescent="0.2">
      <c r="A11" s="14" t="s">
        <v>44</v>
      </c>
      <c r="B11" s="18">
        <v>36</v>
      </c>
      <c r="C11" s="18">
        <v>13</v>
      </c>
      <c r="D11" s="18">
        <v>3</v>
      </c>
      <c r="E11" s="18">
        <v>17</v>
      </c>
      <c r="F11" s="18">
        <v>3</v>
      </c>
    </row>
    <row r="12" spans="1:7" ht="15" x14ac:dyDescent="0.2">
      <c r="A12" s="14" t="s">
        <v>45</v>
      </c>
      <c r="B12" s="18">
        <v>11</v>
      </c>
      <c r="C12" s="18">
        <v>3</v>
      </c>
      <c r="D12" s="18">
        <v>2</v>
      </c>
      <c r="E12" s="18">
        <v>6</v>
      </c>
      <c r="F12" s="18">
        <v>0</v>
      </c>
    </row>
    <row r="13" spans="1:7" ht="15" x14ac:dyDescent="0.2">
      <c r="A13" s="14" t="s">
        <v>46</v>
      </c>
      <c r="B13" s="18">
        <v>52</v>
      </c>
      <c r="C13" s="18">
        <v>27</v>
      </c>
      <c r="D13" s="18">
        <v>6</v>
      </c>
      <c r="E13" s="18">
        <v>16</v>
      </c>
      <c r="F13" s="18">
        <v>3</v>
      </c>
    </row>
    <row r="14" spans="1:7" ht="15" x14ac:dyDescent="0.2">
      <c r="A14" s="14" t="s">
        <v>47</v>
      </c>
      <c r="B14" s="18">
        <v>30</v>
      </c>
      <c r="C14" s="18">
        <v>15</v>
      </c>
      <c r="D14" s="18">
        <v>2</v>
      </c>
      <c r="E14" s="18">
        <v>10</v>
      </c>
      <c r="F14" s="18">
        <v>3</v>
      </c>
    </row>
    <row r="15" spans="1:7" ht="15" x14ac:dyDescent="0.2">
      <c r="A15" s="14" t="s">
        <v>48</v>
      </c>
      <c r="B15" s="18">
        <v>35</v>
      </c>
      <c r="C15" s="18">
        <v>16</v>
      </c>
      <c r="D15" s="18">
        <v>5</v>
      </c>
      <c r="E15" s="18">
        <v>9</v>
      </c>
      <c r="F15" s="18">
        <v>5</v>
      </c>
    </row>
    <row r="16" spans="1:7" ht="15" x14ac:dyDescent="0.2">
      <c r="A16" s="14" t="s">
        <v>49</v>
      </c>
      <c r="B16" s="18">
        <v>94</v>
      </c>
      <c r="C16" s="18">
        <v>45</v>
      </c>
      <c r="D16" s="18">
        <v>11</v>
      </c>
      <c r="E16" s="18">
        <v>26</v>
      </c>
      <c r="F16" s="18">
        <v>12</v>
      </c>
    </row>
    <row r="17" spans="1:6" ht="15" x14ac:dyDescent="0.2">
      <c r="A17" s="14" t="s">
        <v>50</v>
      </c>
      <c r="B17" s="18">
        <v>59</v>
      </c>
      <c r="C17" s="18">
        <v>35</v>
      </c>
      <c r="D17" s="18">
        <v>5</v>
      </c>
      <c r="E17" s="18">
        <v>11</v>
      </c>
      <c r="F17" s="18">
        <v>8</v>
      </c>
    </row>
    <row r="18" spans="1:6" ht="15" x14ac:dyDescent="0.2">
      <c r="A18" s="14" t="s">
        <v>51</v>
      </c>
      <c r="B18" s="18">
        <v>16</v>
      </c>
      <c r="C18" s="18">
        <v>7</v>
      </c>
      <c r="D18" s="18">
        <v>2</v>
      </c>
      <c r="E18" s="18">
        <v>5</v>
      </c>
      <c r="F18" s="18">
        <v>2</v>
      </c>
    </row>
    <row r="19" spans="1:6" ht="15" x14ac:dyDescent="0.2">
      <c r="A19" s="14" t="s">
        <v>52</v>
      </c>
      <c r="B19" s="18">
        <v>165</v>
      </c>
      <c r="C19" s="18">
        <v>93</v>
      </c>
      <c r="D19" s="18">
        <v>9</v>
      </c>
      <c r="E19" s="18">
        <v>45</v>
      </c>
      <c r="F19" s="18">
        <v>18</v>
      </c>
    </row>
    <row r="20" spans="1:6" ht="15" x14ac:dyDescent="0.2">
      <c r="A20" s="14" t="s">
        <v>53</v>
      </c>
      <c r="B20" s="18">
        <v>28</v>
      </c>
      <c r="C20" s="18">
        <v>17</v>
      </c>
      <c r="D20" s="18">
        <v>3</v>
      </c>
      <c r="E20" s="18">
        <v>5</v>
      </c>
      <c r="F20" s="18">
        <v>3</v>
      </c>
    </row>
    <row r="21" spans="1:6" ht="15" x14ac:dyDescent="0.2">
      <c r="A21" s="14" t="s">
        <v>54</v>
      </c>
      <c r="B21" s="18">
        <v>33</v>
      </c>
      <c r="C21" s="18">
        <v>11</v>
      </c>
      <c r="D21" s="18">
        <v>3</v>
      </c>
      <c r="E21" s="18">
        <v>14</v>
      </c>
      <c r="F21" s="18">
        <v>5</v>
      </c>
    </row>
    <row r="22" spans="1:6" ht="15" x14ac:dyDescent="0.2">
      <c r="A22" s="14" t="s">
        <v>55</v>
      </c>
      <c r="B22" s="18">
        <v>24</v>
      </c>
      <c r="C22" s="18">
        <v>15</v>
      </c>
      <c r="D22" s="18">
        <v>1</v>
      </c>
      <c r="E22" s="18">
        <v>6</v>
      </c>
      <c r="F22" s="18">
        <v>2</v>
      </c>
    </row>
    <row r="23" spans="1:6" ht="15" x14ac:dyDescent="0.2">
      <c r="A23" s="16" t="s">
        <v>56</v>
      </c>
      <c r="B23" s="18">
        <v>117</v>
      </c>
      <c r="C23" s="18">
        <v>62</v>
      </c>
      <c r="D23" s="18">
        <v>6</v>
      </c>
      <c r="E23" s="18">
        <v>33</v>
      </c>
      <c r="F23" s="18">
        <v>16</v>
      </c>
    </row>
    <row r="24" spans="1:6" ht="15" x14ac:dyDescent="0.2">
      <c r="A24" s="14" t="s">
        <v>57</v>
      </c>
      <c r="B24" s="18">
        <v>1414</v>
      </c>
      <c r="C24" s="18">
        <v>760</v>
      </c>
      <c r="D24" s="18">
        <v>136</v>
      </c>
      <c r="E24" s="18">
        <v>375</v>
      </c>
      <c r="F24" s="18">
        <v>143</v>
      </c>
    </row>
    <row r="25" spans="1:6" ht="15" x14ac:dyDescent="0.2">
      <c r="A25" s="14" t="s">
        <v>58</v>
      </c>
      <c r="B25" s="18">
        <v>350</v>
      </c>
      <c r="C25" s="18">
        <v>174</v>
      </c>
      <c r="D25" s="18">
        <v>44</v>
      </c>
      <c r="E25" s="18">
        <v>94</v>
      </c>
      <c r="F25" s="18">
        <v>38</v>
      </c>
    </row>
    <row r="26" spans="1:6" ht="15" x14ac:dyDescent="0.2">
      <c r="A26" s="14" t="s">
        <v>59</v>
      </c>
      <c r="B26" s="18">
        <v>79</v>
      </c>
      <c r="C26" s="18">
        <v>41</v>
      </c>
      <c r="D26" s="18">
        <v>7</v>
      </c>
      <c r="E26" s="18">
        <v>22</v>
      </c>
      <c r="F26" s="18">
        <v>9</v>
      </c>
    </row>
    <row r="27" spans="1:6" ht="15" x14ac:dyDescent="0.2">
      <c r="A27" s="14" t="s">
        <v>60</v>
      </c>
      <c r="B27" s="18">
        <v>63</v>
      </c>
      <c r="C27" s="18">
        <v>33</v>
      </c>
      <c r="D27" s="18">
        <v>9</v>
      </c>
      <c r="E27" s="18">
        <v>17</v>
      </c>
      <c r="F27" s="18">
        <v>4</v>
      </c>
    </row>
    <row r="28" spans="1:6" ht="15" x14ac:dyDescent="0.2">
      <c r="A28" s="14" t="s">
        <v>61</v>
      </c>
      <c r="B28" s="18">
        <v>10</v>
      </c>
      <c r="C28" s="18">
        <v>6</v>
      </c>
      <c r="D28" s="18">
        <v>0</v>
      </c>
      <c r="E28" s="18">
        <v>3</v>
      </c>
      <c r="F28" s="18">
        <v>1</v>
      </c>
    </row>
    <row r="29" spans="1:6" ht="15" x14ac:dyDescent="0.2">
      <c r="A29" s="14" t="s">
        <v>62</v>
      </c>
      <c r="B29" s="18">
        <v>8</v>
      </c>
      <c r="C29" s="18">
        <v>3</v>
      </c>
      <c r="D29" s="18">
        <v>1</v>
      </c>
      <c r="E29" s="18">
        <v>2</v>
      </c>
      <c r="F29" s="18">
        <v>2</v>
      </c>
    </row>
    <row r="30" spans="1:6" ht="15" x14ac:dyDescent="0.2">
      <c r="A30" s="14" t="s">
        <v>63</v>
      </c>
      <c r="B30" s="18">
        <v>53</v>
      </c>
      <c r="C30" s="18">
        <v>38</v>
      </c>
      <c r="D30" s="18">
        <v>7</v>
      </c>
      <c r="E30" s="18">
        <v>7</v>
      </c>
      <c r="F30" s="18">
        <v>1</v>
      </c>
    </row>
    <row r="31" spans="1:6" ht="15" x14ac:dyDescent="0.2">
      <c r="A31" s="14" t="s">
        <v>64</v>
      </c>
      <c r="B31" s="18">
        <v>93</v>
      </c>
      <c r="C31" s="18">
        <v>50</v>
      </c>
      <c r="D31" s="18">
        <v>4</v>
      </c>
      <c r="E31" s="18">
        <v>28</v>
      </c>
      <c r="F31" s="18">
        <v>11</v>
      </c>
    </row>
    <row r="32" spans="1:6" ht="15" x14ac:dyDescent="0.2">
      <c r="A32" s="14" t="s">
        <v>65</v>
      </c>
      <c r="B32" s="18">
        <v>18</v>
      </c>
      <c r="C32" s="18">
        <v>9</v>
      </c>
      <c r="D32" s="18">
        <v>2</v>
      </c>
      <c r="E32" s="18">
        <v>7</v>
      </c>
      <c r="F32" s="18">
        <v>0</v>
      </c>
    </row>
    <row r="33" spans="1:6" ht="15" x14ac:dyDescent="0.2">
      <c r="A33" s="14" t="s">
        <v>66</v>
      </c>
      <c r="B33" s="18">
        <v>22</v>
      </c>
      <c r="C33" s="18">
        <v>11</v>
      </c>
      <c r="D33" s="18">
        <v>4</v>
      </c>
      <c r="E33" s="18">
        <v>3</v>
      </c>
      <c r="F33" s="18">
        <v>4</v>
      </c>
    </row>
    <row r="34" spans="1:6" ht="15" x14ac:dyDescent="0.2">
      <c r="A34" s="14" t="s">
        <v>67</v>
      </c>
      <c r="B34" s="18">
        <v>28</v>
      </c>
      <c r="C34" s="18">
        <v>10</v>
      </c>
      <c r="D34" s="18">
        <v>4</v>
      </c>
      <c r="E34" s="18">
        <v>11</v>
      </c>
      <c r="F34" s="18">
        <v>3</v>
      </c>
    </row>
    <row r="35" spans="1:6" ht="15" x14ac:dyDescent="0.2">
      <c r="A35" s="14" t="s">
        <v>68</v>
      </c>
      <c r="B35" s="18">
        <v>53</v>
      </c>
      <c r="C35" s="18">
        <v>25</v>
      </c>
      <c r="D35" s="18">
        <v>6</v>
      </c>
      <c r="E35" s="18">
        <v>17</v>
      </c>
      <c r="F35" s="18">
        <v>5</v>
      </c>
    </row>
    <row r="36" spans="1:6" ht="15" x14ac:dyDescent="0.2">
      <c r="A36" s="14" t="s">
        <v>69</v>
      </c>
      <c r="B36" s="18">
        <v>18</v>
      </c>
      <c r="C36" s="18">
        <v>13</v>
      </c>
      <c r="D36" s="18">
        <v>0</v>
      </c>
      <c r="E36" s="18">
        <v>3</v>
      </c>
      <c r="F36" s="18">
        <v>2</v>
      </c>
    </row>
    <row r="37" spans="1:6" ht="15" x14ac:dyDescent="0.2">
      <c r="A37" s="14" t="s">
        <v>70</v>
      </c>
      <c r="B37" s="18">
        <v>57</v>
      </c>
      <c r="C37" s="18">
        <v>33</v>
      </c>
      <c r="D37" s="18">
        <v>6</v>
      </c>
      <c r="E37" s="18">
        <v>14</v>
      </c>
      <c r="F37" s="18">
        <v>4</v>
      </c>
    </row>
    <row r="38" spans="1:6" ht="15" x14ac:dyDescent="0.2">
      <c r="A38" s="14" t="s">
        <v>71</v>
      </c>
      <c r="B38" s="18">
        <v>52</v>
      </c>
      <c r="C38" s="18">
        <v>24</v>
      </c>
      <c r="D38" s="18">
        <v>5</v>
      </c>
      <c r="E38" s="18">
        <v>18</v>
      </c>
      <c r="F38" s="18">
        <v>5</v>
      </c>
    </row>
    <row r="39" spans="1:6" ht="15" x14ac:dyDescent="0.2">
      <c r="A39" s="14" t="s">
        <v>72</v>
      </c>
      <c r="B39" s="18">
        <v>114</v>
      </c>
      <c r="C39" s="18">
        <v>65</v>
      </c>
      <c r="D39" s="18">
        <v>5</v>
      </c>
      <c r="E39" s="18">
        <v>33</v>
      </c>
      <c r="F39" s="18">
        <v>11</v>
      </c>
    </row>
    <row r="40" spans="1:6" ht="15" x14ac:dyDescent="0.2">
      <c r="A40" s="14" t="s">
        <v>73</v>
      </c>
      <c r="B40" s="18">
        <v>218</v>
      </c>
      <c r="C40" s="18">
        <v>123</v>
      </c>
      <c r="D40" s="18">
        <v>14</v>
      </c>
      <c r="E40" s="18">
        <v>57</v>
      </c>
      <c r="F40" s="18">
        <v>24</v>
      </c>
    </row>
    <row r="41" spans="1:6" ht="15" x14ac:dyDescent="0.2">
      <c r="A41" s="14" t="s">
        <v>74</v>
      </c>
      <c r="B41" s="18">
        <v>75</v>
      </c>
      <c r="C41" s="18">
        <v>45</v>
      </c>
      <c r="D41" s="18">
        <v>8</v>
      </c>
      <c r="E41" s="18">
        <v>18</v>
      </c>
      <c r="F41" s="18">
        <v>4</v>
      </c>
    </row>
    <row r="42" spans="1:6" ht="15" x14ac:dyDescent="0.2">
      <c r="A42" s="14" t="s">
        <v>75</v>
      </c>
      <c r="B42" s="18">
        <v>22</v>
      </c>
      <c r="C42" s="18">
        <v>10</v>
      </c>
      <c r="D42" s="18">
        <v>1</v>
      </c>
      <c r="E42" s="18">
        <v>6</v>
      </c>
      <c r="F42" s="18">
        <v>5</v>
      </c>
    </row>
    <row r="43" spans="1:6" ht="15" x14ac:dyDescent="0.2">
      <c r="A43" s="14" t="s">
        <v>76</v>
      </c>
      <c r="B43" s="18">
        <v>60</v>
      </c>
      <c r="C43" s="18">
        <v>30</v>
      </c>
      <c r="D43" s="18">
        <v>8</v>
      </c>
      <c r="E43" s="18">
        <v>15</v>
      </c>
      <c r="F43" s="18">
        <v>7</v>
      </c>
    </row>
    <row r="44" spans="1:6" ht="15" x14ac:dyDescent="0.2">
      <c r="A44" s="14" t="s">
        <v>77</v>
      </c>
      <c r="B44" s="18">
        <v>2</v>
      </c>
      <c r="C44" s="18">
        <v>0</v>
      </c>
      <c r="D44" s="18">
        <v>1</v>
      </c>
      <c r="E44" s="18">
        <v>0</v>
      </c>
      <c r="F44" s="18">
        <v>1</v>
      </c>
    </row>
    <row r="45" spans="1:6" ht="15" x14ac:dyDescent="0.2">
      <c r="A45" s="12" t="s">
        <v>78</v>
      </c>
      <c r="B45" s="18">
        <v>19</v>
      </c>
      <c r="C45" s="18">
        <v>17</v>
      </c>
      <c r="D45" s="18">
        <v>0</v>
      </c>
      <c r="E45" s="18">
        <v>0</v>
      </c>
      <c r="F45" s="18">
        <v>2</v>
      </c>
    </row>
  </sheetData>
  <mergeCells count="4">
    <mergeCell ref="A1:G1"/>
    <mergeCell ref="A2:F2"/>
    <mergeCell ref="A3:F3"/>
    <mergeCell ref="C4:F4"/>
  </mergeCells>
  <pageMargins left="0.59055118110236227" right="0.59055118110236227" top="0.98425196850393704" bottom="0.78740157480314965" header="0.47244094488188981" footer="0.47244094488188981"/>
  <pageSetup paperSize="9" scale="7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F6DB8-2739-4CD1-9AC9-7F067541DD14}">
  <sheetPr>
    <tabColor rgb="FF92D050"/>
  </sheetPr>
  <dimension ref="A1:B22"/>
  <sheetViews>
    <sheetView zoomScaleNormal="100" workbookViewId="0">
      <selection activeCell="H40" sqref="H40"/>
    </sheetView>
  </sheetViews>
  <sheetFormatPr baseColWidth="10" defaultRowHeight="12.75" x14ac:dyDescent="0.2"/>
  <cols>
    <col min="1" max="1" width="54.140625" style="12" customWidth="1"/>
    <col min="2" max="16384" width="11.42578125" style="12"/>
  </cols>
  <sheetData>
    <row r="1" spans="1:2" ht="25.5" customHeight="1" x14ac:dyDescent="0.2">
      <c r="A1" s="36" t="s">
        <v>18</v>
      </c>
      <c r="B1" s="36"/>
    </row>
    <row r="2" spans="1:2" ht="12.75" customHeight="1" x14ac:dyDescent="0.2">
      <c r="A2" s="36" t="s">
        <v>96</v>
      </c>
      <c r="B2" s="36"/>
    </row>
    <row r="3" spans="1:2" ht="12.75" customHeight="1" x14ac:dyDescent="0.2">
      <c r="A3" s="36" t="s">
        <v>24</v>
      </c>
      <c r="B3" s="36"/>
    </row>
    <row r="4" spans="1:2" ht="13.5" thickBot="1" x14ac:dyDescent="0.25">
      <c r="A4" s="38" t="s">
        <v>97</v>
      </c>
      <c r="B4" s="38"/>
    </row>
    <row r="5" spans="1:2" ht="14.25" x14ac:dyDescent="0.2">
      <c r="A5" s="13"/>
      <c r="B5" s="14" t="s">
        <v>26</v>
      </c>
    </row>
    <row r="6" spans="1:2" ht="14.25" x14ac:dyDescent="0.2">
      <c r="A6" s="15"/>
    </row>
    <row r="7" spans="1:2" ht="14.25" x14ac:dyDescent="0.2">
      <c r="A7" s="15"/>
      <c r="B7" s="14"/>
    </row>
    <row r="8" spans="1:2" ht="15" x14ac:dyDescent="0.2">
      <c r="A8" s="16" t="s">
        <v>26</v>
      </c>
      <c r="B8" s="19">
        <v>3</v>
      </c>
    </row>
    <row r="9" spans="1:2" ht="15" x14ac:dyDescent="0.2">
      <c r="A9" s="16" t="s">
        <v>98</v>
      </c>
      <c r="B9" s="19">
        <v>3</v>
      </c>
    </row>
    <row r="10" spans="1:2" ht="15" x14ac:dyDescent="0.2">
      <c r="A10" s="14" t="s">
        <v>99</v>
      </c>
      <c r="B10" s="19">
        <v>2</v>
      </c>
    </row>
    <row r="11" spans="1:2" ht="15" x14ac:dyDescent="0.2">
      <c r="A11" s="14" t="s">
        <v>57</v>
      </c>
      <c r="B11" s="19">
        <v>2</v>
      </c>
    </row>
    <row r="12" spans="1:2" ht="15" x14ac:dyDescent="0.2">
      <c r="A12" s="14" t="s">
        <v>60</v>
      </c>
      <c r="B12" s="19">
        <v>2</v>
      </c>
    </row>
    <row r="13" spans="1:2" ht="15" x14ac:dyDescent="0.2">
      <c r="A13" s="14" t="s">
        <v>100</v>
      </c>
      <c r="B13" s="19">
        <v>2</v>
      </c>
    </row>
    <row r="14" spans="1:2" ht="15" x14ac:dyDescent="0.2">
      <c r="A14" s="14" t="s">
        <v>91</v>
      </c>
      <c r="B14" s="19">
        <v>1</v>
      </c>
    </row>
    <row r="15" spans="1:2" ht="15" x14ac:dyDescent="0.2">
      <c r="A15" s="14" t="s">
        <v>42</v>
      </c>
      <c r="B15" s="19">
        <v>1</v>
      </c>
    </row>
    <row r="16" spans="1:2" ht="15" x14ac:dyDescent="0.2">
      <c r="A16" s="14" t="s">
        <v>70</v>
      </c>
      <c r="B16" s="19">
        <v>1</v>
      </c>
    </row>
    <row r="17" spans="1:2" ht="15" x14ac:dyDescent="0.2">
      <c r="A17" s="14" t="s">
        <v>100</v>
      </c>
      <c r="B17" s="19">
        <v>1</v>
      </c>
    </row>
    <row r="18" spans="1:2" ht="15" x14ac:dyDescent="0.2">
      <c r="A18" s="14"/>
      <c r="B18" s="18"/>
    </row>
    <row r="19" spans="1:2" ht="15" x14ac:dyDescent="0.2">
      <c r="A19" s="14"/>
      <c r="B19" s="18"/>
    </row>
    <row r="20" spans="1:2" ht="15" x14ac:dyDescent="0.2">
      <c r="A20" s="14"/>
      <c r="B20" s="18"/>
    </row>
    <row r="21" spans="1:2" ht="15" x14ac:dyDescent="0.2">
      <c r="A21" s="14"/>
      <c r="B21" s="18"/>
    </row>
    <row r="22" spans="1:2" ht="15" x14ac:dyDescent="0.2">
      <c r="A22" s="14"/>
      <c r="B22" s="18"/>
    </row>
  </sheetData>
  <mergeCells count="4">
    <mergeCell ref="A1:B1"/>
    <mergeCell ref="A2:B2"/>
    <mergeCell ref="A3:B3"/>
    <mergeCell ref="A4:B4"/>
  </mergeCell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A8C29-F4F9-4B39-8F6A-E23F63A685CC}">
  <sheetPr>
    <tabColor rgb="FF92D050"/>
  </sheetPr>
  <dimension ref="A1:H54"/>
  <sheetViews>
    <sheetView zoomScale="130" zoomScaleNormal="130" workbookViewId="0">
      <selection activeCell="H13" sqref="H13"/>
    </sheetView>
  </sheetViews>
  <sheetFormatPr baseColWidth="10" defaultRowHeight="12.75" x14ac:dyDescent="0.2"/>
  <cols>
    <col min="1" max="1" width="12" style="4" customWidth="1"/>
    <col min="2" max="2" width="15.28515625" style="4" customWidth="1"/>
    <col min="3" max="3" width="6.42578125" style="4" customWidth="1"/>
    <col min="4" max="4" width="16" style="4" customWidth="1"/>
    <col min="5" max="5" width="5.5703125" style="4" customWidth="1"/>
    <col min="6" max="8" width="16" style="4" customWidth="1"/>
    <col min="9" max="12" width="6.7109375" style="4" customWidth="1"/>
    <col min="13" max="13" width="6.85546875" style="4" customWidth="1"/>
    <col min="14" max="15" width="6.7109375" style="4" customWidth="1"/>
    <col min="16" max="16384" width="11.42578125" style="4"/>
  </cols>
  <sheetData>
    <row r="1" spans="1:8" s="20" customFormat="1" x14ac:dyDescent="0.2">
      <c r="A1" s="47" t="s">
        <v>21</v>
      </c>
      <c r="B1" s="47"/>
      <c r="C1" s="47"/>
      <c r="D1" s="47"/>
      <c r="E1" s="47"/>
      <c r="F1" s="47"/>
      <c r="G1" s="47"/>
      <c r="H1" s="47"/>
    </row>
    <row r="2" spans="1:8" s="20" customFormat="1" x14ac:dyDescent="0.2">
      <c r="A2" s="21"/>
      <c r="B2" s="21"/>
      <c r="C2" s="21"/>
      <c r="D2" s="21"/>
      <c r="E2" s="21"/>
      <c r="F2" s="21"/>
      <c r="G2" s="21"/>
      <c r="H2" s="21"/>
    </row>
    <row r="3" spans="1:8" s="20" customFormat="1" x14ac:dyDescent="0.2">
      <c r="H3" s="20" t="s">
        <v>101</v>
      </c>
    </row>
    <row r="4" spans="1:8" s="20" customFormat="1" x14ac:dyDescent="0.2">
      <c r="A4" s="48" t="s">
        <v>6</v>
      </c>
      <c r="B4" s="49" t="s">
        <v>5</v>
      </c>
      <c r="C4" s="22"/>
      <c r="D4" s="51" t="s">
        <v>4</v>
      </c>
      <c r="E4" s="51"/>
      <c r="F4" s="51"/>
      <c r="G4" s="51"/>
      <c r="H4" s="51"/>
    </row>
    <row r="5" spans="1:8" s="20" customFormat="1" ht="25.5" x14ac:dyDescent="0.2">
      <c r="A5" s="48"/>
      <c r="B5" s="50"/>
      <c r="C5" s="23"/>
      <c r="D5" s="52" t="s">
        <v>26</v>
      </c>
      <c r="E5" s="52"/>
      <c r="F5" s="22" t="s">
        <v>102</v>
      </c>
      <c r="G5" s="22" t="s">
        <v>103</v>
      </c>
      <c r="H5" s="22" t="s">
        <v>104</v>
      </c>
    </row>
    <row r="6" spans="1:8" s="20" customFormat="1" ht="11.25" customHeight="1" x14ac:dyDescent="0.2">
      <c r="A6" s="24" t="s">
        <v>26</v>
      </c>
      <c r="B6" s="23"/>
      <c r="C6" s="23"/>
      <c r="D6" s="23"/>
      <c r="E6" s="23"/>
      <c r="F6" s="23"/>
      <c r="G6" s="23"/>
      <c r="H6" s="23"/>
    </row>
    <row r="7" spans="1:8" s="20" customFormat="1" ht="11.25" customHeight="1" x14ac:dyDescent="0.2">
      <c r="A7" s="25" t="s">
        <v>3</v>
      </c>
      <c r="B7" s="26">
        <v>32673</v>
      </c>
      <c r="C7" s="26"/>
      <c r="D7" s="27">
        <f t="shared" ref="D7:D18" si="0">SUM(F7:H7)</f>
        <v>16368</v>
      </c>
      <c r="E7" s="27"/>
      <c r="F7" s="26">
        <v>277</v>
      </c>
      <c r="G7" s="26">
        <v>6004</v>
      </c>
      <c r="H7" s="26">
        <v>10087</v>
      </c>
    </row>
    <row r="8" spans="1:8" s="20" customFormat="1" ht="11.25" customHeight="1" x14ac:dyDescent="0.2">
      <c r="A8" s="25" t="s">
        <v>105</v>
      </c>
      <c r="B8" s="26">
        <v>33104</v>
      </c>
      <c r="C8" s="26"/>
      <c r="D8" s="27">
        <f t="shared" si="0"/>
        <v>16697</v>
      </c>
      <c r="E8" s="27"/>
      <c r="F8" s="26">
        <v>280</v>
      </c>
      <c r="G8" s="26">
        <v>6160</v>
      </c>
      <c r="H8" s="26">
        <v>10257</v>
      </c>
    </row>
    <row r="9" spans="1:8" s="20" customFormat="1" ht="11.25" customHeight="1" x14ac:dyDescent="0.2">
      <c r="A9" s="25" t="s">
        <v>106</v>
      </c>
      <c r="B9" s="26">
        <v>33678</v>
      </c>
      <c r="C9" s="26"/>
      <c r="D9" s="27">
        <f t="shared" si="0"/>
        <v>16861</v>
      </c>
      <c r="E9" s="27"/>
      <c r="F9" s="26">
        <v>302</v>
      </c>
      <c r="G9" s="26">
        <v>6082</v>
      </c>
      <c r="H9" s="26">
        <v>10477</v>
      </c>
    </row>
    <row r="10" spans="1:8" s="20" customFormat="1" ht="11.25" customHeight="1" x14ac:dyDescent="0.2">
      <c r="A10" s="25" t="s">
        <v>107</v>
      </c>
      <c r="B10" s="26">
        <v>34022</v>
      </c>
      <c r="C10" s="26"/>
      <c r="D10" s="27">
        <f t="shared" si="0"/>
        <v>16502</v>
      </c>
      <c r="E10" s="27"/>
      <c r="F10" s="26">
        <v>307</v>
      </c>
      <c r="G10" s="26">
        <v>5902</v>
      </c>
      <c r="H10" s="26">
        <v>10293</v>
      </c>
    </row>
    <row r="11" spans="1:8" s="20" customFormat="1" ht="11.25" customHeight="1" x14ac:dyDescent="0.2">
      <c r="A11" s="25" t="s">
        <v>108</v>
      </c>
      <c r="B11" s="26">
        <v>34477</v>
      </c>
      <c r="C11" s="26"/>
      <c r="D11" s="27">
        <f t="shared" si="0"/>
        <v>16806</v>
      </c>
      <c r="E11" s="27"/>
      <c r="F11" s="26">
        <v>306</v>
      </c>
      <c r="G11" s="26">
        <v>5904</v>
      </c>
      <c r="H11" s="26">
        <v>10596</v>
      </c>
    </row>
    <row r="12" spans="1:8" s="20" customFormat="1" ht="11.25" customHeight="1" x14ac:dyDescent="0.2">
      <c r="A12" s="25" t="s">
        <v>109</v>
      </c>
      <c r="B12" s="26">
        <v>34734</v>
      </c>
      <c r="C12" s="26"/>
      <c r="D12" s="27">
        <f t="shared" si="0"/>
        <v>16737</v>
      </c>
      <c r="E12" s="27"/>
      <c r="F12" s="26">
        <v>296</v>
      </c>
      <c r="G12" s="26">
        <v>5753</v>
      </c>
      <c r="H12" s="26">
        <v>10688</v>
      </c>
    </row>
    <row r="13" spans="1:8" s="20" customFormat="1" ht="11.25" customHeight="1" x14ac:dyDescent="0.2">
      <c r="A13" s="25" t="s">
        <v>110</v>
      </c>
      <c r="B13" s="26">
        <v>35010</v>
      </c>
      <c r="C13" s="26"/>
      <c r="D13" s="27">
        <f t="shared" si="0"/>
        <v>16965</v>
      </c>
      <c r="E13" s="27"/>
      <c r="F13" s="26">
        <v>311</v>
      </c>
      <c r="G13" s="26">
        <v>5793</v>
      </c>
      <c r="H13" s="26">
        <v>10861</v>
      </c>
    </row>
    <row r="14" spans="1:8" s="20" customFormat="1" ht="11.25" customHeight="1" x14ac:dyDescent="0.2">
      <c r="A14" s="25" t="s">
        <v>111</v>
      </c>
      <c r="B14" s="26">
        <v>35322</v>
      </c>
      <c r="C14" s="26"/>
      <c r="D14" s="27">
        <f t="shared" si="0"/>
        <v>17369</v>
      </c>
      <c r="E14" s="27"/>
      <c r="F14" s="26">
        <v>301</v>
      </c>
      <c r="G14" s="26">
        <v>5872</v>
      </c>
      <c r="H14" s="26">
        <v>11196</v>
      </c>
    </row>
    <row r="15" spans="1:8" s="20" customFormat="1" ht="11.25" customHeight="1" x14ac:dyDescent="0.2">
      <c r="A15" s="25" t="s">
        <v>112</v>
      </c>
      <c r="B15" s="26">
        <v>35446</v>
      </c>
      <c r="C15" s="26"/>
      <c r="D15" s="27">
        <f t="shared" si="0"/>
        <v>17745</v>
      </c>
      <c r="E15" s="27"/>
      <c r="F15" s="26">
        <v>202</v>
      </c>
      <c r="G15" s="26">
        <v>5902</v>
      </c>
      <c r="H15" s="26">
        <v>11641</v>
      </c>
    </row>
    <row r="16" spans="1:8" s="20" customFormat="1" ht="11.25" customHeight="1" x14ac:dyDescent="0.2">
      <c r="A16" s="25" t="s">
        <v>113</v>
      </c>
      <c r="B16" s="26">
        <v>35789</v>
      </c>
      <c r="C16" s="26"/>
      <c r="D16" s="27">
        <f t="shared" si="0"/>
        <v>17745</v>
      </c>
      <c r="E16" s="27"/>
      <c r="F16" s="26">
        <v>208</v>
      </c>
      <c r="G16" s="26">
        <v>5672</v>
      </c>
      <c r="H16" s="26">
        <v>11865</v>
      </c>
    </row>
    <row r="17" spans="1:8" s="20" customFormat="1" ht="11.25" customHeight="1" x14ac:dyDescent="0.2">
      <c r="A17" s="25" t="s">
        <v>2</v>
      </c>
      <c r="B17" s="26">
        <v>36010</v>
      </c>
      <c r="C17" s="26"/>
      <c r="D17" s="27">
        <f t="shared" si="0"/>
        <v>17762</v>
      </c>
      <c r="E17" s="27"/>
      <c r="F17" s="26">
        <v>198</v>
      </c>
      <c r="G17" s="26">
        <v>5663</v>
      </c>
      <c r="H17" s="26">
        <v>11901</v>
      </c>
    </row>
    <row r="18" spans="1:8" s="20" customFormat="1" ht="11.25" customHeight="1" x14ac:dyDescent="0.2">
      <c r="A18" s="25" t="s">
        <v>114</v>
      </c>
      <c r="B18" s="26">
        <v>36281</v>
      </c>
      <c r="C18" s="26"/>
      <c r="D18" s="27">
        <f t="shared" si="0"/>
        <v>17925</v>
      </c>
      <c r="E18" s="27"/>
      <c r="F18" s="26">
        <v>230</v>
      </c>
      <c r="G18" s="26">
        <v>5659</v>
      </c>
      <c r="H18" s="26">
        <v>12036</v>
      </c>
    </row>
    <row r="19" spans="1:8" s="20" customFormat="1" ht="11.25" customHeight="1" x14ac:dyDescent="0.2">
      <c r="A19" s="25" t="s">
        <v>115</v>
      </c>
      <c r="B19" s="26">
        <v>36636</v>
      </c>
      <c r="C19" s="26"/>
      <c r="D19" s="27">
        <f t="shared" ref="D19:D24" si="1">SUM(F19:H19)</f>
        <v>18550</v>
      </c>
      <c r="E19" s="27"/>
      <c r="F19" s="26">
        <v>230</v>
      </c>
      <c r="G19" s="26">
        <v>5649</v>
      </c>
      <c r="H19" s="26">
        <v>12671</v>
      </c>
    </row>
    <row r="20" spans="1:8" s="20" customFormat="1" ht="11.25" customHeight="1" x14ac:dyDescent="0.2">
      <c r="A20" s="25" t="s">
        <v>116</v>
      </c>
      <c r="B20" s="26">
        <v>36942</v>
      </c>
      <c r="C20" s="26"/>
      <c r="D20" s="27">
        <f t="shared" si="1"/>
        <v>18515</v>
      </c>
      <c r="E20" s="27"/>
      <c r="F20" s="26">
        <v>237</v>
      </c>
      <c r="G20" s="26">
        <v>5577</v>
      </c>
      <c r="H20" s="26">
        <v>12701</v>
      </c>
    </row>
    <row r="21" spans="1:8" s="20" customFormat="1" ht="11.25" customHeight="1" x14ac:dyDescent="0.2">
      <c r="A21" s="25" t="s">
        <v>117</v>
      </c>
      <c r="B21" s="26">
        <v>37215</v>
      </c>
      <c r="C21" s="26"/>
      <c r="D21" s="27">
        <f t="shared" si="1"/>
        <v>18614</v>
      </c>
      <c r="E21" s="27"/>
      <c r="F21" s="26">
        <v>238</v>
      </c>
      <c r="G21" s="26">
        <v>5532</v>
      </c>
      <c r="H21" s="26">
        <v>12844</v>
      </c>
    </row>
    <row r="22" spans="1:8" s="20" customFormat="1" ht="11.25" customHeight="1" x14ac:dyDescent="0.2">
      <c r="A22" s="25" t="s">
        <v>118</v>
      </c>
      <c r="B22" s="26">
        <v>37468</v>
      </c>
      <c r="C22" s="26"/>
      <c r="D22" s="27">
        <f t="shared" si="1"/>
        <v>18692</v>
      </c>
      <c r="E22" s="27"/>
      <c r="F22" s="26">
        <v>245</v>
      </c>
      <c r="G22" s="26">
        <v>5462</v>
      </c>
      <c r="H22" s="26">
        <v>12985</v>
      </c>
    </row>
    <row r="23" spans="1:8" s="20" customFormat="1" ht="11.25" customHeight="1" x14ac:dyDescent="0.2">
      <c r="A23" s="25" t="s">
        <v>119</v>
      </c>
      <c r="B23" s="26">
        <v>37686</v>
      </c>
      <c r="C23" s="26"/>
      <c r="D23" s="27">
        <f t="shared" si="1"/>
        <v>18779</v>
      </c>
      <c r="E23" s="27"/>
      <c r="F23" s="26">
        <v>210</v>
      </c>
      <c r="G23" s="26">
        <v>5371</v>
      </c>
      <c r="H23" s="26">
        <v>13198</v>
      </c>
    </row>
    <row r="24" spans="1:8" s="20" customFormat="1" ht="11.25" customHeight="1" x14ac:dyDescent="0.2">
      <c r="A24" s="25" t="s">
        <v>120</v>
      </c>
      <c r="B24" s="26">
        <v>37877</v>
      </c>
      <c r="C24" s="26"/>
      <c r="D24" s="27">
        <f t="shared" si="1"/>
        <v>18867</v>
      </c>
      <c r="E24" s="27"/>
      <c r="F24" s="26">
        <v>202</v>
      </c>
      <c r="G24" s="26">
        <v>5400</v>
      </c>
      <c r="H24" s="26">
        <v>13265</v>
      </c>
    </row>
    <row r="25" spans="1:8" s="20" customFormat="1" ht="11.25" customHeight="1" x14ac:dyDescent="0.2">
      <c r="A25" s="25" t="s">
        <v>121</v>
      </c>
      <c r="B25" s="26">
        <v>38201</v>
      </c>
      <c r="C25" s="26"/>
      <c r="D25" s="27">
        <f>SUM(F25:H25)</f>
        <v>19158</v>
      </c>
      <c r="E25" s="27"/>
      <c r="F25" s="26">
        <v>191</v>
      </c>
      <c r="G25" s="26">
        <v>5462</v>
      </c>
      <c r="H25" s="26">
        <v>13505</v>
      </c>
    </row>
    <row r="26" spans="1:8" s="20" customFormat="1" ht="11.25" customHeight="1" x14ac:dyDescent="0.2">
      <c r="A26" s="25" t="s">
        <v>122</v>
      </c>
      <c r="B26" s="26">
        <v>38557</v>
      </c>
      <c r="C26" s="26"/>
      <c r="D26" s="27">
        <f>SUM(F26:H26)</f>
        <v>19384</v>
      </c>
      <c r="E26" s="27"/>
      <c r="F26" s="26">
        <v>192</v>
      </c>
      <c r="G26" s="26">
        <v>5551</v>
      </c>
      <c r="H26" s="26">
        <v>13641</v>
      </c>
    </row>
    <row r="27" spans="1:8" s="20" customFormat="1" ht="11.25" customHeight="1" x14ac:dyDescent="0.2">
      <c r="A27" s="25" t="s">
        <v>1</v>
      </c>
      <c r="B27" s="26">
        <v>38896</v>
      </c>
      <c r="C27" s="26"/>
      <c r="D27" s="27">
        <f>SUM(F27:H27)</f>
        <v>19540</v>
      </c>
      <c r="E27" s="27"/>
      <c r="F27" s="26">
        <v>211</v>
      </c>
      <c r="G27" s="26">
        <v>5516</v>
      </c>
      <c r="H27" s="26">
        <v>13813</v>
      </c>
    </row>
    <row r="28" spans="1:8" s="20" customFormat="1" ht="11.25" customHeight="1" x14ac:dyDescent="0.2">
      <c r="A28" s="25" t="s">
        <v>0</v>
      </c>
      <c r="B28" s="26">
        <v>39151</v>
      </c>
      <c r="C28" s="26"/>
      <c r="D28" s="27">
        <f>SUM(F28:H28)</f>
        <v>19664</v>
      </c>
      <c r="E28" s="27"/>
      <c r="F28" s="26">
        <v>191</v>
      </c>
      <c r="G28" s="26">
        <v>5497</v>
      </c>
      <c r="H28" s="26">
        <v>13976</v>
      </c>
    </row>
    <row r="29" spans="1:8" s="30" customFormat="1" ht="35.25" customHeight="1" x14ac:dyDescent="0.25">
      <c r="A29" s="28" t="s">
        <v>123</v>
      </c>
      <c r="B29" s="29"/>
      <c r="C29" s="29"/>
      <c r="D29" s="53" t="s">
        <v>124</v>
      </c>
      <c r="E29" s="54"/>
      <c r="F29" s="55" t="s">
        <v>125</v>
      </c>
      <c r="G29" s="55"/>
      <c r="H29" s="55"/>
    </row>
    <row r="30" spans="1:8" s="20" customFormat="1" ht="11.25" customHeight="1" x14ac:dyDescent="0.2">
      <c r="A30" s="25" t="s">
        <v>3</v>
      </c>
      <c r="B30" s="31"/>
      <c r="C30" s="32"/>
      <c r="D30" s="33">
        <f>D7/B7</f>
        <v>0.50096409879717196</v>
      </c>
      <c r="E30" s="34"/>
      <c r="F30" s="31">
        <f t="shared" ref="F30:H45" si="2">F7/$D7</f>
        <v>1.6923264907135874E-2</v>
      </c>
      <c r="G30" s="31">
        <f t="shared" si="2"/>
        <v>0.36681329423264908</v>
      </c>
      <c r="H30" s="31">
        <f t="shared" si="2"/>
        <v>0.61626344086021501</v>
      </c>
    </row>
    <row r="31" spans="1:8" s="20" customFormat="1" ht="11.25" customHeight="1" x14ac:dyDescent="0.2">
      <c r="A31" s="25" t="s">
        <v>105</v>
      </c>
      <c r="B31" s="31"/>
      <c r="C31" s="32"/>
      <c r="D31" s="33">
        <f t="shared" ref="D31:D51" si="3">D8/B8</f>
        <v>0.50438013533107784</v>
      </c>
      <c r="E31" s="34"/>
      <c r="F31" s="31">
        <f t="shared" si="2"/>
        <v>1.6769479547224051E-2</v>
      </c>
      <c r="G31" s="31">
        <f t="shared" si="2"/>
        <v>0.36892855003892916</v>
      </c>
      <c r="H31" s="31">
        <f t="shared" si="2"/>
        <v>0.61430197041384682</v>
      </c>
    </row>
    <row r="32" spans="1:8" s="20" customFormat="1" ht="11.25" customHeight="1" x14ac:dyDescent="0.2">
      <c r="A32" s="25" t="s">
        <v>106</v>
      </c>
      <c r="B32" s="31"/>
      <c r="C32" s="32"/>
      <c r="D32" s="33">
        <f t="shared" si="3"/>
        <v>0.50065324544212841</v>
      </c>
      <c r="E32" s="34"/>
      <c r="F32" s="31">
        <f t="shared" si="2"/>
        <v>1.7911155921950063E-2</v>
      </c>
      <c r="G32" s="31">
        <f t="shared" si="2"/>
        <v>0.36071407389834531</v>
      </c>
      <c r="H32" s="31">
        <f t="shared" si="2"/>
        <v>0.62137477017970466</v>
      </c>
    </row>
    <row r="33" spans="1:8" s="20" customFormat="1" ht="11.25" customHeight="1" x14ac:dyDescent="0.2">
      <c r="A33" s="25" t="s">
        <v>107</v>
      </c>
      <c r="B33" s="31"/>
      <c r="C33" s="32"/>
      <c r="D33" s="33">
        <f>D10/B10</f>
        <v>0.48503909235200754</v>
      </c>
      <c r="E33" s="34"/>
      <c r="F33" s="31">
        <f t="shared" si="2"/>
        <v>1.8603805599321295E-2</v>
      </c>
      <c r="G33" s="31">
        <f t="shared" si="2"/>
        <v>0.35765361774330384</v>
      </c>
      <c r="H33" s="31">
        <f t="shared" si="2"/>
        <v>0.62374257665737487</v>
      </c>
    </row>
    <row r="34" spans="1:8" s="20" customFormat="1" ht="11.25" customHeight="1" x14ac:dyDescent="0.2">
      <c r="A34" s="25" t="s">
        <v>108</v>
      </c>
      <c r="B34" s="31"/>
      <c r="C34" s="32"/>
      <c r="D34" s="33">
        <f t="shared" si="3"/>
        <v>0.48745540505264379</v>
      </c>
      <c r="E34" s="34"/>
      <c r="F34" s="31">
        <f t="shared" si="2"/>
        <v>1.820778293466619E-2</v>
      </c>
      <c r="G34" s="31">
        <f t="shared" si="2"/>
        <v>0.35130310603355946</v>
      </c>
      <c r="H34" s="31">
        <f t="shared" si="2"/>
        <v>0.63048911103177441</v>
      </c>
    </row>
    <row r="35" spans="1:8" s="20" customFormat="1" ht="11.25" customHeight="1" x14ac:dyDescent="0.2">
      <c r="A35" s="25" t="s">
        <v>109</v>
      </c>
      <c r="B35" s="31"/>
      <c r="C35" s="32"/>
      <c r="D35" s="33">
        <f>D12/B12</f>
        <v>0.48186215235792018</v>
      </c>
      <c r="E35" s="34"/>
      <c r="F35" s="31">
        <f t="shared" si="2"/>
        <v>1.7685367748103004E-2</v>
      </c>
      <c r="G35" s="31">
        <f t="shared" si="2"/>
        <v>0.34372946167174523</v>
      </c>
      <c r="H35" s="31">
        <f t="shared" si="2"/>
        <v>0.63858517058015174</v>
      </c>
    </row>
    <row r="36" spans="1:8" s="20" customFormat="1" ht="11.25" customHeight="1" x14ac:dyDescent="0.2">
      <c r="A36" s="25" t="s">
        <v>110</v>
      </c>
      <c r="B36" s="31"/>
      <c r="C36" s="32"/>
      <c r="D36" s="33">
        <f t="shared" si="3"/>
        <v>0.48457583547557842</v>
      </c>
      <c r="E36" s="34"/>
      <c r="F36" s="31">
        <f t="shared" si="2"/>
        <v>1.8331859711170056E-2</v>
      </c>
      <c r="G36" s="31">
        <f t="shared" si="2"/>
        <v>0.34146772767462424</v>
      </c>
      <c r="H36" s="31">
        <f t="shared" si="2"/>
        <v>0.64020041261420568</v>
      </c>
    </row>
    <row r="37" spans="1:8" s="20" customFormat="1" ht="11.25" customHeight="1" x14ac:dyDescent="0.2">
      <c r="A37" s="25" t="s">
        <v>111</v>
      </c>
      <c r="B37" s="31"/>
      <c r="C37" s="32"/>
      <c r="D37" s="33">
        <f t="shared" si="3"/>
        <v>0.4917331974406885</v>
      </c>
      <c r="E37" s="34"/>
      <c r="F37" s="31">
        <f t="shared" si="2"/>
        <v>1.7329725372790605E-2</v>
      </c>
      <c r="G37" s="31">
        <f t="shared" si="2"/>
        <v>0.33807357936553628</v>
      </c>
      <c r="H37" s="31">
        <f t="shared" si="2"/>
        <v>0.64459669526167307</v>
      </c>
    </row>
    <row r="38" spans="1:8" s="20" customFormat="1" ht="11.25" customHeight="1" x14ac:dyDescent="0.2">
      <c r="A38" s="25" t="s">
        <v>112</v>
      </c>
      <c r="B38" s="31"/>
      <c r="C38" s="32"/>
      <c r="D38" s="33">
        <f>D15/B15</f>
        <v>0.50062066241606951</v>
      </c>
      <c r="E38" s="34"/>
      <c r="F38" s="31">
        <f t="shared" si="2"/>
        <v>1.138348830656523E-2</v>
      </c>
      <c r="G38" s="31">
        <f t="shared" si="2"/>
        <v>0.33260073260073258</v>
      </c>
      <c r="H38" s="31">
        <f t="shared" si="2"/>
        <v>0.65601577909270214</v>
      </c>
    </row>
    <row r="39" spans="1:8" s="20" customFormat="1" ht="11.25" customHeight="1" x14ac:dyDescent="0.2">
      <c r="A39" s="25" t="s">
        <v>113</v>
      </c>
      <c r="B39" s="31"/>
      <c r="C39" s="32"/>
      <c r="D39" s="33">
        <f t="shared" si="3"/>
        <v>0.49582273883036687</v>
      </c>
      <c r="E39" s="34"/>
      <c r="F39" s="31">
        <f t="shared" si="2"/>
        <v>1.1721611721611722E-2</v>
      </c>
      <c r="G39" s="31">
        <f t="shared" si="2"/>
        <v>0.31963933502395042</v>
      </c>
      <c r="H39" s="31">
        <f t="shared" si="2"/>
        <v>0.66863905325443784</v>
      </c>
    </row>
    <row r="40" spans="1:8" s="20" customFormat="1" ht="11.25" customHeight="1" x14ac:dyDescent="0.2">
      <c r="A40" s="25" t="s">
        <v>2</v>
      </c>
      <c r="B40" s="31"/>
      <c r="C40" s="32"/>
      <c r="D40" s="33">
        <f t="shared" si="3"/>
        <v>0.49325187447931129</v>
      </c>
      <c r="E40" s="34"/>
      <c r="F40" s="31">
        <f t="shared" si="2"/>
        <v>1.1147393311564013E-2</v>
      </c>
      <c r="G40" s="31">
        <f t="shared" si="2"/>
        <v>0.31882670870397478</v>
      </c>
      <c r="H40" s="31">
        <f t="shared" si="2"/>
        <v>0.67002589798446122</v>
      </c>
    </row>
    <row r="41" spans="1:8" s="20" customFormat="1" ht="11.25" customHeight="1" x14ac:dyDescent="0.2">
      <c r="A41" s="25" t="s">
        <v>114</v>
      </c>
      <c r="B41" s="31"/>
      <c r="C41" s="32"/>
      <c r="D41" s="33">
        <f>D18/B18</f>
        <v>0.49406025192249386</v>
      </c>
      <c r="E41" s="34"/>
      <c r="F41" s="31">
        <f t="shared" si="2"/>
        <v>1.2831241283124128E-2</v>
      </c>
      <c r="G41" s="31">
        <f t="shared" si="2"/>
        <v>0.31570432357043238</v>
      </c>
      <c r="H41" s="31">
        <f t="shared" si="2"/>
        <v>0.67146443514644349</v>
      </c>
    </row>
    <row r="42" spans="1:8" s="20" customFormat="1" ht="11.25" customHeight="1" x14ac:dyDescent="0.2">
      <c r="A42" s="25" t="s">
        <v>115</v>
      </c>
      <c r="B42" s="31"/>
      <c r="C42" s="32"/>
      <c r="D42" s="33">
        <f t="shared" si="3"/>
        <v>0.50633256905775736</v>
      </c>
      <c r="E42" s="34"/>
      <c r="F42" s="31">
        <f t="shared" si="2"/>
        <v>1.2398921832884097E-2</v>
      </c>
      <c r="G42" s="31">
        <f t="shared" si="2"/>
        <v>0.30452830188679247</v>
      </c>
      <c r="H42" s="31">
        <f t="shared" si="2"/>
        <v>0.68307277628032348</v>
      </c>
    </row>
    <row r="43" spans="1:8" s="20" customFormat="1" ht="11.25" customHeight="1" x14ac:dyDescent="0.2">
      <c r="A43" s="25" t="s">
        <v>116</v>
      </c>
      <c r="B43" s="31"/>
      <c r="C43" s="32"/>
      <c r="D43" s="33">
        <f t="shared" si="3"/>
        <v>0.50119105625033833</v>
      </c>
      <c r="E43" s="34"/>
      <c r="F43" s="31">
        <f t="shared" si="2"/>
        <v>1.2800432082095598E-2</v>
      </c>
      <c r="G43" s="31">
        <f t="shared" si="2"/>
        <v>0.30121523089386981</v>
      </c>
      <c r="H43" s="31">
        <f t="shared" si="2"/>
        <v>0.68598433702403461</v>
      </c>
    </row>
    <row r="44" spans="1:8" s="20" customFormat="1" ht="11.25" customHeight="1" x14ac:dyDescent="0.2">
      <c r="A44" s="25" t="s">
        <v>117</v>
      </c>
      <c r="B44" s="31"/>
      <c r="C44" s="32"/>
      <c r="D44" s="33">
        <f>D21/B21</f>
        <v>0.50017466075507189</v>
      </c>
      <c r="E44" s="34"/>
      <c r="F44" s="31">
        <f t="shared" si="2"/>
        <v>1.2786074997313849E-2</v>
      </c>
      <c r="G44" s="31">
        <f t="shared" si="2"/>
        <v>0.2971956591812614</v>
      </c>
      <c r="H44" s="31">
        <f t="shared" si="2"/>
        <v>0.69001826582142478</v>
      </c>
    </row>
    <row r="45" spans="1:8" s="20" customFormat="1" ht="11.25" customHeight="1" x14ac:dyDescent="0.2">
      <c r="A45" s="25" t="s">
        <v>118</v>
      </c>
      <c r="B45" s="31"/>
      <c r="C45" s="32"/>
      <c r="D45" s="33">
        <f t="shared" si="3"/>
        <v>0.49887904345041101</v>
      </c>
      <c r="E45" s="34"/>
      <c r="F45" s="31">
        <f t="shared" si="2"/>
        <v>1.310721164134389E-2</v>
      </c>
      <c r="G45" s="31">
        <f t="shared" si="2"/>
        <v>0.29221057136742989</v>
      </c>
      <c r="H45" s="31">
        <f t="shared" si="2"/>
        <v>0.69468221699122623</v>
      </c>
    </row>
    <row r="46" spans="1:8" s="20" customFormat="1" ht="11.25" customHeight="1" x14ac:dyDescent="0.2">
      <c r="A46" s="25" t="s">
        <v>119</v>
      </c>
      <c r="B46" s="31"/>
      <c r="C46" s="32"/>
      <c r="D46" s="33">
        <f t="shared" si="3"/>
        <v>0.49830175662049569</v>
      </c>
      <c r="E46" s="34"/>
      <c r="F46" s="31">
        <f t="shared" ref="F46:H51" si="4">F23/$D23</f>
        <v>1.1182704084349539E-2</v>
      </c>
      <c r="G46" s="31">
        <f t="shared" si="4"/>
        <v>0.28601096970019702</v>
      </c>
      <c r="H46" s="31">
        <f t="shared" si="4"/>
        <v>0.70280632621545347</v>
      </c>
    </row>
    <row r="47" spans="1:8" s="20" customFormat="1" ht="11.25" customHeight="1" x14ac:dyDescent="0.2">
      <c r="A47" s="25" t="s">
        <v>120</v>
      </c>
      <c r="B47" s="31"/>
      <c r="C47" s="32"/>
      <c r="D47" s="33">
        <f t="shared" si="3"/>
        <v>0.49811231090107455</v>
      </c>
      <c r="E47" s="34"/>
      <c r="F47" s="31">
        <f t="shared" si="4"/>
        <v>1.0706524619706366E-2</v>
      </c>
      <c r="G47" s="31">
        <f t="shared" si="4"/>
        <v>0.28621402448719985</v>
      </c>
      <c r="H47" s="31">
        <f t="shared" si="4"/>
        <v>0.70307945089309376</v>
      </c>
    </row>
    <row r="48" spans="1:8" s="20" customFormat="1" ht="11.25" customHeight="1" x14ac:dyDescent="0.2">
      <c r="A48" s="25" t="s">
        <v>121</v>
      </c>
      <c r="B48" s="31"/>
      <c r="C48" s="32"/>
      <c r="D48" s="33">
        <f t="shared" si="3"/>
        <v>0.50150519619905243</v>
      </c>
      <c r="E48" s="34"/>
      <c r="F48" s="31">
        <f t="shared" si="4"/>
        <v>9.9697254410690047E-3</v>
      </c>
      <c r="G48" s="31">
        <f t="shared" si="4"/>
        <v>0.28510282910533458</v>
      </c>
      <c r="H48" s="31">
        <f t="shared" si="4"/>
        <v>0.70492744545359642</v>
      </c>
    </row>
    <row r="49" spans="1:8" s="20" customFormat="1" ht="11.25" customHeight="1" x14ac:dyDescent="0.2">
      <c r="A49" s="25" t="s">
        <v>122</v>
      </c>
      <c r="B49" s="31"/>
      <c r="C49" s="32"/>
      <c r="D49" s="33">
        <f t="shared" si="3"/>
        <v>0.5027362087299323</v>
      </c>
      <c r="E49" s="34"/>
      <c r="F49" s="31">
        <f t="shared" si="4"/>
        <v>9.9050763516302098E-3</v>
      </c>
      <c r="G49" s="31">
        <f t="shared" si="4"/>
        <v>0.28637020222864218</v>
      </c>
      <c r="H49" s="31">
        <f t="shared" si="4"/>
        <v>0.70372472141972764</v>
      </c>
    </row>
    <row r="50" spans="1:8" s="20" customFormat="1" ht="11.25" customHeight="1" x14ac:dyDescent="0.2">
      <c r="A50" s="25" t="s">
        <v>1</v>
      </c>
      <c r="B50" s="31"/>
      <c r="C50" s="32"/>
      <c r="D50" s="33">
        <f t="shared" si="3"/>
        <v>0.50236528177704654</v>
      </c>
      <c r="E50" s="34"/>
      <c r="F50" s="31">
        <f t="shared" si="4"/>
        <v>1.0798362333674514E-2</v>
      </c>
      <c r="G50" s="31">
        <f t="shared" si="4"/>
        <v>0.28229273285568063</v>
      </c>
      <c r="H50" s="31">
        <f t="shared" si="4"/>
        <v>0.70690890481064483</v>
      </c>
    </row>
    <row r="51" spans="1:8" s="20" customFormat="1" ht="11.25" customHeight="1" x14ac:dyDescent="0.2">
      <c r="A51" s="25" t="s">
        <v>0</v>
      </c>
      <c r="B51" s="31"/>
      <c r="C51" s="32"/>
      <c r="D51" s="33">
        <f t="shared" si="3"/>
        <v>0.50226047865954893</v>
      </c>
      <c r="E51" s="34"/>
      <c r="F51" s="31">
        <f t="shared" si="4"/>
        <v>9.713181448331977E-3</v>
      </c>
      <c r="G51" s="31">
        <f t="shared" si="4"/>
        <v>0.27954637917005698</v>
      </c>
      <c r="H51" s="31">
        <f t="shared" si="4"/>
        <v>0.71074043938161102</v>
      </c>
    </row>
    <row r="52" spans="1:8" s="35" customFormat="1" ht="13.5" customHeight="1" x14ac:dyDescent="0.25">
      <c r="A52" s="43"/>
      <c r="B52" s="44"/>
      <c r="C52" s="44"/>
      <c r="D52" s="44"/>
      <c r="E52" s="44"/>
      <c r="F52" s="44"/>
      <c r="G52" s="44"/>
      <c r="H52" s="44"/>
    </row>
    <row r="53" spans="1:8" ht="13.5" x14ac:dyDescent="0.25">
      <c r="A53" s="45" t="s">
        <v>93</v>
      </c>
      <c r="B53" s="45"/>
      <c r="C53" s="45"/>
      <c r="D53" s="45"/>
      <c r="E53" s="45"/>
      <c r="F53" s="45"/>
      <c r="G53" s="45"/>
      <c r="H53" s="45"/>
    </row>
    <row r="54" spans="1:8" ht="13.5" x14ac:dyDescent="0.25">
      <c r="A54" s="46" t="s">
        <v>126</v>
      </c>
      <c r="B54" s="46"/>
      <c r="C54" s="46"/>
      <c r="D54" s="46"/>
      <c r="E54" s="46"/>
      <c r="F54" s="46"/>
      <c r="G54" s="46"/>
      <c r="H54" s="46"/>
    </row>
  </sheetData>
  <mergeCells count="10">
    <mergeCell ref="A52:H52"/>
    <mergeCell ref="A53:H53"/>
    <mergeCell ref="A54:H54"/>
    <mergeCell ref="A1:H1"/>
    <mergeCell ref="A4:A5"/>
    <mergeCell ref="B4:B5"/>
    <mergeCell ref="D4:H4"/>
    <mergeCell ref="D5:E5"/>
    <mergeCell ref="D29:E29"/>
    <mergeCell ref="F29:H29"/>
  </mergeCells>
  <pageMargins left="0.59055118110236227" right="0.59055118110236227" top="0.98425196850393704" bottom="0.78740157480314965" header="0.47244094488188981" footer="0.47244094488188981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</vt:i4>
      </vt:variant>
    </vt:vector>
  </HeadingPairs>
  <TitlesOfParts>
    <vt:vector size="11" baseType="lpstr">
      <vt:lpstr>Inhalt</vt:lpstr>
      <vt:lpstr>Tab_3.1</vt:lpstr>
      <vt:lpstr>Tab_3.2</vt:lpstr>
      <vt:lpstr>Tab_3.3</vt:lpstr>
      <vt:lpstr>Tab_4.4</vt:lpstr>
      <vt:lpstr>Tab_5.2</vt:lpstr>
      <vt:lpstr>Tab_3.1!Druckbereich</vt:lpstr>
      <vt:lpstr>Tab_3.2!Druckbereich</vt:lpstr>
      <vt:lpstr>Tab_3.3!Druckbereich</vt:lpstr>
      <vt:lpstr>Tab_4.4!Druckbereich</vt:lpstr>
      <vt:lpstr>Tab_5.2!Druckbereich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Frick Franziska</dc:creator>
  <cp:lastModifiedBy>Hilti Sophie</cp:lastModifiedBy>
  <dcterms:created xsi:type="dcterms:W3CDTF">2022-04-05T11:46:18Z</dcterms:created>
  <dcterms:modified xsi:type="dcterms:W3CDTF">2022-06-09T13:16:11Z</dcterms:modified>
</cp:coreProperties>
</file>