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 Bevölkerung und Wohnen\Zivilstandstatistik\Publikationen\2021\"/>
    </mc:Choice>
  </mc:AlternateContent>
  <xr:revisionPtr revIDLastSave="0" documentId="13_ncr:1_{35B13029-A259-4486-B03B-0D1F28FED0D4}" xr6:coauthVersionLast="36" xr6:coauthVersionMax="36" xr10:uidLastSave="{00000000-0000-0000-0000-000000000000}"/>
  <bookViews>
    <workbookView xWindow="0" yWindow="0" windowWidth="28800" windowHeight="13425" tabRatio="939" activeTab="1" xr2:uid="{00000000-000D-0000-FFFF-FFFF00000000}"/>
  </bookViews>
  <sheets>
    <sheet name="Metadaten" sheetId="80" r:id="rId1"/>
    <sheet name="Inhalt" sheetId="42" r:id="rId2"/>
    <sheet name="Jahrestabellen" sheetId="1" r:id="rId3"/>
    <sheet name="1.1.1_1.1.2" sheetId="48" r:id="rId4"/>
    <sheet name="1.2.1_1.2.2" sheetId="49" r:id="rId5"/>
    <sheet name="Zeitreihen" sheetId="2" r:id="rId6"/>
    <sheet name="Eheschliessungen" sheetId="73" r:id="rId7"/>
    <sheet name="2.1.1" sheetId="50" r:id="rId8"/>
    <sheet name="2.1.2" sheetId="51" r:id="rId9"/>
    <sheet name="2.1.3" sheetId="52" r:id="rId10"/>
    <sheet name="2.2.1" sheetId="53" r:id="rId11"/>
    <sheet name="2.2.2" sheetId="54" r:id="rId12"/>
    <sheet name="2.2.3" sheetId="55" r:id="rId13"/>
    <sheet name="2.2.4" sheetId="56" r:id="rId14"/>
    <sheet name="2.2.5" sheetId="57" r:id="rId15"/>
    <sheet name="2.2.6" sheetId="58" r:id="rId16"/>
    <sheet name="2.2.7" sheetId="59" r:id="rId17"/>
    <sheet name="2.2.8" sheetId="60" r:id="rId18"/>
    <sheet name="2.2.9" sheetId="61" r:id="rId19"/>
    <sheet name="2.2.10" sheetId="62" r:id="rId20"/>
    <sheet name="2.2.11" sheetId="63" r:id="rId21"/>
    <sheet name="2.2.12" sheetId="64" r:id="rId22"/>
    <sheet name="Ehescheidungen" sheetId="74" r:id="rId23"/>
    <sheet name="2.3.1" sheetId="65" r:id="rId24"/>
    <sheet name="2.3.2_2.3.3" sheetId="66" r:id="rId25"/>
    <sheet name="2.4.1" sheetId="67" r:id="rId26"/>
    <sheet name="2.4.2" sheetId="68" r:id="rId27"/>
    <sheet name="2.4.4" sheetId="70" r:id="rId28"/>
    <sheet name="Eing. Partnerschaften" sheetId="77" r:id="rId29"/>
    <sheet name="2.5.1_2.5.2" sheetId="75" r:id="rId30"/>
    <sheet name="Aufg. Partnerschaften" sheetId="78" r:id="rId31"/>
    <sheet name="2.6.1_2.6.2" sheetId="79" r:id="rId32"/>
  </sheets>
  <definedNames>
    <definedName name="_xlnm.Print_Area" localSheetId="29">'2.5.1_2.5.2'!$A$26:$F$45</definedName>
    <definedName name="_xlnm.Print_Area" localSheetId="31">'2.6.1_2.6.2'!$A$23:$F$42</definedName>
  </definedNames>
  <calcPr calcId="191029"/>
</workbook>
</file>

<file path=xl/calcChain.xml><?xml version="1.0" encoding="utf-8"?>
<calcChain xmlns="http://schemas.openxmlformats.org/spreadsheetml/2006/main">
  <c r="H30" i="65" l="1"/>
  <c r="H38" i="48" l="1"/>
  <c r="C32" i="48"/>
  <c r="B32" i="48"/>
  <c r="H9" i="65" l="1"/>
  <c r="H10" i="65"/>
  <c r="H11" i="65"/>
  <c r="H12" i="65"/>
  <c r="H13" i="65"/>
  <c r="H14" i="65"/>
  <c r="H15" i="65"/>
  <c r="H16" i="65"/>
  <c r="H17" i="65"/>
  <c r="H18" i="65"/>
  <c r="H19" i="65"/>
  <c r="H20" i="65"/>
  <c r="H21" i="65"/>
  <c r="H22" i="65"/>
  <c r="H23" i="65"/>
  <c r="H24" i="65"/>
  <c r="H25" i="65"/>
  <c r="H26" i="65"/>
  <c r="H27" i="65"/>
  <c r="H28" i="65"/>
  <c r="H29" i="65"/>
  <c r="H8" i="65"/>
  <c r="J30" i="50" l="1"/>
  <c r="K30" i="50"/>
  <c r="K29" i="50"/>
  <c r="G30" i="65"/>
  <c r="I34" i="48"/>
  <c r="I39" i="48"/>
  <c r="H39" i="48"/>
  <c r="G39" i="48"/>
  <c r="F39" i="48"/>
  <c r="E39" i="48"/>
  <c r="D39" i="48"/>
  <c r="C39" i="48"/>
  <c r="B39" i="48"/>
  <c r="I38" i="48"/>
  <c r="G38" i="48"/>
  <c r="F38" i="48"/>
  <c r="E38" i="48"/>
  <c r="D38" i="48"/>
  <c r="C38" i="48"/>
  <c r="B38" i="48"/>
  <c r="I37" i="48"/>
  <c r="H37" i="48"/>
  <c r="G37" i="48"/>
  <c r="F37" i="48"/>
  <c r="E37" i="48"/>
  <c r="D37" i="48"/>
  <c r="C37" i="48"/>
  <c r="B37" i="48"/>
  <c r="I36" i="48"/>
  <c r="H36" i="48"/>
  <c r="G36" i="48"/>
  <c r="F36" i="48"/>
  <c r="E36" i="48"/>
  <c r="D36" i="48"/>
  <c r="C36" i="48"/>
  <c r="B36" i="48"/>
  <c r="I35" i="48"/>
  <c r="H35" i="48"/>
  <c r="G35" i="48"/>
  <c r="F35" i="48"/>
  <c r="E35" i="48"/>
  <c r="D35" i="48"/>
  <c r="C35" i="48"/>
  <c r="B35" i="48"/>
  <c r="H34" i="48"/>
  <c r="G34" i="48"/>
  <c r="F34" i="48"/>
  <c r="E34" i="48"/>
  <c r="D34" i="48"/>
  <c r="C34" i="48"/>
  <c r="B34" i="48"/>
  <c r="I33" i="48"/>
  <c r="H33" i="48"/>
  <c r="G33" i="48"/>
  <c r="F33" i="48"/>
  <c r="E33" i="48"/>
  <c r="D33" i="48"/>
  <c r="C33" i="48"/>
  <c r="B33" i="48"/>
  <c r="I32" i="48"/>
  <c r="G32" i="48"/>
  <c r="F32" i="48"/>
  <c r="E32" i="48"/>
  <c r="D32" i="48"/>
  <c r="H32" i="48"/>
  <c r="G8" i="65" l="1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22" i="65"/>
  <c r="G23" i="65"/>
  <c r="G24" i="65"/>
  <c r="G25" i="65"/>
  <c r="G26" i="65"/>
  <c r="G27" i="65"/>
  <c r="G28" i="65"/>
  <c r="G29" i="65"/>
  <c r="G42" i="64"/>
  <c r="G43" i="64"/>
  <c r="G44" i="64"/>
  <c r="G45" i="64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28" i="63"/>
  <c r="G29" i="63"/>
  <c r="G8" i="51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J26" i="50"/>
  <c r="K26" i="50"/>
  <c r="J27" i="50"/>
  <c r="K27" i="50"/>
  <c r="J28" i="50"/>
  <c r="K28" i="50"/>
  <c r="J29" i="50"/>
</calcChain>
</file>

<file path=xl/sharedStrings.xml><?xml version="1.0" encoding="utf-8"?>
<sst xmlns="http://schemas.openxmlformats.org/spreadsheetml/2006/main" count="727" uniqueCount="280">
  <si>
    <t>Erläuterung zur Tabelle:</t>
  </si>
  <si>
    <t>15-19</t>
  </si>
  <si>
    <t>20-24</t>
  </si>
  <si>
    <t>25-29</t>
  </si>
  <si>
    <t>30-34</t>
  </si>
  <si>
    <t>35-39</t>
  </si>
  <si>
    <t>40-44</t>
  </si>
  <si>
    <t>45-49</t>
  </si>
  <si>
    <t>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</si>
  <si>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</si>
  <si>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</si>
  <si>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</si>
  <si>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</si>
  <si>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</si>
  <si>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</si>
  <si>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</si>
  <si>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</si>
  <si>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</si>
  <si>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</si>
  <si>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</si>
  <si>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</si>
  <si>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Total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</si>
  <si>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</si>
  <si>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</si>
  <si>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</si>
  <si>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</si>
  <si>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</si>
  <si>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</si>
  <si>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</si>
  <si>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</si>
  <si>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</si>
  <si>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1950/54</t>
  </si>
  <si>
    <t>1955/59</t>
  </si>
  <si>
    <t>1960/64</t>
  </si>
  <si>
    <t>1965/69</t>
  </si>
  <si>
    <t>1970/74</t>
  </si>
  <si>
    <t>1975/79</t>
  </si>
  <si>
    <t>1980/84</t>
  </si>
  <si>
    <t>1985/89</t>
  </si>
  <si>
    <t>1990/94</t>
  </si>
  <si>
    <t>1995/99</t>
  </si>
  <si>
    <t>2000/04</t>
  </si>
  <si>
    <t>2005/09</t>
  </si>
  <si>
    <t>2010/14</t>
  </si>
  <si>
    <t>Liechtenstein</t>
  </si>
  <si>
    <t>Schweiz</t>
  </si>
  <si>
    <t>Österreich</t>
  </si>
  <si>
    <t>Deutschland</t>
  </si>
  <si>
    <t>Andere</t>
  </si>
  <si>
    <t>Italien</t>
  </si>
  <si>
    <t>Frauen</t>
  </si>
  <si>
    <t>Übriges Europa</t>
  </si>
  <si>
    <t>Andere Länder</t>
  </si>
  <si>
    <t>Zeitreihen</t>
  </si>
  <si>
    <t>.</t>
  </si>
  <si>
    <t>*</t>
  </si>
  <si>
    <t>Unbekannt</t>
  </si>
  <si>
    <t>Übriges 
Europa</t>
  </si>
  <si>
    <t>Fünfjahresmittel</t>
  </si>
  <si>
    <t>Ausland</t>
  </si>
  <si>
    <t>20-29</t>
  </si>
  <si>
    <t>10-19</t>
  </si>
  <si>
    <t>Altersklasse</t>
  </si>
  <si>
    <t>Männer</t>
  </si>
  <si>
    <t>Schellenberg</t>
  </si>
  <si>
    <t>Triesenberg</t>
  </si>
  <si>
    <t>Wohngemeinde</t>
  </si>
  <si>
    <t>Gesamt</t>
  </si>
  <si>
    <t>pro 1000 
Einwohner</t>
  </si>
  <si>
    <t>Durchschnittliches Alter</t>
  </si>
  <si>
    <t>2015/19</t>
  </si>
  <si>
    <t>ledig</t>
  </si>
  <si>
    <t>Jahrestabellen</t>
  </si>
  <si>
    <t>65-69</t>
  </si>
  <si>
    <t>60-64</t>
  </si>
  <si>
    <t>Bei Doppelbürgerschaften gilt die Erststaatenbürgerschaft. Liechtensteinisch-ausländische Doppelbürgerschaften werden als liechtensteinische Staatsbürgerschaft gezählt. Staatenlose werden zur Kategorie "Andere Länder" gerechnet.</t>
  </si>
  <si>
    <t>Andere
Länder</t>
  </si>
  <si>
    <t xml:space="preserve">Staatsbürgerschaft
Frau </t>
  </si>
  <si>
    <t>Staatsbürgerschaft Mann</t>
  </si>
  <si>
    <t>Wohnsitz der Frau</t>
  </si>
  <si>
    <t>Wohngemeinde des Mannes</t>
  </si>
  <si>
    <t>Wohnsitz des Mannes</t>
  </si>
  <si>
    <t>Wohngemeinde der Frau</t>
  </si>
  <si>
    <t>Anzahl Eheschliessungen: mindestens ein Ehepartner wohnt in Liechtenstein.</t>
  </si>
  <si>
    <t>Ersteheschliessungen
pro 100 Heiratende</t>
  </si>
  <si>
    <t>Ersteheschliessungen</t>
  </si>
  <si>
    <t>Heiratende Personen</t>
  </si>
  <si>
    <t>Eheschlie-
ssungen</t>
  </si>
  <si>
    <t>Mittlere ständige
Bevölkerung</t>
  </si>
  <si>
    <t>Indikatoren der Eheschliessungen seit 1999</t>
  </si>
  <si>
    <t>Land der Trauung: Ort des Zivilstandesamts</t>
  </si>
  <si>
    <t>Land der Trauung</t>
  </si>
  <si>
    <t>Eheschliessungen nach Land der Trauung seit 1999</t>
  </si>
  <si>
    <t>Eheschliessungen nach Monat seit 1999</t>
  </si>
  <si>
    <t>51+</t>
  </si>
  <si>
    <t>46-50</t>
  </si>
  <si>
    <t>41-45</t>
  </si>
  <si>
    <t>36-40</t>
  </si>
  <si>
    <t>31-35</t>
  </si>
  <si>
    <t>26-30</t>
  </si>
  <si>
    <t>21-25</t>
  </si>
  <si>
    <t>0-20</t>
  </si>
  <si>
    <t>Fünfjahres-
mittel</t>
  </si>
  <si>
    <t>Heiratende Frauen nach Altersklassen 1950 bis 1999</t>
  </si>
  <si>
    <t>70+</t>
  </si>
  <si>
    <t>55-59</t>
  </si>
  <si>
    <t>50-54</t>
  </si>
  <si>
    <t>Heiratende Frauen nach Altersklassen seit 1999</t>
  </si>
  <si>
    <t>Heiratende Männer nach Altersklassen 1950 bis 1999</t>
  </si>
  <si>
    <t>Heiratende Männer nach Altersklassen seit 1999</t>
  </si>
  <si>
    <t>Heiratende Männer nach Wohngemeinde seit 1950</t>
  </si>
  <si>
    <t>geschieden</t>
  </si>
  <si>
    <t>verwitwet</t>
  </si>
  <si>
    <t>Anteil Eheschliessungen nach Zivilstand</t>
  </si>
  <si>
    <t>Vorangegangener Zivilstand</t>
  </si>
  <si>
    <t>Mann
Ausländer</t>
  </si>
  <si>
    <t>Mann
Liechtensteiner</t>
  </si>
  <si>
    <t>Mann 
Liechtensteiner</t>
  </si>
  <si>
    <t>Frau Ausländerin</t>
  </si>
  <si>
    <t>Frau Liechtensteinerin</t>
  </si>
  <si>
    <t>Aufgrund der Zählweise ist die Angabe "Staatsbürgerschaft der Frau" ab dem Jahre 2000 nicht mit den Vorjahren vergleichbar.</t>
  </si>
  <si>
    <t>Ausländerin</t>
  </si>
  <si>
    <t>Liechtensteinerin</t>
  </si>
  <si>
    <t>Staatsbürgerschaft der Frau</t>
  </si>
  <si>
    <t>Ausländer</t>
  </si>
  <si>
    <t>Liechtensteiner</t>
  </si>
  <si>
    <t>Staatsbürgerschaft des Mannes</t>
  </si>
  <si>
    <t>Heiratende Liechtensteinerinnen nach Staatsbürgerschaft des Partners seit 1950</t>
  </si>
  <si>
    <t>Deutsche bis 1961 unter "Andere".</t>
  </si>
  <si>
    <t>Heiratende Liechtensteiner nach Staatsbürgerschaft der Partnerin seit 1950</t>
  </si>
  <si>
    <t>Anzahl Scheidungen: Mindestens ein Partner wohnt in Liechtenstein.</t>
  </si>
  <si>
    <t>Eheliche Trennungen</t>
  </si>
  <si>
    <t xml:space="preserve">Ehescheidungen von Männern </t>
  </si>
  <si>
    <t>Scheidende Personen</t>
  </si>
  <si>
    <t>Mittlere Ehedauer</t>
  </si>
  <si>
    <t>Anzahl Scheidungen</t>
  </si>
  <si>
    <t>Mittlere ständige Bevölkerung</t>
  </si>
  <si>
    <t>20+</t>
  </si>
  <si>
    <t>6-9</t>
  </si>
  <si>
    <t>3-5</t>
  </si>
  <si>
    <t>Ehescheidungen nach Ehedauer 1988 bis 1998</t>
  </si>
  <si>
    <t>2-5</t>
  </si>
  <si>
    <t>0-1</t>
  </si>
  <si>
    <t>Trennungen nach Ehedauer 1988 bis 1998</t>
  </si>
  <si>
    <t>unbekannt</t>
  </si>
  <si>
    <t>30+</t>
  </si>
  <si>
    <t>10-14</t>
  </si>
  <si>
    <t>5-9</t>
  </si>
  <si>
    <t>3-4</t>
  </si>
  <si>
    <t>0-2</t>
  </si>
  <si>
    <t>Ehescheidungen von Männern nach Ehedauer seit 1999</t>
  </si>
  <si>
    <t>Ehescheidungen</t>
  </si>
  <si>
    <t>2.3.3</t>
  </si>
  <si>
    <t>2.3.2</t>
  </si>
  <si>
    <t>2.3.1</t>
  </si>
  <si>
    <t>Eheschliessungen</t>
  </si>
  <si>
    <t>2.4.1</t>
  </si>
  <si>
    <t>2.4.2</t>
  </si>
  <si>
    <t>Heiratenden Frauen nach Zivilstand vor der Eheschliessung seit 1999</t>
  </si>
  <si>
    <t>Heiratenden Männer nach Zivilstand vor der Eheschliessung seit 1999</t>
  </si>
  <si>
    <t>Heiratende Frauen nach Staatsbürgerschaft und Staatsbürgerschaft des Partners seit 1999</t>
  </si>
  <si>
    <t>Heiratende Männer nach Staatsbürgerschaft und Staatsbürgerschaft der Partnerin seit 1999</t>
  </si>
  <si>
    <t>Ehescheidungen von Frauen nach Altersklassen seit 1999</t>
  </si>
  <si>
    <t>Ehescheidungen von Männern nach Altersklassen seit 1999</t>
  </si>
  <si>
    <t>Heiratende Frauen nach Wohngemeinde seit 1999</t>
  </si>
  <si>
    <t>Indikatoren der Ehescheidungen seit 1999</t>
  </si>
  <si>
    <t>Tabelle 2.3.1</t>
  </si>
  <si>
    <t>Tabelle 2.3.2</t>
  </si>
  <si>
    <t>Tabelle 2.3.3</t>
  </si>
  <si>
    <t>Tabelle 2.4.1</t>
  </si>
  <si>
    <t>Tabelle 2.4.2</t>
  </si>
  <si>
    <t xml:space="preserve">   Vaduz</t>
  </si>
  <si>
    <t xml:space="preserve">   Triesen</t>
  </si>
  <si>
    <t xml:space="preserve">   Balzers</t>
  </si>
  <si>
    <t xml:space="preserve">   Triesenberg</t>
  </si>
  <si>
    <t xml:space="preserve">   Schaan</t>
  </si>
  <si>
    <t xml:space="preserve">   Planken</t>
  </si>
  <si>
    <t xml:space="preserve">   Eschen</t>
  </si>
  <si>
    <t xml:space="preserve">   Mauren</t>
  </si>
  <si>
    <t xml:space="preserve">   Gamprin-Bendern</t>
  </si>
  <si>
    <t xml:space="preserve">   Ruggell</t>
  </si>
  <si>
    <t xml:space="preserve">   Schellenberg</t>
  </si>
  <si>
    <t>Ehedauer in Jahren</t>
  </si>
  <si>
    <t>Ehescheidungen von Frauen nach Altersklasse seit 1999</t>
  </si>
  <si>
    <t>Ehescheidungen von Männern nach Altersklasse seit 1999</t>
  </si>
  <si>
    <t>Eingetragene Partnerschaften von Männern seit 2011</t>
  </si>
  <si>
    <t>Eingetragene Partnerschaften von Frauen seit 2002</t>
  </si>
  <si>
    <t>Aufgelöste Partnerschaften von Männern seit 2011</t>
  </si>
  <si>
    <t>Aufgelöste Partnerschaften von Frauen seit 2011</t>
  </si>
  <si>
    <t>Eingetragene Partnerschaften</t>
  </si>
  <si>
    <t>Aufgelöste Partnerschaften</t>
  </si>
  <si>
    <t>2.5.1</t>
  </si>
  <si>
    <t>2.5.2</t>
  </si>
  <si>
    <t>2.6.1</t>
  </si>
  <si>
    <t>2.6.2</t>
  </si>
  <si>
    <t>Partnerschaften</t>
  </si>
  <si>
    <t>Männer mit Staatsbürgerschaft</t>
  </si>
  <si>
    <t>Tabelle 2.5.1</t>
  </si>
  <si>
    <t>Tabelle 2.5.2</t>
  </si>
  <si>
    <t>Tabelle 2.6.1</t>
  </si>
  <si>
    <t>Tabelle 2.6.2</t>
  </si>
  <si>
    <t>Frauen mit Staatsbürgerschaft</t>
  </si>
  <si>
    <t>Frauen wohnhaft in Liechtenstein mit Staatsbürgerschaft</t>
  </si>
  <si>
    <t>Männer wohnhaft in Liechtenstein mit Staatsbürgerschaft</t>
  </si>
  <si>
    <t>Heiratende Frauen nach Altersklasse 1950 bis 1999</t>
  </si>
  <si>
    <t>Heiratende Frauen nach Altersklasse seit 1999</t>
  </si>
  <si>
    <t>Heiratende Männer nach Altersklasse 1950 bis 1999</t>
  </si>
  <si>
    <t>Heiratende Männer nach Altersklasse seit 1999</t>
  </si>
  <si>
    <t>Heiratende Frauen nach Zivilstand vor der Eheschliessung seit 1999</t>
  </si>
  <si>
    <t>Heiratende Männer nach Zivilstand vor der Eheschliessung seit 1999</t>
  </si>
  <si>
    <t>Aufgelöste Partnerschaften von Frauen seit 2002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</si>
  <si>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</si>
  <si>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</si>
  <si>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</si>
  <si>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</si>
  <si>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</si>
  <si>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</si>
  <si>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</si>
  <si>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</si>
  <si>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</si>
  <si>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</si>
  <si>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</si>
  <si>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Brigitte Schwarz, Simon Gstöhl</t>
  </si>
  <si>
    <t>Auskunft:</t>
  </si>
  <si>
    <t xml:space="preserve">Sprache: </t>
  </si>
  <si>
    <t>Deutsch</t>
  </si>
  <si>
    <t>Nutzungsbedingungen:</t>
  </si>
  <si>
    <t>Publikations-ID:</t>
  </si>
  <si>
    <t>Ehe, Partnerschaft 2020</t>
  </si>
  <si>
    <t>&lt;&lt;&lt; Inhalt</t>
  </si>
  <si>
    <t>&lt;&lt;&lt; Metadaten</t>
  </si>
  <si>
    <t>simon.gstoehl@llv.li, +423 236 68 77</t>
  </si>
  <si>
    <t>Ehe, Partnerschaften 2021</t>
  </si>
  <si>
    <t>222.2021.01</t>
  </si>
  <si>
    <t>Eheschliessungen nach Staatsbürgerschaft der Ehepartner 2021</t>
  </si>
  <si>
    <t>Eheschliessungen nach Staatsbürgerschaft der Ehepartner 2021 (in Prozent)</t>
  </si>
  <si>
    <t>Eheschliessungen von Frauen nach Wohngemeinde des Ehepartners 2021</t>
  </si>
  <si>
    <t>Eheschliessungen von Männern nach Wohngemeinde der Ehepartnerin 2021</t>
  </si>
  <si>
    <t>Scheidungsrate</t>
  </si>
  <si>
    <t>CC BY 4.0</t>
  </si>
  <si>
    <t>1.1.1</t>
  </si>
  <si>
    <t>1.1.2</t>
  </si>
  <si>
    <t>2.1.1</t>
  </si>
  <si>
    <t>2.1.2</t>
  </si>
  <si>
    <t>2.1.3</t>
  </si>
  <si>
    <t>1.2.1</t>
  </si>
  <si>
    <t>1.2.2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</si>
  <si>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</si>
  <si>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</si>
  <si>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</si>
  <si>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</si>
  <si>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</si>
  <si>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</si>
  <si>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</si>
  <si>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</si>
  <si>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</si>
  <si>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</si>
  <si>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</si>
  <si>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</si>
  <si>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Tabelle 1.1.1</t>
  </si>
  <si>
    <t>Tabelle 1.1.2</t>
  </si>
  <si>
    <t>Tabelle 1.2.1</t>
  </si>
  <si>
    <t>Tabelle 1.2.2</t>
  </si>
  <si>
    <t>Tabelle 2.1.1</t>
  </si>
  <si>
    <t>Tabelle 2.1.2</t>
  </si>
  <si>
    <t>Tabelle 2.1.3</t>
  </si>
  <si>
    <t>Tabelle 2.2.1</t>
  </si>
  <si>
    <t>Tabelle 2.2.2</t>
  </si>
  <si>
    <t>Tabelle 2.2.3</t>
  </si>
  <si>
    <t>Tabelle 2.2.4</t>
  </si>
  <si>
    <t>Tabelle 2.2.5</t>
  </si>
  <si>
    <t>Tabelle 2.2.6</t>
  </si>
  <si>
    <t>Tabelle 2.2.7</t>
  </si>
  <si>
    <t>Tabelle 2.2.8</t>
  </si>
  <si>
    <t>Tabelle 2.2.9</t>
  </si>
  <si>
    <t>Tabelle 2.2.10</t>
  </si>
  <si>
    <t>Tabelle 2.2.11</t>
  </si>
  <si>
    <t>Tabelle 2.2.12</t>
  </si>
  <si>
    <t>Tabelle 2.4.4</t>
  </si>
  <si>
    <t>2.4.4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</si>
</sst>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;\-0.0%;\-"/>
    <numFmt numFmtId="165" formatCode="#,##0;\-#,##0;&quot;-&quot;"/>
    <numFmt numFmtId="166" formatCode="#,##0.0;\-#,##0.0;&quot;-&quot;"/>
    <numFmt numFmtId="167" formatCode="0.0"/>
    <numFmt numFmtId="168" formatCode="#,##0.0_ ;\-#,##0.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6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10" fillId="2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2" borderId="0" xfId="0" applyFont="1" applyFill="1"/>
    <xf numFmtId="14" fontId="9" fillId="0" borderId="0" xfId="3" quotePrefix="1" applyNumberFormat="1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164" fontId="6" fillId="0" borderId="0" xfId="2" applyNumberFormat="1" applyFont="1"/>
    <xf numFmtId="165" fontId="6" fillId="0" borderId="0" xfId="1"/>
    <xf numFmtId="166" fontId="6" fillId="0" borderId="0" xfId="1" applyNumberFormat="1"/>
    <xf numFmtId="165" fontId="6" fillId="3" borderId="0" xfId="1" applyFill="1"/>
    <xf numFmtId="0" fontId="7" fillId="0" borderId="0" xfId="0" applyFont="1" applyBorder="1" applyAlignment="1">
      <alignment wrapText="1"/>
    </xf>
    <xf numFmtId="166" fontId="6" fillId="3" borderId="0" xfId="1" applyNumberFormat="1" applyFill="1"/>
    <xf numFmtId="165" fontId="6" fillId="0" borderId="0" xfId="1" applyNumberFormat="1"/>
    <xf numFmtId="164" fontId="6" fillId="0" borderId="0" xfId="0" applyNumberFormat="1" applyFont="1"/>
    <xf numFmtId="164" fontId="6" fillId="3" borderId="0" xfId="0" applyNumberFormat="1" applyFont="1" applyFill="1"/>
    <xf numFmtId="0" fontId="7" fillId="0" borderId="0" xfId="0" applyFont="1" applyBorder="1" applyAlignment="1"/>
    <xf numFmtId="0" fontId="7" fillId="0" borderId="1" xfId="0" applyFont="1" applyBorder="1" applyAlignment="1"/>
    <xf numFmtId="165" fontId="6" fillId="0" borderId="0" xfId="1" applyAlignment="1">
      <alignment horizontal="right"/>
    </xf>
    <xf numFmtId="166" fontId="6" fillId="0" borderId="0" xfId="1" applyNumberFormat="1" applyAlignment="1">
      <alignment horizontal="right"/>
    </xf>
    <xf numFmtId="0" fontId="7" fillId="0" borderId="2" xfId="0" applyFont="1" applyBorder="1" applyAlignment="1">
      <alignment horizontal="left" vertical="top"/>
    </xf>
    <xf numFmtId="165" fontId="6" fillId="3" borderId="0" xfId="1" applyNumberFormat="1" applyFill="1"/>
    <xf numFmtId="165" fontId="6" fillId="3" borderId="0" xfId="1" applyFill="1" applyAlignment="1">
      <alignment horizontal="right"/>
    </xf>
    <xf numFmtId="165" fontId="7" fillId="3" borderId="0" xfId="1" applyFont="1" applyFill="1"/>
    <xf numFmtId="165" fontId="7" fillId="0" borderId="0" xfId="1" applyFont="1"/>
    <xf numFmtId="165" fontId="7" fillId="0" borderId="0" xfId="0" applyNumberFormat="1" applyFont="1"/>
    <xf numFmtId="165" fontId="7" fillId="3" borderId="0" xfId="0" applyNumberFormat="1" applyFont="1" applyFill="1"/>
    <xf numFmtId="165" fontId="6" fillId="3" borderId="0" xfId="0" applyNumberFormat="1" applyFont="1" applyFill="1"/>
    <xf numFmtId="164" fontId="7" fillId="0" borderId="0" xfId="2" applyNumberFormat="1" applyFont="1"/>
    <xf numFmtId="164" fontId="7" fillId="3" borderId="0" xfId="2" applyNumberFormat="1" applyFont="1" applyFill="1"/>
    <xf numFmtId="164" fontId="6" fillId="3" borderId="0" xfId="2" applyNumberFormat="1" applyFont="1" applyFill="1"/>
    <xf numFmtId="0" fontId="9" fillId="0" borderId="0" xfId="3" applyFont="1"/>
    <xf numFmtId="0" fontId="6" fillId="0" borderId="0" xfId="0" applyFont="1" applyFill="1"/>
    <xf numFmtId="0" fontId="7" fillId="0" borderId="3" xfId="0" applyFont="1" applyBorder="1" applyAlignment="1">
      <alignment horizontal="left" vertical="top" wrapText="1"/>
    </xf>
    <xf numFmtId="167" fontId="6" fillId="0" borderId="0" xfId="0" applyNumberFormat="1" applyFont="1"/>
    <xf numFmtId="168" fontId="6" fillId="0" borderId="0" xfId="1" applyNumberFormat="1" applyAlignment="1">
      <alignment horizontal="right"/>
    </xf>
    <xf numFmtId="165" fontId="6" fillId="0" borderId="0" xfId="1" applyFill="1" applyAlignment="1">
      <alignment horizontal="right"/>
    </xf>
    <xf numFmtId="0" fontId="7" fillId="0" borderId="3" xfId="0" applyFont="1" applyFill="1" applyBorder="1" applyAlignment="1">
      <alignment horizontal="left" vertical="top" wrapText="1"/>
    </xf>
    <xf numFmtId="164" fontId="7" fillId="0" borderId="0" xfId="2" applyNumberFormat="1" applyFont="1" applyFill="1"/>
    <xf numFmtId="164" fontId="6" fillId="0" borderId="0" xfId="2" applyNumberFormat="1" applyFont="1" applyFill="1"/>
    <xf numFmtId="165" fontId="6" fillId="0" borderId="0" xfId="1" applyFill="1"/>
    <xf numFmtId="166" fontId="6" fillId="0" borderId="0" xfId="1" applyNumberFormat="1" applyFill="1" applyAlignment="1">
      <alignment horizontal="right"/>
    </xf>
    <xf numFmtId="165" fontId="13" fillId="0" borderId="0" xfId="1" applyFont="1" applyFill="1"/>
    <xf numFmtId="168" fontId="6" fillId="0" borderId="0" xfId="1" applyNumberFormat="1"/>
    <xf numFmtId="0" fontId="6" fillId="0" borderId="0" xfId="0" applyFont="1" applyAlignment="1">
      <alignment horizontal="left" vertical="top" wrapText="1"/>
    </xf>
    <xf numFmtId="167" fontId="6" fillId="0" borderId="0" xfId="0" applyNumberFormat="1" applyFont="1" applyAlignment="1">
      <alignment horizontal="right"/>
    </xf>
    <xf numFmtId="14" fontId="6" fillId="0" borderId="0" xfId="0" quotePrefix="1" applyNumberFormat="1" applyFont="1"/>
    <xf numFmtId="0" fontId="6" fillId="0" borderId="0" xfId="0" quotePrefix="1" applyFont="1"/>
  </cellXfs>
  <cellStyles count="4">
    <cellStyle name="Link" xfId="3" builtinId="8"/>
    <cellStyle name="Prozent" xfId="2" builtinId="5"/>
    <cellStyle name="Standard" xfId="0" builtinId="0"/>
    <cellStyle name="STAT" xfId="1" xr:uid="{1C00A0F9-2B16-41AA-9992-D09A4FFAF4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B3DB-ED02-42CD-A9B5-78879F398411}">
  <sheetPr>
    <tabColor theme="3" tint="0.59999389629810485"/>
  </sheetPr>
  <dimension ref="A1:B14"/>
  <sheetViews>
    <sheetView zoomScaleNormal="100" workbookViewId="0"/>
  </sheetViews>
  <sheetFormatPr baseColWidth="10" defaultRowHeight="12.75" x14ac:dyDescent="0.2"/>
  <cols>
    <col min="1" max="1" width="24.5703125" style="10" customWidth="1"/>
    <col min="2" max="16384" width="11.42578125" style="10"/>
  </cols>
  <sheetData>
    <row r="1" spans="1:2" ht="15.75" x14ac:dyDescent="0.2">
      <c r="A1" s="5" t="s">
        <v>232</v>
      </c>
      <c r="B1" s="9"/>
    </row>
    <row r="2" spans="1:2" x14ac:dyDescent="0.2">
      <c r="A2" s="6" t="s">
        <v>211</v>
      </c>
      <c r="B2" s="9"/>
    </row>
    <row r="3" spans="1:2" x14ac:dyDescent="0.2">
      <c r="A3" s="9"/>
      <c r="B3" s="9"/>
    </row>
    <row r="4" spans="1:2" x14ac:dyDescent="0.2">
      <c r="A4" s="7" t="s">
        <v>212</v>
      </c>
      <c r="B4" s="8">
        <v>44894</v>
      </c>
    </row>
    <row r="5" spans="1:2" x14ac:dyDescent="0.2">
      <c r="A5" s="7" t="s">
        <v>213</v>
      </c>
      <c r="B5" s="7">
        <v>1</v>
      </c>
    </row>
    <row r="6" spans="1:2" x14ac:dyDescent="0.2">
      <c r="A6" s="7" t="s">
        <v>214</v>
      </c>
      <c r="B6" s="7" t="s">
        <v>215</v>
      </c>
    </row>
    <row r="7" spans="1:2" x14ac:dyDescent="0.2">
      <c r="A7" s="7" t="s">
        <v>216</v>
      </c>
      <c r="B7" s="7">
        <v>2021</v>
      </c>
    </row>
    <row r="8" spans="1:2" x14ac:dyDescent="0.2">
      <c r="A8" s="7" t="s">
        <v>217</v>
      </c>
      <c r="B8" s="7" t="s">
        <v>218</v>
      </c>
    </row>
    <row r="9" spans="1:2" x14ac:dyDescent="0.2">
      <c r="A9" s="7" t="s">
        <v>219</v>
      </c>
      <c r="B9" s="7" t="s">
        <v>220</v>
      </c>
    </row>
    <row r="10" spans="1:2" x14ac:dyDescent="0.2">
      <c r="A10" s="7" t="s">
        <v>221</v>
      </c>
      <c r="B10" s="7" t="s">
        <v>222</v>
      </c>
    </row>
    <row r="11" spans="1:2" x14ac:dyDescent="0.2">
      <c r="A11" s="7" t="s">
        <v>223</v>
      </c>
      <c r="B11" s="7" t="s">
        <v>231</v>
      </c>
    </row>
    <row r="12" spans="1:2" x14ac:dyDescent="0.2">
      <c r="A12" s="7" t="s">
        <v>224</v>
      </c>
      <c r="B12" s="7" t="s">
        <v>225</v>
      </c>
    </row>
    <row r="13" spans="1:2" x14ac:dyDescent="0.2">
      <c r="A13" s="7" t="s">
        <v>226</v>
      </c>
      <c r="B13" s="7" t="s">
        <v>239</v>
      </c>
    </row>
    <row r="14" spans="1:2" x14ac:dyDescent="0.2">
      <c r="A14" s="7" t="s">
        <v>227</v>
      </c>
      <c r="B14" s="7" t="s">
        <v>233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8061-FA26-4263-BBB2-02E04954B14A}">
  <dimension ref="A1:N32"/>
  <sheetViews>
    <sheetView zoomScaleNormal="100" workbookViewId="0">
      <selection activeCell="A5" sqref="A5"/>
    </sheetView>
  </sheetViews>
  <sheetFormatPr baseColWidth="10" defaultRowHeight="12.75" x14ac:dyDescent="0.2"/>
  <cols>
    <col min="1" max="16384" width="11.42578125" style="10"/>
  </cols>
  <sheetData>
    <row r="1" spans="1:14" ht="15.75" x14ac:dyDescent="0.25">
      <c r="A1" s="19" t="s">
        <v>93</v>
      </c>
    </row>
    <row r="3" spans="1:14" x14ac:dyDescent="0.2">
      <c r="A3" s="48" t="s">
        <v>229</v>
      </c>
    </row>
    <row r="5" spans="1:14" x14ac:dyDescent="0.2">
      <c r="A5" s="10" t="s">
        <v>265</v>
      </c>
    </row>
    <row r="6" spans="1:14" x14ac:dyDescent="0.2">
      <c r="A6" s="13"/>
      <c r="B6" s="21" t="s">
        <v>21</v>
      </c>
      <c r="C6" s="21" t="s">
        <v>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">
      <c r="A7" s="21"/>
      <c r="B7" s="21"/>
      <c r="C7" s="21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21" t="s">
        <v>15</v>
      </c>
      <c r="J7" s="21" t="s">
        <v>16</v>
      </c>
      <c r="K7" s="21" t="s">
        <v>17</v>
      </c>
      <c r="L7" s="21" t="s">
        <v>18</v>
      </c>
      <c r="M7" s="21" t="s">
        <v>19</v>
      </c>
      <c r="N7" s="21" t="s">
        <v>20</v>
      </c>
    </row>
    <row r="8" spans="1:14" x14ac:dyDescent="0.2">
      <c r="A8" s="10">
        <v>1999</v>
      </c>
      <c r="B8" s="15">
        <v>278</v>
      </c>
      <c r="C8" s="10">
        <v>14</v>
      </c>
      <c r="D8" s="10">
        <v>6</v>
      </c>
      <c r="E8" s="10">
        <v>16</v>
      </c>
      <c r="F8" s="10">
        <v>11</v>
      </c>
      <c r="G8" s="10">
        <v>29</v>
      </c>
      <c r="H8" s="10">
        <v>32</v>
      </c>
      <c r="I8" s="10">
        <v>22</v>
      </c>
      <c r="J8" s="10">
        <v>34</v>
      </c>
      <c r="K8" s="10">
        <v>47</v>
      </c>
      <c r="L8" s="10">
        <v>30</v>
      </c>
      <c r="M8" s="10">
        <v>14</v>
      </c>
      <c r="N8" s="10">
        <v>23</v>
      </c>
    </row>
    <row r="9" spans="1:14" x14ac:dyDescent="0.2">
      <c r="A9" s="10">
        <v>2000</v>
      </c>
      <c r="B9" s="15">
        <v>307</v>
      </c>
      <c r="C9" s="10">
        <v>15</v>
      </c>
      <c r="D9" s="10">
        <v>23</v>
      </c>
      <c r="E9" s="10">
        <v>20</v>
      </c>
      <c r="F9" s="10">
        <v>19</v>
      </c>
      <c r="G9" s="10">
        <v>30</v>
      </c>
      <c r="H9" s="10">
        <v>37</v>
      </c>
      <c r="I9" s="10">
        <v>42</v>
      </c>
      <c r="J9" s="10">
        <v>30</v>
      </c>
      <c r="K9" s="10">
        <v>40</v>
      </c>
      <c r="L9" s="10">
        <v>21</v>
      </c>
      <c r="M9" s="10">
        <v>13</v>
      </c>
      <c r="N9" s="10">
        <v>17</v>
      </c>
    </row>
    <row r="10" spans="1:14" x14ac:dyDescent="0.2">
      <c r="A10" s="10">
        <v>2001</v>
      </c>
      <c r="B10" s="15">
        <v>288</v>
      </c>
      <c r="C10" s="10">
        <v>21</v>
      </c>
      <c r="D10" s="10">
        <v>9</v>
      </c>
      <c r="E10" s="10">
        <v>23</v>
      </c>
      <c r="F10" s="10">
        <v>21</v>
      </c>
      <c r="G10" s="10">
        <v>32</v>
      </c>
      <c r="H10" s="10">
        <v>34</v>
      </c>
      <c r="I10" s="10">
        <v>21</v>
      </c>
      <c r="J10" s="10">
        <v>46</v>
      </c>
      <c r="K10" s="10">
        <v>34</v>
      </c>
      <c r="L10" s="10">
        <v>25</v>
      </c>
      <c r="M10" s="10">
        <v>12</v>
      </c>
      <c r="N10" s="10">
        <v>10</v>
      </c>
    </row>
    <row r="11" spans="1:14" x14ac:dyDescent="0.2">
      <c r="A11" s="10">
        <v>2002</v>
      </c>
      <c r="B11" s="15">
        <v>254</v>
      </c>
      <c r="C11" s="10">
        <v>14</v>
      </c>
      <c r="D11" s="10">
        <v>15</v>
      </c>
      <c r="E11" s="10">
        <v>12</v>
      </c>
      <c r="F11" s="10">
        <v>11</v>
      </c>
      <c r="G11" s="10">
        <v>34</v>
      </c>
      <c r="H11" s="10">
        <v>28</v>
      </c>
      <c r="I11" s="10">
        <v>25</v>
      </c>
      <c r="J11" s="10">
        <v>39</v>
      </c>
      <c r="K11" s="10">
        <v>25</v>
      </c>
      <c r="L11" s="10">
        <v>24</v>
      </c>
      <c r="M11" s="10">
        <v>10</v>
      </c>
      <c r="N11" s="10">
        <v>17</v>
      </c>
    </row>
    <row r="12" spans="1:14" x14ac:dyDescent="0.2">
      <c r="A12" s="10">
        <v>2003</v>
      </c>
      <c r="B12" s="15">
        <v>213</v>
      </c>
      <c r="C12" s="10">
        <v>9</v>
      </c>
      <c r="D12" s="10">
        <v>16</v>
      </c>
      <c r="E12" s="10">
        <v>16</v>
      </c>
      <c r="F12" s="10">
        <v>16</v>
      </c>
      <c r="G12" s="10">
        <v>32</v>
      </c>
      <c r="H12" s="10">
        <v>17</v>
      </c>
      <c r="I12" s="10">
        <v>13</v>
      </c>
      <c r="J12" s="10">
        <v>26</v>
      </c>
      <c r="K12" s="10">
        <v>16</v>
      </c>
      <c r="L12" s="10">
        <v>26</v>
      </c>
      <c r="M12" s="10">
        <v>10</v>
      </c>
      <c r="N12" s="10">
        <v>16</v>
      </c>
    </row>
    <row r="13" spans="1:14" x14ac:dyDescent="0.2">
      <c r="A13" s="10">
        <v>2004</v>
      </c>
      <c r="B13" s="15">
        <v>241</v>
      </c>
      <c r="C13" s="10">
        <v>7</v>
      </c>
      <c r="D13" s="10">
        <v>10</v>
      </c>
      <c r="E13" s="10">
        <v>15</v>
      </c>
      <c r="F13" s="10">
        <v>24</v>
      </c>
      <c r="G13" s="10">
        <v>30</v>
      </c>
      <c r="H13" s="10">
        <v>25</v>
      </c>
      <c r="I13" s="10">
        <v>23</v>
      </c>
      <c r="J13" s="10">
        <v>34</v>
      </c>
      <c r="K13" s="10">
        <v>19</v>
      </c>
      <c r="L13" s="10">
        <v>24</v>
      </c>
      <c r="M13" s="10">
        <v>15</v>
      </c>
      <c r="N13" s="10">
        <v>15</v>
      </c>
    </row>
    <row r="14" spans="1:14" x14ac:dyDescent="0.2">
      <c r="A14" s="10">
        <v>2005</v>
      </c>
      <c r="B14" s="15">
        <v>258</v>
      </c>
      <c r="C14" s="10">
        <v>25</v>
      </c>
      <c r="D14" s="10">
        <v>14</v>
      </c>
      <c r="E14" s="10">
        <v>20</v>
      </c>
      <c r="F14" s="10">
        <v>15</v>
      </c>
      <c r="G14" s="10">
        <v>42</v>
      </c>
      <c r="H14" s="10">
        <v>17</v>
      </c>
      <c r="I14" s="10">
        <v>30</v>
      </c>
      <c r="J14" s="10">
        <v>22</v>
      </c>
      <c r="K14" s="10">
        <v>31</v>
      </c>
      <c r="L14" s="10">
        <v>22</v>
      </c>
      <c r="M14" s="10">
        <v>11</v>
      </c>
      <c r="N14" s="10">
        <v>9</v>
      </c>
    </row>
    <row r="15" spans="1:14" x14ac:dyDescent="0.2">
      <c r="A15" s="10">
        <v>2006</v>
      </c>
      <c r="B15" s="15">
        <v>226</v>
      </c>
      <c r="C15" s="10">
        <v>6</v>
      </c>
      <c r="D15" s="10">
        <v>9</v>
      </c>
      <c r="E15" s="10">
        <v>26</v>
      </c>
      <c r="F15" s="10">
        <v>17</v>
      </c>
      <c r="G15" s="10">
        <v>28</v>
      </c>
      <c r="H15" s="10">
        <v>24</v>
      </c>
      <c r="I15" s="10">
        <v>21</v>
      </c>
      <c r="J15" s="10">
        <v>30</v>
      </c>
      <c r="K15" s="10">
        <v>25</v>
      </c>
      <c r="L15" s="10">
        <v>20</v>
      </c>
      <c r="M15" s="10">
        <v>9</v>
      </c>
      <c r="N15" s="10">
        <v>11</v>
      </c>
    </row>
    <row r="16" spans="1:14" x14ac:dyDescent="0.2">
      <c r="A16" s="10">
        <v>2007</v>
      </c>
      <c r="B16" s="15">
        <v>261</v>
      </c>
      <c r="C16" s="10">
        <v>6</v>
      </c>
      <c r="D16" s="10">
        <v>12</v>
      </c>
      <c r="E16" s="10">
        <v>21</v>
      </c>
      <c r="F16" s="10">
        <v>24</v>
      </c>
      <c r="G16" s="10">
        <v>30</v>
      </c>
      <c r="H16" s="10">
        <v>25</v>
      </c>
      <c r="I16" s="10">
        <v>32</v>
      </c>
      <c r="J16" s="10">
        <v>37</v>
      </c>
      <c r="K16" s="10">
        <v>31</v>
      </c>
      <c r="L16" s="10">
        <v>17</v>
      </c>
      <c r="M16" s="10">
        <v>13</v>
      </c>
      <c r="N16" s="10">
        <v>13</v>
      </c>
    </row>
    <row r="17" spans="1:14" x14ac:dyDescent="0.2">
      <c r="A17" s="10">
        <v>2008</v>
      </c>
      <c r="B17" s="15">
        <v>275</v>
      </c>
      <c r="C17" s="10">
        <v>11</v>
      </c>
      <c r="D17" s="10">
        <v>16</v>
      </c>
      <c r="E17" s="10">
        <v>12</v>
      </c>
      <c r="F17" s="10">
        <v>18</v>
      </c>
      <c r="G17" s="10">
        <v>36</v>
      </c>
      <c r="H17" s="10">
        <v>34</v>
      </c>
      <c r="I17" s="10">
        <v>20</v>
      </c>
      <c r="J17" s="10">
        <v>46</v>
      </c>
      <c r="K17" s="10">
        <v>22</v>
      </c>
      <c r="L17" s="10">
        <v>30</v>
      </c>
      <c r="M17" s="10">
        <v>16</v>
      </c>
      <c r="N17" s="10">
        <v>14</v>
      </c>
    </row>
    <row r="18" spans="1:14" x14ac:dyDescent="0.2">
      <c r="A18" s="10">
        <v>2009</v>
      </c>
      <c r="B18" s="15">
        <v>213</v>
      </c>
      <c r="C18" s="10">
        <v>14</v>
      </c>
      <c r="D18" s="10">
        <v>11</v>
      </c>
      <c r="E18" s="10">
        <v>21</v>
      </c>
      <c r="F18" s="10">
        <v>17</v>
      </c>
      <c r="G18" s="10">
        <v>28</v>
      </c>
      <c r="H18" s="10">
        <v>22</v>
      </c>
      <c r="I18" s="10">
        <v>16</v>
      </c>
      <c r="J18" s="10">
        <v>25</v>
      </c>
      <c r="K18" s="10">
        <v>33</v>
      </c>
      <c r="L18" s="10">
        <v>15</v>
      </c>
      <c r="M18" s="10">
        <v>5</v>
      </c>
      <c r="N18" s="10">
        <v>6</v>
      </c>
    </row>
    <row r="19" spans="1:14" x14ac:dyDescent="0.2">
      <c r="A19" s="10">
        <v>2010</v>
      </c>
      <c r="B19" s="15">
        <v>237</v>
      </c>
      <c r="C19" s="10">
        <v>9</v>
      </c>
      <c r="D19" s="10">
        <v>8</v>
      </c>
      <c r="E19" s="10">
        <v>15</v>
      </c>
      <c r="F19" s="10">
        <v>21</v>
      </c>
      <c r="G19" s="10">
        <v>36</v>
      </c>
      <c r="H19" s="10">
        <v>22</v>
      </c>
      <c r="I19" s="10">
        <v>25</v>
      </c>
      <c r="J19" s="10">
        <v>25</v>
      </c>
      <c r="K19" s="10">
        <v>29</v>
      </c>
      <c r="L19" s="10">
        <v>28</v>
      </c>
      <c r="M19" s="10">
        <v>13</v>
      </c>
      <c r="N19" s="10">
        <v>6</v>
      </c>
    </row>
    <row r="20" spans="1:14" x14ac:dyDescent="0.2">
      <c r="A20" s="10">
        <v>2011</v>
      </c>
      <c r="B20" s="15">
        <v>221</v>
      </c>
      <c r="C20" s="10">
        <v>9</v>
      </c>
      <c r="D20" s="10">
        <v>6</v>
      </c>
      <c r="E20" s="10">
        <v>13</v>
      </c>
      <c r="F20" s="10">
        <v>11</v>
      </c>
      <c r="G20" s="10">
        <v>26</v>
      </c>
      <c r="H20" s="10">
        <v>30</v>
      </c>
      <c r="I20" s="10">
        <v>25</v>
      </c>
      <c r="J20" s="10">
        <v>30</v>
      </c>
      <c r="K20" s="10">
        <v>26</v>
      </c>
      <c r="L20" s="10">
        <v>15</v>
      </c>
      <c r="M20" s="10">
        <v>16</v>
      </c>
      <c r="N20" s="10">
        <v>14</v>
      </c>
    </row>
    <row r="21" spans="1:14" x14ac:dyDescent="0.2">
      <c r="A21" s="10">
        <v>2012</v>
      </c>
      <c r="B21" s="15">
        <v>231</v>
      </c>
      <c r="C21" s="10">
        <v>7</v>
      </c>
      <c r="D21" s="10">
        <v>14</v>
      </c>
      <c r="E21" s="10">
        <v>17</v>
      </c>
      <c r="F21" s="10">
        <v>11</v>
      </c>
      <c r="G21" s="10">
        <v>26</v>
      </c>
      <c r="H21" s="10">
        <v>42</v>
      </c>
      <c r="I21" s="10">
        <v>21</v>
      </c>
      <c r="J21" s="10">
        <v>37</v>
      </c>
      <c r="K21" s="10">
        <v>19</v>
      </c>
      <c r="L21" s="10">
        <v>18</v>
      </c>
      <c r="M21" s="10">
        <v>8</v>
      </c>
      <c r="N21" s="10">
        <v>11</v>
      </c>
    </row>
    <row r="22" spans="1:14" x14ac:dyDescent="0.2">
      <c r="A22" s="10">
        <v>2013</v>
      </c>
      <c r="B22" s="15">
        <v>274</v>
      </c>
      <c r="C22" s="10">
        <v>20</v>
      </c>
      <c r="D22" s="10">
        <v>13</v>
      </c>
      <c r="E22" s="10">
        <v>17</v>
      </c>
      <c r="F22" s="10">
        <v>17</v>
      </c>
      <c r="G22" s="10">
        <v>33</v>
      </c>
      <c r="H22" s="10">
        <v>29</v>
      </c>
      <c r="I22" s="10">
        <v>20</v>
      </c>
      <c r="J22" s="10">
        <v>43</v>
      </c>
      <c r="K22" s="10">
        <v>27</v>
      </c>
      <c r="L22" s="10">
        <v>24</v>
      </c>
      <c r="M22" s="10">
        <v>16</v>
      </c>
      <c r="N22" s="10">
        <v>15</v>
      </c>
    </row>
    <row r="23" spans="1:14" x14ac:dyDescent="0.2">
      <c r="A23" s="10">
        <v>2014</v>
      </c>
      <c r="B23" s="15">
        <v>274</v>
      </c>
      <c r="C23" s="10">
        <v>12</v>
      </c>
      <c r="D23" s="10">
        <v>15</v>
      </c>
      <c r="E23" s="10">
        <v>17</v>
      </c>
      <c r="F23" s="10">
        <v>28</v>
      </c>
      <c r="G23" s="10">
        <v>31</v>
      </c>
      <c r="H23" s="10">
        <v>37</v>
      </c>
      <c r="I23" s="10">
        <v>27</v>
      </c>
      <c r="J23" s="10">
        <v>34</v>
      </c>
      <c r="K23" s="10">
        <v>30</v>
      </c>
      <c r="L23" s="10">
        <v>20</v>
      </c>
      <c r="M23" s="10">
        <v>8</v>
      </c>
      <c r="N23" s="10">
        <v>15</v>
      </c>
    </row>
    <row r="24" spans="1:14" x14ac:dyDescent="0.2">
      <c r="A24" s="10">
        <v>2015</v>
      </c>
      <c r="B24" s="15">
        <v>260</v>
      </c>
      <c r="C24" s="10">
        <v>12</v>
      </c>
      <c r="D24" s="10">
        <v>11</v>
      </c>
      <c r="E24" s="10">
        <v>15</v>
      </c>
      <c r="F24" s="10">
        <v>22</v>
      </c>
      <c r="G24" s="10">
        <v>38</v>
      </c>
      <c r="H24" s="10">
        <v>28</v>
      </c>
      <c r="I24" s="10">
        <v>23</v>
      </c>
      <c r="J24" s="10">
        <v>22</v>
      </c>
      <c r="K24" s="10">
        <v>34</v>
      </c>
      <c r="L24" s="10">
        <v>24</v>
      </c>
      <c r="M24" s="10">
        <v>11</v>
      </c>
      <c r="N24" s="10">
        <v>20</v>
      </c>
    </row>
    <row r="25" spans="1:14" x14ac:dyDescent="0.2">
      <c r="A25" s="10">
        <v>2016</v>
      </c>
      <c r="B25" s="15">
        <v>248</v>
      </c>
      <c r="C25" s="10">
        <v>9</v>
      </c>
      <c r="D25" s="10">
        <v>13</v>
      </c>
      <c r="E25" s="10">
        <v>12</v>
      </c>
      <c r="F25" s="10">
        <v>23</v>
      </c>
      <c r="G25" s="10">
        <v>25</v>
      </c>
      <c r="H25" s="10">
        <v>25</v>
      </c>
      <c r="I25" s="10">
        <v>30</v>
      </c>
      <c r="J25" s="10">
        <v>29</v>
      </c>
      <c r="K25" s="10">
        <v>37</v>
      </c>
      <c r="L25" s="10">
        <v>25</v>
      </c>
      <c r="M25" s="10">
        <v>9</v>
      </c>
      <c r="N25" s="10">
        <v>11</v>
      </c>
    </row>
    <row r="26" spans="1:14" x14ac:dyDescent="0.2">
      <c r="A26" s="10">
        <v>2017</v>
      </c>
      <c r="B26" s="15">
        <v>278</v>
      </c>
      <c r="C26" s="10">
        <v>14</v>
      </c>
      <c r="D26" s="10">
        <v>10</v>
      </c>
      <c r="E26" s="10">
        <v>17</v>
      </c>
      <c r="F26" s="10">
        <v>20</v>
      </c>
      <c r="G26" s="10">
        <v>32</v>
      </c>
      <c r="H26" s="10">
        <v>36</v>
      </c>
      <c r="I26" s="10">
        <v>33</v>
      </c>
      <c r="J26" s="10">
        <v>30</v>
      </c>
      <c r="K26" s="10">
        <v>35</v>
      </c>
      <c r="L26" s="10">
        <v>24</v>
      </c>
      <c r="M26" s="10">
        <v>17</v>
      </c>
      <c r="N26" s="10">
        <v>10</v>
      </c>
    </row>
    <row r="27" spans="1:14" x14ac:dyDescent="0.2">
      <c r="A27" s="10">
        <v>2018</v>
      </c>
      <c r="B27" s="15">
        <v>299</v>
      </c>
      <c r="C27" s="10">
        <v>12</v>
      </c>
      <c r="D27" s="10">
        <v>8</v>
      </c>
      <c r="E27" s="10">
        <v>16</v>
      </c>
      <c r="F27" s="10">
        <v>26</v>
      </c>
      <c r="G27" s="10">
        <v>40</v>
      </c>
      <c r="H27" s="10">
        <v>31</v>
      </c>
      <c r="I27" s="10">
        <v>29</v>
      </c>
      <c r="J27" s="10">
        <v>44</v>
      </c>
      <c r="K27" s="10">
        <v>39</v>
      </c>
      <c r="L27" s="10">
        <v>32</v>
      </c>
      <c r="M27" s="10">
        <v>13</v>
      </c>
      <c r="N27" s="10">
        <v>9</v>
      </c>
    </row>
    <row r="28" spans="1:14" x14ac:dyDescent="0.2">
      <c r="A28" s="10">
        <v>2019</v>
      </c>
      <c r="B28" s="15">
        <v>280</v>
      </c>
      <c r="C28" s="10">
        <v>13</v>
      </c>
      <c r="D28" s="10">
        <v>9</v>
      </c>
      <c r="E28" s="10">
        <v>22</v>
      </c>
      <c r="F28" s="10">
        <v>25</v>
      </c>
      <c r="G28" s="10">
        <v>25</v>
      </c>
      <c r="H28" s="10">
        <v>36</v>
      </c>
      <c r="I28" s="10">
        <v>30</v>
      </c>
      <c r="J28" s="10">
        <v>41</v>
      </c>
      <c r="K28" s="10">
        <v>33</v>
      </c>
      <c r="L28" s="10">
        <v>27</v>
      </c>
      <c r="M28" s="10">
        <v>7</v>
      </c>
      <c r="N28" s="10">
        <v>12</v>
      </c>
    </row>
    <row r="29" spans="1:14" x14ac:dyDescent="0.2">
      <c r="A29" s="10">
        <v>2020</v>
      </c>
      <c r="B29" s="15">
        <v>276</v>
      </c>
      <c r="C29" s="10">
        <v>15</v>
      </c>
      <c r="D29" s="10">
        <v>22</v>
      </c>
      <c r="E29" s="10">
        <v>14</v>
      </c>
      <c r="F29" s="10">
        <v>13</v>
      </c>
      <c r="G29" s="10">
        <v>18</v>
      </c>
      <c r="H29" s="10">
        <v>21</v>
      </c>
      <c r="I29" s="10">
        <v>26</v>
      </c>
      <c r="J29" s="10">
        <v>41</v>
      </c>
      <c r="K29" s="10">
        <v>41</v>
      </c>
      <c r="L29" s="10">
        <v>39</v>
      </c>
      <c r="M29" s="10">
        <v>12</v>
      </c>
      <c r="N29" s="10">
        <v>14</v>
      </c>
    </row>
    <row r="30" spans="1:14" x14ac:dyDescent="0.2">
      <c r="A30" s="10">
        <v>2021</v>
      </c>
      <c r="B30" s="15">
        <v>248</v>
      </c>
      <c r="C30" s="10">
        <v>10</v>
      </c>
      <c r="D30" s="10">
        <v>4</v>
      </c>
      <c r="E30" s="10">
        <v>19</v>
      </c>
      <c r="F30" s="10">
        <v>25</v>
      </c>
      <c r="G30" s="10">
        <v>27</v>
      </c>
      <c r="H30" s="10">
        <v>28</v>
      </c>
      <c r="I30" s="10">
        <v>30</v>
      </c>
      <c r="J30" s="10">
        <v>18</v>
      </c>
      <c r="K30" s="10">
        <v>33</v>
      </c>
      <c r="L30" s="10">
        <v>29</v>
      </c>
      <c r="M30" s="10">
        <v>15</v>
      </c>
      <c r="N30" s="10">
        <v>10</v>
      </c>
    </row>
    <row r="32" spans="1:14" x14ac:dyDescent="0.2">
      <c r="A32" s="48" t="s">
        <v>230</v>
      </c>
    </row>
  </sheetData>
  <hyperlinks>
    <hyperlink ref="A3" location="Inhalt!A1" display="&lt;&lt;&lt; Inhalt" xr:uid="{C93F2A09-83C4-4021-8CDD-4FDD672B4FA9}"/>
    <hyperlink ref="A32" location="Metadaten!A1" display="&lt;&lt;&lt; Metadaten" xr:uid="{2665F49C-6711-4B12-89A6-2DCA88DFA311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6562-EDE6-4E40-8152-0ACAE43A48BA}">
  <dimension ref="A1:J19"/>
  <sheetViews>
    <sheetView zoomScaleNormal="100" workbookViewId="0">
      <selection activeCell="D21" sqref="D21"/>
    </sheetView>
  </sheetViews>
  <sheetFormatPr baseColWidth="10" defaultRowHeight="12.75" x14ac:dyDescent="0.2"/>
  <cols>
    <col min="1" max="1" width="12.5703125" style="10" customWidth="1"/>
    <col min="2" max="16384" width="11.42578125" style="10"/>
  </cols>
  <sheetData>
    <row r="1" spans="1:10" ht="15.75" x14ac:dyDescent="0.25">
      <c r="A1" s="19" t="s">
        <v>204</v>
      </c>
    </row>
    <row r="3" spans="1:10" x14ac:dyDescent="0.2">
      <c r="A3" s="48" t="s">
        <v>229</v>
      </c>
    </row>
    <row r="5" spans="1:10" x14ac:dyDescent="0.2">
      <c r="A5" s="10" t="s">
        <v>266</v>
      </c>
    </row>
    <row r="6" spans="1:10" x14ac:dyDescent="0.2">
      <c r="A6" s="3"/>
      <c r="B6" s="1" t="s">
        <v>21</v>
      </c>
      <c r="C6" s="1" t="s">
        <v>62</v>
      </c>
      <c r="D6" s="1"/>
      <c r="E6" s="1"/>
      <c r="F6" s="1"/>
      <c r="G6" s="1"/>
      <c r="H6" s="1"/>
      <c r="I6" s="1"/>
      <c r="J6" s="1"/>
    </row>
    <row r="7" spans="1:10" ht="25.5" x14ac:dyDescent="0.2">
      <c r="A7" s="23" t="s">
        <v>102</v>
      </c>
      <c r="B7" s="1"/>
      <c r="C7" s="1" t="s">
        <v>101</v>
      </c>
      <c r="D7" s="1" t="s">
        <v>100</v>
      </c>
      <c r="E7" s="1" t="s">
        <v>99</v>
      </c>
      <c r="F7" s="1" t="s">
        <v>98</v>
      </c>
      <c r="G7" s="1" t="s">
        <v>97</v>
      </c>
      <c r="H7" s="1" t="s">
        <v>96</v>
      </c>
      <c r="I7" s="1" t="s">
        <v>95</v>
      </c>
      <c r="J7" s="1" t="s">
        <v>94</v>
      </c>
    </row>
    <row r="8" spans="1:10" x14ac:dyDescent="0.2">
      <c r="A8" s="10" t="s">
        <v>31</v>
      </c>
      <c r="B8" s="29">
        <v>92.40000000000002</v>
      </c>
      <c r="C8" s="26">
        <v>7</v>
      </c>
      <c r="D8" s="26">
        <v>43.2</v>
      </c>
      <c r="E8" s="26">
        <v>30.6</v>
      </c>
      <c r="F8" s="26">
        <v>7.2</v>
      </c>
      <c r="G8" s="26">
        <v>2.2000000000000002</v>
      </c>
      <c r="H8" s="26">
        <v>1.2</v>
      </c>
      <c r="I8" s="26">
        <v>0.4</v>
      </c>
      <c r="J8" s="26">
        <v>0.6</v>
      </c>
    </row>
    <row r="9" spans="1:10" x14ac:dyDescent="0.2">
      <c r="A9" s="10" t="s">
        <v>32</v>
      </c>
      <c r="B9" s="29">
        <v>88.40000000000002</v>
      </c>
      <c r="C9" s="26">
        <v>9.8000000000000007</v>
      </c>
      <c r="D9" s="26">
        <v>43.4</v>
      </c>
      <c r="E9" s="26">
        <v>24</v>
      </c>
      <c r="F9" s="26">
        <v>6.4</v>
      </c>
      <c r="G9" s="26">
        <v>2.4</v>
      </c>
      <c r="H9" s="26">
        <v>1.2</v>
      </c>
      <c r="I9" s="26">
        <v>0.2</v>
      </c>
      <c r="J9" s="26">
        <v>1</v>
      </c>
    </row>
    <row r="10" spans="1:10" x14ac:dyDescent="0.2">
      <c r="A10" s="10" t="s">
        <v>33</v>
      </c>
      <c r="B10" s="29">
        <v>115.8</v>
      </c>
      <c r="C10" s="26">
        <v>17</v>
      </c>
      <c r="D10" s="26">
        <v>62.2</v>
      </c>
      <c r="E10" s="26">
        <v>24.8</v>
      </c>
      <c r="F10" s="26">
        <v>4.8</v>
      </c>
      <c r="G10" s="26">
        <v>4.5999999999999996</v>
      </c>
      <c r="H10" s="26">
        <v>0.4</v>
      </c>
      <c r="I10" s="26">
        <v>0.8</v>
      </c>
      <c r="J10" s="26">
        <v>1.2</v>
      </c>
    </row>
    <row r="11" spans="1:10" x14ac:dyDescent="0.2">
      <c r="A11" s="10" t="s">
        <v>34</v>
      </c>
      <c r="B11" s="29">
        <v>140.80000000000001</v>
      </c>
      <c r="C11" s="26">
        <v>24.8</v>
      </c>
      <c r="D11" s="26">
        <v>78.400000000000006</v>
      </c>
      <c r="E11" s="26">
        <v>26.8</v>
      </c>
      <c r="F11" s="26">
        <v>5.4</v>
      </c>
      <c r="G11" s="26">
        <v>3.8</v>
      </c>
      <c r="H11" s="26">
        <v>0.6</v>
      </c>
      <c r="I11" s="26">
        <v>0.6</v>
      </c>
      <c r="J11" s="26">
        <v>0.4</v>
      </c>
    </row>
    <row r="12" spans="1:10" x14ac:dyDescent="0.2">
      <c r="A12" s="10" t="s">
        <v>35</v>
      </c>
      <c r="B12" s="29">
        <v>138.6</v>
      </c>
      <c r="C12" s="26">
        <v>26.4</v>
      </c>
      <c r="D12" s="26">
        <v>76.2</v>
      </c>
      <c r="E12" s="26">
        <v>24.4</v>
      </c>
      <c r="F12" s="26">
        <v>6</v>
      </c>
      <c r="G12" s="26">
        <v>2.2000000000000002</v>
      </c>
      <c r="H12" s="26">
        <v>1.8</v>
      </c>
      <c r="I12" s="26">
        <v>0.6</v>
      </c>
      <c r="J12" s="26">
        <v>1</v>
      </c>
    </row>
    <row r="13" spans="1:10" x14ac:dyDescent="0.2">
      <c r="A13" s="10" t="s">
        <v>36</v>
      </c>
      <c r="B13" s="29">
        <v>155.6</v>
      </c>
      <c r="C13" s="26">
        <v>24.6</v>
      </c>
      <c r="D13" s="26">
        <v>78.599999999999994</v>
      </c>
      <c r="E13" s="26">
        <v>31.4</v>
      </c>
      <c r="F13" s="26">
        <v>10.4</v>
      </c>
      <c r="G13" s="26">
        <v>5.4</v>
      </c>
      <c r="H13" s="26">
        <v>1.6</v>
      </c>
      <c r="I13" s="26">
        <v>1</v>
      </c>
      <c r="J13" s="26">
        <v>2.6</v>
      </c>
    </row>
    <row r="14" spans="1:10" x14ac:dyDescent="0.2">
      <c r="A14" s="10" t="s">
        <v>37</v>
      </c>
      <c r="B14" s="29">
        <v>178.79999999999998</v>
      </c>
      <c r="C14" s="26">
        <v>16.8</v>
      </c>
      <c r="D14" s="26">
        <v>83</v>
      </c>
      <c r="E14" s="26">
        <v>49.2</v>
      </c>
      <c r="F14" s="26">
        <v>17.2</v>
      </c>
      <c r="G14" s="26">
        <v>6</v>
      </c>
      <c r="H14" s="26">
        <v>3.8</v>
      </c>
      <c r="I14" s="26">
        <v>1.6</v>
      </c>
      <c r="J14" s="26">
        <v>1.2</v>
      </c>
    </row>
    <row r="15" spans="1:10" x14ac:dyDescent="0.2">
      <c r="A15" s="10" t="s">
        <v>38</v>
      </c>
      <c r="B15" s="29">
        <v>165.2</v>
      </c>
      <c r="C15" s="26">
        <v>9.6</v>
      </c>
      <c r="D15" s="26">
        <v>66.8</v>
      </c>
      <c r="E15" s="26">
        <v>58.4</v>
      </c>
      <c r="F15" s="26">
        <v>15.2</v>
      </c>
      <c r="G15" s="26">
        <v>7.8</v>
      </c>
      <c r="H15" s="26">
        <v>4.2</v>
      </c>
      <c r="I15" s="26">
        <v>2.4</v>
      </c>
      <c r="J15" s="26">
        <v>0.8</v>
      </c>
    </row>
    <row r="16" spans="1:10" x14ac:dyDescent="0.2">
      <c r="A16" s="10" t="s">
        <v>39</v>
      </c>
      <c r="B16" s="29">
        <v>194.4</v>
      </c>
      <c r="C16" s="26">
        <v>6.4</v>
      </c>
      <c r="D16" s="26">
        <v>60.2</v>
      </c>
      <c r="E16" s="26">
        <v>75</v>
      </c>
      <c r="F16" s="26">
        <v>29.2</v>
      </c>
      <c r="G16" s="26">
        <v>11.6</v>
      </c>
      <c r="H16" s="26">
        <v>6</v>
      </c>
      <c r="I16" s="26">
        <v>4</v>
      </c>
      <c r="J16" s="26">
        <v>2</v>
      </c>
    </row>
    <row r="17" spans="1:10" x14ac:dyDescent="0.2">
      <c r="A17" s="10" t="s">
        <v>40</v>
      </c>
      <c r="B17" s="29">
        <v>213</v>
      </c>
      <c r="C17" s="26">
        <v>5</v>
      </c>
      <c r="D17" s="26">
        <v>40</v>
      </c>
      <c r="E17" s="26">
        <v>75.400000000000006</v>
      </c>
      <c r="F17" s="26">
        <v>47.4</v>
      </c>
      <c r="G17" s="26">
        <v>21</v>
      </c>
      <c r="H17" s="26">
        <v>10.6</v>
      </c>
      <c r="I17" s="26">
        <v>7.4</v>
      </c>
      <c r="J17" s="26">
        <v>6.2</v>
      </c>
    </row>
    <row r="19" spans="1:10" x14ac:dyDescent="0.2">
      <c r="A19" s="48" t="s">
        <v>230</v>
      </c>
    </row>
  </sheetData>
  <hyperlinks>
    <hyperlink ref="A3" location="Inhalt!A1" display="&lt;&lt;&lt; Inhalt" xr:uid="{D2B65665-E653-4EED-BFC2-5D4C024A0C19}"/>
    <hyperlink ref="A19" location="Metadaten!A1" display="&lt;&lt;&lt; Metadaten" xr:uid="{1B93F28D-BE8E-4F11-BB93-B6729D20D452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A20A-ADBC-469D-B55C-19E6A8732861}">
  <dimension ref="A1:N32"/>
  <sheetViews>
    <sheetView zoomScaleNormal="100" workbookViewId="0">
      <selection activeCell="A6" sqref="A6"/>
    </sheetView>
  </sheetViews>
  <sheetFormatPr baseColWidth="10" defaultRowHeight="12.75" x14ac:dyDescent="0.2"/>
  <cols>
    <col min="1" max="16384" width="11.42578125" style="10"/>
  </cols>
  <sheetData>
    <row r="1" spans="1:14" ht="15.75" x14ac:dyDescent="0.25">
      <c r="A1" s="19" t="s">
        <v>205</v>
      </c>
    </row>
    <row r="2" spans="1:14" x14ac:dyDescent="0.2">
      <c r="A2" s="12"/>
    </row>
    <row r="3" spans="1:14" x14ac:dyDescent="0.2">
      <c r="A3" s="48" t="s">
        <v>229</v>
      </c>
    </row>
    <row r="4" spans="1:14" x14ac:dyDescent="0.2">
      <c r="A4" s="48"/>
    </row>
    <row r="5" spans="1:14" x14ac:dyDescent="0.2">
      <c r="A5" s="10" t="s">
        <v>267</v>
      </c>
    </row>
    <row r="6" spans="1:14" x14ac:dyDescent="0.2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106</v>
      </c>
      <c r="K7" s="21" t="s">
        <v>105</v>
      </c>
      <c r="L7" s="21" t="s">
        <v>74</v>
      </c>
      <c r="M7" s="21" t="s">
        <v>73</v>
      </c>
      <c r="N7" s="21" t="s">
        <v>104</v>
      </c>
    </row>
    <row r="8" spans="1:14" x14ac:dyDescent="0.2">
      <c r="A8" s="10">
        <v>1999</v>
      </c>
      <c r="B8" s="27">
        <v>225</v>
      </c>
      <c r="C8" s="59">
        <v>6</v>
      </c>
      <c r="D8" s="59">
        <v>34</v>
      </c>
      <c r="E8" s="59">
        <v>83</v>
      </c>
      <c r="F8" s="59">
        <v>55</v>
      </c>
      <c r="G8" s="59">
        <v>19</v>
      </c>
      <c r="H8" s="59">
        <v>14</v>
      </c>
      <c r="I8" s="59">
        <v>8</v>
      </c>
      <c r="J8" s="59">
        <v>1</v>
      </c>
      <c r="K8" s="59">
        <v>3</v>
      </c>
      <c r="L8" s="59">
        <v>2</v>
      </c>
      <c r="M8" s="59">
        <v>0</v>
      </c>
      <c r="N8" s="59">
        <v>0</v>
      </c>
    </row>
    <row r="9" spans="1:14" x14ac:dyDescent="0.2">
      <c r="A9" s="10">
        <v>2000</v>
      </c>
      <c r="B9" s="27">
        <v>210</v>
      </c>
      <c r="C9" s="59">
        <v>4</v>
      </c>
      <c r="D9" s="59">
        <v>31</v>
      </c>
      <c r="E9" s="59">
        <v>66</v>
      </c>
      <c r="F9" s="59">
        <v>64</v>
      </c>
      <c r="G9" s="59">
        <v>24</v>
      </c>
      <c r="H9" s="59">
        <v>11</v>
      </c>
      <c r="I9" s="59">
        <v>9</v>
      </c>
      <c r="J9" s="59">
        <v>1</v>
      </c>
      <c r="K9" s="59">
        <v>0</v>
      </c>
      <c r="L9" s="59">
        <v>0</v>
      </c>
      <c r="M9" s="59">
        <v>0</v>
      </c>
      <c r="N9" s="59">
        <v>0</v>
      </c>
    </row>
    <row r="10" spans="1:14" x14ac:dyDescent="0.2">
      <c r="A10" s="10">
        <v>2001</v>
      </c>
      <c r="B10" s="27">
        <v>185</v>
      </c>
      <c r="C10" s="59">
        <v>7</v>
      </c>
      <c r="D10" s="59">
        <v>30</v>
      </c>
      <c r="E10" s="59">
        <v>53</v>
      </c>
      <c r="F10" s="59">
        <v>49</v>
      </c>
      <c r="G10" s="59">
        <v>18</v>
      </c>
      <c r="H10" s="59">
        <v>12</v>
      </c>
      <c r="I10" s="59">
        <v>13</v>
      </c>
      <c r="J10" s="59">
        <v>2</v>
      </c>
      <c r="K10" s="59">
        <v>0</v>
      </c>
      <c r="L10" s="59">
        <v>1</v>
      </c>
      <c r="M10" s="59">
        <v>0</v>
      </c>
      <c r="N10" s="59">
        <v>0</v>
      </c>
    </row>
    <row r="11" spans="1:14" x14ac:dyDescent="0.2">
      <c r="A11" s="10">
        <v>2002</v>
      </c>
      <c r="B11" s="27">
        <v>164</v>
      </c>
      <c r="C11" s="59">
        <v>4</v>
      </c>
      <c r="D11" s="59">
        <v>30</v>
      </c>
      <c r="E11" s="59">
        <v>53</v>
      </c>
      <c r="F11" s="59">
        <v>40</v>
      </c>
      <c r="G11" s="59">
        <v>20</v>
      </c>
      <c r="H11" s="59">
        <v>9</v>
      </c>
      <c r="I11" s="59">
        <v>3</v>
      </c>
      <c r="J11" s="59">
        <v>1</v>
      </c>
      <c r="K11" s="59">
        <v>3</v>
      </c>
      <c r="L11" s="59">
        <v>1</v>
      </c>
      <c r="M11" s="59">
        <v>0</v>
      </c>
      <c r="N11" s="59">
        <v>0</v>
      </c>
    </row>
    <row r="12" spans="1:14" x14ac:dyDescent="0.2">
      <c r="A12" s="10">
        <v>2003</v>
      </c>
      <c r="B12" s="27">
        <v>137</v>
      </c>
      <c r="C12" s="59">
        <v>5</v>
      </c>
      <c r="D12" s="59">
        <v>25</v>
      </c>
      <c r="E12" s="59">
        <v>40</v>
      </c>
      <c r="F12" s="59">
        <v>34</v>
      </c>
      <c r="G12" s="59">
        <v>21</v>
      </c>
      <c r="H12" s="59">
        <v>3</v>
      </c>
      <c r="I12" s="59">
        <v>7</v>
      </c>
      <c r="J12" s="59">
        <v>2</v>
      </c>
      <c r="K12" s="59">
        <v>0</v>
      </c>
      <c r="L12" s="59">
        <v>0</v>
      </c>
      <c r="M12" s="59">
        <v>0</v>
      </c>
      <c r="N12" s="59">
        <v>0</v>
      </c>
    </row>
    <row r="13" spans="1:14" x14ac:dyDescent="0.2">
      <c r="A13" s="10">
        <v>2004</v>
      </c>
      <c r="B13" s="27">
        <v>175</v>
      </c>
      <c r="C13" s="59">
        <v>3</v>
      </c>
      <c r="D13" s="59">
        <v>26</v>
      </c>
      <c r="E13" s="59">
        <v>47</v>
      </c>
      <c r="F13" s="59">
        <v>44</v>
      </c>
      <c r="G13" s="59">
        <v>22</v>
      </c>
      <c r="H13" s="59">
        <v>10</v>
      </c>
      <c r="I13" s="59">
        <v>9</v>
      </c>
      <c r="J13" s="59">
        <v>7</v>
      </c>
      <c r="K13" s="59">
        <v>3</v>
      </c>
      <c r="L13" s="59">
        <v>3</v>
      </c>
      <c r="M13" s="59">
        <v>1</v>
      </c>
      <c r="N13" s="59">
        <v>0</v>
      </c>
    </row>
    <row r="14" spans="1:14" x14ac:dyDescent="0.2">
      <c r="A14" s="10">
        <v>2005</v>
      </c>
      <c r="B14" s="27">
        <v>162</v>
      </c>
      <c r="C14" s="59">
        <v>7</v>
      </c>
      <c r="D14" s="59">
        <v>16</v>
      </c>
      <c r="E14" s="59">
        <v>43</v>
      </c>
      <c r="F14" s="59">
        <v>41</v>
      </c>
      <c r="G14" s="59">
        <v>24</v>
      </c>
      <c r="H14" s="59">
        <v>13</v>
      </c>
      <c r="I14" s="59">
        <v>7</v>
      </c>
      <c r="J14" s="59">
        <v>5</v>
      </c>
      <c r="K14" s="59">
        <v>4</v>
      </c>
      <c r="L14" s="59">
        <v>1</v>
      </c>
      <c r="M14" s="59">
        <v>0</v>
      </c>
      <c r="N14" s="59">
        <v>1</v>
      </c>
    </row>
    <row r="15" spans="1:14" x14ac:dyDescent="0.2">
      <c r="A15" s="10">
        <v>2006</v>
      </c>
      <c r="B15" s="27">
        <v>139</v>
      </c>
      <c r="C15" s="59">
        <v>2</v>
      </c>
      <c r="D15" s="59">
        <v>27</v>
      </c>
      <c r="E15" s="59">
        <v>27</v>
      </c>
      <c r="F15" s="59">
        <v>29</v>
      </c>
      <c r="G15" s="59">
        <v>21</v>
      </c>
      <c r="H15" s="59">
        <v>11</v>
      </c>
      <c r="I15" s="59">
        <v>13</v>
      </c>
      <c r="J15" s="59">
        <v>5</v>
      </c>
      <c r="K15" s="59">
        <v>2</v>
      </c>
      <c r="L15" s="59">
        <v>0</v>
      </c>
      <c r="M15" s="59">
        <v>0</v>
      </c>
      <c r="N15" s="59">
        <v>2</v>
      </c>
    </row>
    <row r="16" spans="1:14" x14ac:dyDescent="0.2">
      <c r="A16" s="10">
        <v>2007</v>
      </c>
      <c r="B16" s="27">
        <v>183</v>
      </c>
      <c r="C16" s="59">
        <v>0</v>
      </c>
      <c r="D16" s="59">
        <v>27</v>
      </c>
      <c r="E16" s="59">
        <v>48</v>
      </c>
      <c r="F16" s="59">
        <v>52</v>
      </c>
      <c r="G16" s="59">
        <v>28</v>
      </c>
      <c r="H16" s="59">
        <v>11</v>
      </c>
      <c r="I16" s="59">
        <v>7</v>
      </c>
      <c r="J16" s="59">
        <v>5</v>
      </c>
      <c r="K16" s="59">
        <v>3</v>
      </c>
      <c r="L16" s="59">
        <v>2</v>
      </c>
      <c r="M16" s="59">
        <v>0</v>
      </c>
      <c r="N16" s="59">
        <v>0</v>
      </c>
    </row>
    <row r="17" spans="1:14" x14ac:dyDescent="0.2">
      <c r="A17" s="10">
        <v>2008</v>
      </c>
      <c r="B17" s="27">
        <v>197</v>
      </c>
      <c r="C17" s="59">
        <v>5</v>
      </c>
      <c r="D17" s="59">
        <v>21</v>
      </c>
      <c r="E17" s="59">
        <v>53</v>
      </c>
      <c r="F17" s="59">
        <v>54</v>
      </c>
      <c r="G17" s="59">
        <v>33</v>
      </c>
      <c r="H17" s="59">
        <v>11</v>
      </c>
      <c r="I17" s="59">
        <v>11</v>
      </c>
      <c r="J17" s="59">
        <v>8</v>
      </c>
      <c r="K17" s="59">
        <v>0</v>
      </c>
      <c r="L17" s="59">
        <v>1</v>
      </c>
      <c r="M17" s="59">
        <v>0</v>
      </c>
      <c r="N17" s="59">
        <v>0</v>
      </c>
    </row>
    <row r="18" spans="1:14" x14ac:dyDescent="0.2">
      <c r="A18" s="10">
        <v>2009</v>
      </c>
      <c r="B18" s="27">
        <v>148</v>
      </c>
      <c r="C18" s="59">
        <v>1</v>
      </c>
      <c r="D18" s="59">
        <v>26</v>
      </c>
      <c r="E18" s="59">
        <v>39</v>
      </c>
      <c r="F18" s="59">
        <v>32</v>
      </c>
      <c r="G18" s="59">
        <v>18</v>
      </c>
      <c r="H18" s="59">
        <v>16</v>
      </c>
      <c r="I18" s="59">
        <v>6</v>
      </c>
      <c r="J18" s="59">
        <v>4</v>
      </c>
      <c r="K18" s="59">
        <v>2</v>
      </c>
      <c r="L18" s="59">
        <v>3</v>
      </c>
      <c r="M18" s="59">
        <v>1</v>
      </c>
      <c r="N18" s="59">
        <v>0</v>
      </c>
    </row>
    <row r="19" spans="1:14" x14ac:dyDescent="0.2">
      <c r="A19" s="10">
        <v>2010</v>
      </c>
      <c r="B19" s="27">
        <v>170</v>
      </c>
      <c r="C19" s="59">
        <v>2</v>
      </c>
      <c r="D19" s="59">
        <v>20</v>
      </c>
      <c r="E19" s="59">
        <v>58</v>
      </c>
      <c r="F19" s="59">
        <v>43</v>
      </c>
      <c r="G19" s="59">
        <v>19</v>
      </c>
      <c r="H19" s="59">
        <v>11</v>
      </c>
      <c r="I19" s="59">
        <v>8</v>
      </c>
      <c r="J19" s="59">
        <v>6</v>
      </c>
      <c r="K19" s="59">
        <v>2</v>
      </c>
      <c r="L19" s="59">
        <v>0</v>
      </c>
      <c r="M19" s="59">
        <v>1</v>
      </c>
      <c r="N19" s="59">
        <v>0</v>
      </c>
    </row>
    <row r="20" spans="1:14" x14ac:dyDescent="0.2">
      <c r="A20" s="10">
        <v>2011</v>
      </c>
      <c r="B20" s="27">
        <v>161</v>
      </c>
      <c r="C20" s="59">
        <v>0</v>
      </c>
      <c r="D20" s="59">
        <v>14</v>
      </c>
      <c r="E20" s="59">
        <v>47</v>
      </c>
      <c r="F20" s="59">
        <v>48</v>
      </c>
      <c r="G20" s="59">
        <v>25</v>
      </c>
      <c r="H20" s="59">
        <v>8</v>
      </c>
      <c r="I20" s="59">
        <v>8</v>
      </c>
      <c r="J20" s="59">
        <v>6</v>
      </c>
      <c r="K20" s="59">
        <v>3</v>
      </c>
      <c r="L20" s="59">
        <v>2</v>
      </c>
      <c r="M20" s="59">
        <v>0</v>
      </c>
      <c r="N20" s="59">
        <v>0</v>
      </c>
    </row>
    <row r="21" spans="1:14" x14ac:dyDescent="0.2">
      <c r="A21" s="10">
        <v>2012</v>
      </c>
      <c r="B21" s="27">
        <v>164</v>
      </c>
      <c r="C21" s="59">
        <v>1</v>
      </c>
      <c r="D21" s="59">
        <v>11</v>
      </c>
      <c r="E21" s="59">
        <v>45</v>
      </c>
      <c r="F21" s="59">
        <v>50</v>
      </c>
      <c r="G21" s="59">
        <v>24</v>
      </c>
      <c r="H21" s="59">
        <v>11</v>
      </c>
      <c r="I21" s="59">
        <v>19</v>
      </c>
      <c r="J21" s="59">
        <v>2</v>
      </c>
      <c r="K21" s="59">
        <v>0</v>
      </c>
      <c r="L21" s="59">
        <v>0</v>
      </c>
      <c r="M21" s="59">
        <v>0</v>
      </c>
      <c r="N21" s="59">
        <v>1</v>
      </c>
    </row>
    <row r="22" spans="1:14" x14ac:dyDescent="0.2">
      <c r="A22" s="10">
        <v>2013</v>
      </c>
      <c r="B22" s="27">
        <v>170</v>
      </c>
      <c r="C22" s="59">
        <v>2</v>
      </c>
      <c r="D22" s="59">
        <v>20</v>
      </c>
      <c r="E22" s="59">
        <v>50</v>
      </c>
      <c r="F22" s="59">
        <v>30</v>
      </c>
      <c r="G22" s="59">
        <v>27</v>
      </c>
      <c r="H22" s="59">
        <v>21</v>
      </c>
      <c r="I22" s="59">
        <v>10</v>
      </c>
      <c r="J22" s="59">
        <v>5</v>
      </c>
      <c r="K22" s="59">
        <v>3</v>
      </c>
      <c r="L22" s="59">
        <v>1</v>
      </c>
      <c r="M22" s="59">
        <v>0</v>
      </c>
      <c r="N22" s="59">
        <v>1</v>
      </c>
    </row>
    <row r="23" spans="1:14" x14ac:dyDescent="0.2">
      <c r="A23" s="10">
        <v>2014</v>
      </c>
      <c r="B23" s="27">
        <v>195</v>
      </c>
      <c r="C23" s="59">
        <v>4</v>
      </c>
      <c r="D23" s="59">
        <v>21</v>
      </c>
      <c r="E23" s="59">
        <v>45</v>
      </c>
      <c r="F23" s="59">
        <v>62</v>
      </c>
      <c r="G23" s="59">
        <v>27</v>
      </c>
      <c r="H23" s="59">
        <v>11</v>
      </c>
      <c r="I23" s="59">
        <v>18</v>
      </c>
      <c r="J23" s="59">
        <v>3</v>
      </c>
      <c r="K23" s="59">
        <v>2</v>
      </c>
      <c r="L23" s="59">
        <v>0</v>
      </c>
      <c r="M23" s="59">
        <v>1</v>
      </c>
      <c r="N23" s="59">
        <v>1</v>
      </c>
    </row>
    <row r="24" spans="1:14" x14ac:dyDescent="0.2">
      <c r="A24" s="10">
        <v>2015</v>
      </c>
      <c r="B24" s="27">
        <v>170</v>
      </c>
      <c r="C24" s="59">
        <v>4</v>
      </c>
      <c r="D24" s="59">
        <v>16</v>
      </c>
      <c r="E24" s="59">
        <v>43</v>
      </c>
      <c r="F24" s="59">
        <v>40</v>
      </c>
      <c r="G24" s="59">
        <v>25</v>
      </c>
      <c r="H24" s="59">
        <v>16</v>
      </c>
      <c r="I24" s="59">
        <v>8</v>
      </c>
      <c r="J24" s="59">
        <v>8</v>
      </c>
      <c r="K24" s="59">
        <v>0</v>
      </c>
      <c r="L24" s="59">
        <v>7</v>
      </c>
      <c r="M24" s="59">
        <v>3</v>
      </c>
      <c r="N24" s="59">
        <v>0</v>
      </c>
    </row>
    <row r="25" spans="1:14" x14ac:dyDescent="0.2">
      <c r="A25" s="10">
        <v>2016</v>
      </c>
      <c r="B25" s="27">
        <v>165</v>
      </c>
      <c r="C25" s="59">
        <v>1</v>
      </c>
      <c r="D25" s="59">
        <v>21</v>
      </c>
      <c r="E25" s="59">
        <v>41</v>
      </c>
      <c r="F25" s="59">
        <v>50</v>
      </c>
      <c r="G25" s="59">
        <v>22</v>
      </c>
      <c r="H25" s="59">
        <v>12</v>
      </c>
      <c r="I25" s="59">
        <v>6</v>
      </c>
      <c r="J25" s="59">
        <v>5</v>
      </c>
      <c r="K25" s="59">
        <v>5</v>
      </c>
      <c r="L25" s="59">
        <v>1</v>
      </c>
      <c r="M25" s="59">
        <v>1</v>
      </c>
      <c r="N25" s="59">
        <v>0</v>
      </c>
    </row>
    <row r="26" spans="1:14" x14ac:dyDescent="0.2">
      <c r="A26" s="10">
        <v>2017</v>
      </c>
      <c r="B26" s="27">
        <v>205</v>
      </c>
      <c r="C26" s="59">
        <v>1</v>
      </c>
      <c r="D26" s="59">
        <v>22</v>
      </c>
      <c r="E26" s="59">
        <v>61</v>
      </c>
      <c r="F26" s="59">
        <v>52</v>
      </c>
      <c r="G26" s="59">
        <v>28</v>
      </c>
      <c r="H26" s="59">
        <v>14</v>
      </c>
      <c r="I26" s="59">
        <v>13</v>
      </c>
      <c r="J26" s="59">
        <v>6</v>
      </c>
      <c r="K26" s="59">
        <v>4</v>
      </c>
      <c r="L26" s="59">
        <v>1</v>
      </c>
      <c r="M26" s="59">
        <v>2</v>
      </c>
      <c r="N26" s="59">
        <v>1</v>
      </c>
    </row>
    <row r="27" spans="1:14" x14ac:dyDescent="0.2">
      <c r="A27" s="10">
        <v>2018</v>
      </c>
      <c r="B27" s="27">
        <v>213</v>
      </c>
      <c r="C27" s="25">
        <v>3</v>
      </c>
      <c r="D27" s="25">
        <v>16</v>
      </c>
      <c r="E27" s="25">
        <v>67</v>
      </c>
      <c r="F27" s="25">
        <v>59</v>
      </c>
      <c r="G27" s="25">
        <v>30</v>
      </c>
      <c r="H27" s="25">
        <v>12</v>
      </c>
      <c r="I27" s="25">
        <v>5</v>
      </c>
      <c r="J27" s="25">
        <v>13</v>
      </c>
      <c r="K27" s="25">
        <v>4</v>
      </c>
      <c r="L27" s="25">
        <v>2</v>
      </c>
      <c r="M27" s="25">
        <v>0</v>
      </c>
      <c r="N27" s="25">
        <v>2</v>
      </c>
    </row>
    <row r="28" spans="1:14" x14ac:dyDescent="0.2">
      <c r="A28" s="10">
        <v>2019</v>
      </c>
      <c r="B28" s="27">
        <v>187</v>
      </c>
      <c r="C28" s="25">
        <v>0</v>
      </c>
      <c r="D28" s="25">
        <v>15</v>
      </c>
      <c r="E28" s="25">
        <v>44</v>
      </c>
      <c r="F28" s="25">
        <v>53</v>
      </c>
      <c r="G28" s="25">
        <v>22</v>
      </c>
      <c r="H28" s="25">
        <v>17</v>
      </c>
      <c r="I28" s="25">
        <v>17</v>
      </c>
      <c r="J28" s="25">
        <v>8</v>
      </c>
      <c r="K28" s="25">
        <v>3</v>
      </c>
      <c r="L28" s="25">
        <v>5</v>
      </c>
      <c r="M28" s="25">
        <v>1</v>
      </c>
      <c r="N28" s="25">
        <v>2</v>
      </c>
    </row>
    <row r="29" spans="1:14" x14ac:dyDescent="0.2">
      <c r="A29" s="10">
        <v>2020</v>
      </c>
      <c r="B29" s="27">
        <v>199</v>
      </c>
      <c r="C29" s="25">
        <v>0</v>
      </c>
      <c r="D29" s="25">
        <v>23</v>
      </c>
      <c r="E29" s="25">
        <v>52</v>
      </c>
      <c r="F29" s="25">
        <v>50</v>
      </c>
      <c r="G29" s="25">
        <v>26</v>
      </c>
      <c r="H29" s="25">
        <v>14</v>
      </c>
      <c r="I29" s="25">
        <v>16</v>
      </c>
      <c r="J29" s="25">
        <v>9</v>
      </c>
      <c r="K29" s="25">
        <v>4</v>
      </c>
      <c r="L29" s="25">
        <v>4</v>
      </c>
      <c r="M29" s="25">
        <v>1</v>
      </c>
      <c r="N29" s="25">
        <v>0</v>
      </c>
    </row>
    <row r="30" spans="1:14" x14ac:dyDescent="0.2">
      <c r="A30" s="10">
        <v>2021</v>
      </c>
      <c r="B30" s="27">
        <v>173</v>
      </c>
      <c r="C30" s="25">
        <v>0</v>
      </c>
      <c r="D30" s="25">
        <v>23</v>
      </c>
      <c r="E30" s="25">
        <v>50</v>
      </c>
      <c r="F30" s="25">
        <v>46</v>
      </c>
      <c r="G30" s="25">
        <v>18</v>
      </c>
      <c r="H30" s="25">
        <v>10</v>
      </c>
      <c r="I30" s="25">
        <v>7</v>
      </c>
      <c r="J30" s="25">
        <v>9</v>
      </c>
      <c r="K30" s="25">
        <v>6</v>
      </c>
      <c r="L30" s="25">
        <v>3</v>
      </c>
      <c r="M30" s="25">
        <v>0</v>
      </c>
      <c r="N30" s="25">
        <v>1</v>
      </c>
    </row>
    <row r="32" spans="1:14" x14ac:dyDescent="0.2">
      <c r="A32" s="48" t="s">
        <v>230</v>
      </c>
    </row>
  </sheetData>
  <hyperlinks>
    <hyperlink ref="A3" location="Inhalt!A1" display="&lt;&lt;&lt; Inhalt" xr:uid="{B9D0DA83-9EF6-4867-AAB6-E2209AEBACF3}"/>
    <hyperlink ref="A32" location="Metadaten!A1" display="&lt;&lt;&lt; Metadaten" xr:uid="{B755EFCE-8270-47DE-99A5-D240155EDB87}"/>
  </hyperlink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7B23-B26D-4848-9EAC-5FC1DE7A2204}">
  <dimension ref="A1:J19"/>
  <sheetViews>
    <sheetView zoomScaleNormal="100" workbookViewId="0">
      <selection activeCell="A6" sqref="A6"/>
    </sheetView>
  </sheetViews>
  <sheetFormatPr baseColWidth="10" defaultColWidth="11.85546875" defaultRowHeight="12.75" x14ac:dyDescent="0.2"/>
  <cols>
    <col min="1" max="16384" width="11.85546875" style="10"/>
  </cols>
  <sheetData>
    <row r="1" spans="1:10" ht="15.75" x14ac:dyDescent="0.25">
      <c r="A1" s="19" t="s">
        <v>206</v>
      </c>
    </row>
    <row r="3" spans="1:10" x14ac:dyDescent="0.2">
      <c r="A3" s="48" t="s">
        <v>229</v>
      </c>
    </row>
    <row r="5" spans="1:10" x14ac:dyDescent="0.2">
      <c r="A5" s="10" t="s">
        <v>268</v>
      </c>
    </row>
    <row r="6" spans="1:10" x14ac:dyDescent="0.2">
      <c r="A6" s="28"/>
      <c r="B6" s="22" t="s">
        <v>21</v>
      </c>
      <c r="C6" s="22" t="s">
        <v>62</v>
      </c>
      <c r="D6" s="22"/>
      <c r="E6" s="22"/>
      <c r="F6" s="22"/>
      <c r="G6" s="22"/>
      <c r="H6" s="22"/>
      <c r="I6" s="22"/>
      <c r="J6" s="22"/>
    </row>
    <row r="7" spans="1:10" ht="25.5" x14ac:dyDescent="0.2">
      <c r="A7" s="22" t="s">
        <v>102</v>
      </c>
      <c r="B7" s="22"/>
      <c r="C7" s="22" t="s">
        <v>101</v>
      </c>
      <c r="D7" s="22" t="s">
        <v>100</v>
      </c>
      <c r="E7" s="22" t="s">
        <v>99</v>
      </c>
      <c r="F7" s="22" t="s">
        <v>98</v>
      </c>
      <c r="G7" s="22" t="s">
        <v>97</v>
      </c>
      <c r="H7" s="22" t="s">
        <v>96</v>
      </c>
      <c r="I7" s="22" t="s">
        <v>95</v>
      </c>
      <c r="J7" s="22" t="s">
        <v>94</v>
      </c>
    </row>
    <row r="8" spans="1:10" x14ac:dyDescent="0.2">
      <c r="A8" s="10" t="s">
        <v>31</v>
      </c>
      <c r="B8" s="29">
        <v>92.40000000000002</v>
      </c>
      <c r="C8" s="26">
        <v>0.6</v>
      </c>
      <c r="D8" s="26">
        <v>23.6</v>
      </c>
      <c r="E8" s="26">
        <v>36.6</v>
      </c>
      <c r="F8" s="26">
        <v>20.8</v>
      </c>
      <c r="G8" s="26">
        <v>5.2</v>
      </c>
      <c r="H8" s="26">
        <v>3.4</v>
      </c>
      <c r="I8" s="26">
        <v>1</v>
      </c>
      <c r="J8" s="26">
        <v>1.2</v>
      </c>
    </row>
    <row r="9" spans="1:10" x14ac:dyDescent="0.2">
      <c r="A9" s="10" t="s">
        <v>32</v>
      </c>
      <c r="B9" s="29">
        <v>88.4</v>
      </c>
      <c r="C9" s="26">
        <v>1</v>
      </c>
      <c r="D9" s="26">
        <v>21.4</v>
      </c>
      <c r="E9" s="26">
        <v>35.6</v>
      </c>
      <c r="F9" s="26">
        <v>18</v>
      </c>
      <c r="G9" s="26">
        <v>7.4</v>
      </c>
      <c r="H9" s="26">
        <v>2</v>
      </c>
      <c r="I9" s="26">
        <v>1.6</v>
      </c>
      <c r="J9" s="26">
        <v>1.4</v>
      </c>
    </row>
    <row r="10" spans="1:10" x14ac:dyDescent="0.2">
      <c r="A10" s="10" t="s">
        <v>33</v>
      </c>
      <c r="B10" s="29">
        <v>115.8</v>
      </c>
      <c r="C10" s="26">
        <v>1.4</v>
      </c>
      <c r="D10" s="26">
        <v>50</v>
      </c>
      <c r="E10" s="26">
        <v>38.200000000000003</v>
      </c>
      <c r="F10" s="26">
        <v>15.2</v>
      </c>
      <c r="G10" s="26">
        <v>5.4</v>
      </c>
      <c r="H10" s="26">
        <v>1.4</v>
      </c>
      <c r="I10" s="26">
        <v>1.6</v>
      </c>
      <c r="J10" s="26">
        <v>2.6</v>
      </c>
    </row>
    <row r="11" spans="1:10" x14ac:dyDescent="0.2">
      <c r="A11" s="10" t="s">
        <v>34</v>
      </c>
      <c r="B11" s="29">
        <v>140.80000000000001</v>
      </c>
      <c r="C11" s="26">
        <v>4.5999999999999996</v>
      </c>
      <c r="D11" s="26">
        <v>60.6</v>
      </c>
      <c r="E11" s="26">
        <v>51.2</v>
      </c>
      <c r="F11" s="26">
        <v>13.8</v>
      </c>
      <c r="G11" s="26">
        <v>5.4</v>
      </c>
      <c r="H11" s="26">
        <v>2.2000000000000002</v>
      </c>
      <c r="I11" s="26">
        <v>1.4</v>
      </c>
      <c r="J11" s="26">
        <v>1.6</v>
      </c>
    </row>
    <row r="12" spans="1:10" x14ac:dyDescent="0.2">
      <c r="A12" s="10" t="s">
        <v>35</v>
      </c>
      <c r="B12" s="29">
        <v>138.6</v>
      </c>
      <c r="C12" s="26">
        <v>6</v>
      </c>
      <c r="D12" s="26">
        <v>55</v>
      </c>
      <c r="E12" s="26">
        <v>52.6</v>
      </c>
      <c r="F12" s="26">
        <v>13</v>
      </c>
      <c r="G12" s="26">
        <v>3.8</v>
      </c>
      <c r="H12" s="26">
        <v>2.6</v>
      </c>
      <c r="I12" s="26">
        <v>2.2000000000000002</v>
      </c>
      <c r="J12" s="26">
        <v>3.4</v>
      </c>
    </row>
    <row r="13" spans="1:10" x14ac:dyDescent="0.2">
      <c r="A13" s="10" t="s">
        <v>36</v>
      </c>
      <c r="B13" s="29">
        <v>155.6</v>
      </c>
      <c r="C13" s="26">
        <v>3</v>
      </c>
      <c r="D13" s="26">
        <v>60.6</v>
      </c>
      <c r="E13" s="26">
        <v>56.2</v>
      </c>
      <c r="F13" s="26">
        <v>19.2</v>
      </c>
      <c r="G13" s="26">
        <v>4.8</v>
      </c>
      <c r="H13" s="26">
        <v>4.2</v>
      </c>
      <c r="I13" s="26">
        <v>2.4</v>
      </c>
      <c r="J13" s="26">
        <v>5.2</v>
      </c>
    </row>
    <row r="14" spans="1:10" x14ac:dyDescent="0.2">
      <c r="A14" s="10" t="s">
        <v>37</v>
      </c>
      <c r="B14" s="29">
        <v>180.79999999999998</v>
      </c>
      <c r="C14" s="26">
        <v>3.8</v>
      </c>
      <c r="D14" s="26">
        <v>47.8</v>
      </c>
      <c r="E14" s="26">
        <v>68</v>
      </c>
      <c r="F14" s="26">
        <v>32.4</v>
      </c>
      <c r="G14" s="26">
        <v>15.6</v>
      </c>
      <c r="H14" s="26">
        <v>6.2</v>
      </c>
      <c r="I14" s="26">
        <v>2.4</v>
      </c>
      <c r="J14" s="26">
        <v>4.5999999999999996</v>
      </c>
    </row>
    <row r="15" spans="1:10" x14ac:dyDescent="0.2">
      <c r="A15" s="10" t="s">
        <v>38</v>
      </c>
      <c r="B15" s="29">
        <v>165.2</v>
      </c>
      <c r="C15" s="26">
        <v>2.2000000000000002</v>
      </c>
      <c r="D15" s="26">
        <v>33.4</v>
      </c>
      <c r="E15" s="26">
        <v>63</v>
      </c>
      <c r="F15" s="26">
        <v>33.6</v>
      </c>
      <c r="G15" s="26">
        <v>16.399999999999999</v>
      </c>
      <c r="H15" s="26">
        <v>8</v>
      </c>
      <c r="I15" s="26">
        <v>3.4</v>
      </c>
      <c r="J15" s="26">
        <v>5.2</v>
      </c>
    </row>
    <row r="16" spans="1:10" x14ac:dyDescent="0.2">
      <c r="A16" s="10" t="s">
        <v>39</v>
      </c>
      <c r="B16" s="29">
        <v>194.4</v>
      </c>
      <c r="C16" s="26">
        <v>3</v>
      </c>
      <c r="D16" s="26">
        <v>36.6</v>
      </c>
      <c r="E16" s="26">
        <v>74.400000000000006</v>
      </c>
      <c r="F16" s="26">
        <v>40.6</v>
      </c>
      <c r="G16" s="26">
        <v>16.2</v>
      </c>
      <c r="H16" s="26">
        <v>9</v>
      </c>
      <c r="I16" s="26">
        <v>6.4</v>
      </c>
      <c r="J16" s="26">
        <v>8.1999999999999993</v>
      </c>
    </row>
    <row r="17" spans="1:10" x14ac:dyDescent="0.2">
      <c r="A17" s="10" t="s">
        <v>40</v>
      </c>
      <c r="B17" s="29">
        <v>213.2</v>
      </c>
      <c r="C17" s="26">
        <v>2.2000000000000002</v>
      </c>
      <c r="D17" s="26">
        <v>25.6</v>
      </c>
      <c r="E17" s="26">
        <v>67.599999999999994</v>
      </c>
      <c r="F17" s="26">
        <v>55.4</v>
      </c>
      <c r="G17" s="26">
        <v>27.8</v>
      </c>
      <c r="H17" s="26">
        <v>13.6</v>
      </c>
      <c r="I17" s="26">
        <v>9.6</v>
      </c>
      <c r="J17" s="26">
        <v>11.4</v>
      </c>
    </row>
    <row r="19" spans="1:10" x14ac:dyDescent="0.2">
      <c r="A19" s="48" t="s">
        <v>230</v>
      </c>
    </row>
  </sheetData>
  <hyperlinks>
    <hyperlink ref="A3" location="Inhalt!A1" display="&lt;&lt;&lt; Inhalt" xr:uid="{C375430F-448F-4310-8670-113383A1BA2E}"/>
    <hyperlink ref="A19" location="Metadaten!A1" display="&lt;&lt;&lt; Metadaten" xr:uid="{8ADB954C-74F3-4D7D-8E98-7BE4F75AED49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73E3-6132-4996-A4F4-0CC9E3CFFB07}">
  <dimension ref="A1:N32"/>
  <sheetViews>
    <sheetView zoomScaleNormal="100" workbookViewId="0">
      <selection activeCell="A6" sqref="A6"/>
    </sheetView>
  </sheetViews>
  <sheetFormatPr baseColWidth="10" defaultRowHeight="12.75" x14ac:dyDescent="0.2"/>
  <cols>
    <col min="1" max="16384" width="11.42578125" style="10"/>
  </cols>
  <sheetData>
    <row r="1" spans="1:14" ht="15.75" x14ac:dyDescent="0.25">
      <c r="A1" s="19" t="s">
        <v>207</v>
      </c>
    </row>
    <row r="3" spans="1:14" x14ac:dyDescent="0.2">
      <c r="A3" s="48" t="s">
        <v>229</v>
      </c>
    </row>
    <row r="5" spans="1:14" x14ac:dyDescent="0.2">
      <c r="A5" s="10" t="s">
        <v>269</v>
      </c>
    </row>
    <row r="6" spans="1:14" x14ac:dyDescent="0.2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106</v>
      </c>
      <c r="K7" s="21" t="s">
        <v>105</v>
      </c>
      <c r="L7" s="21" t="s">
        <v>74</v>
      </c>
      <c r="M7" s="21" t="s">
        <v>73</v>
      </c>
      <c r="N7" s="21" t="s">
        <v>104</v>
      </c>
    </row>
    <row r="8" spans="1:14" x14ac:dyDescent="0.2">
      <c r="A8" s="10">
        <v>1999</v>
      </c>
      <c r="B8" s="27">
        <v>226</v>
      </c>
      <c r="C8" s="25">
        <v>1</v>
      </c>
      <c r="D8" s="25">
        <v>13</v>
      </c>
      <c r="E8" s="25">
        <v>61</v>
      </c>
      <c r="F8" s="25">
        <v>69</v>
      </c>
      <c r="G8" s="25">
        <v>27</v>
      </c>
      <c r="H8" s="25">
        <v>19</v>
      </c>
      <c r="I8" s="25">
        <v>20</v>
      </c>
      <c r="J8" s="25">
        <v>2</v>
      </c>
      <c r="K8" s="25">
        <v>10</v>
      </c>
      <c r="L8" s="25">
        <v>3</v>
      </c>
      <c r="M8" s="25">
        <v>1</v>
      </c>
      <c r="N8" s="25">
        <v>0</v>
      </c>
    </row>
    <row r="9" spans="1:14" x14ac:dyDescent="0.2">
      <c r="A9" s="10">
        <v>2000</v>
      </c>
      <c r="B9" s="27">
        <v>236</v>
      </c>
      <c r="C9" s="25">
        <v>2</v>
      </c>
      <c r="D9" s="25">
        <v>17</v>
      </c>
      <c r="E9" s="25">
        <v>59</v>
      </c>
      <c r="F9" s="25">
        <v>60</v>
      </c>
      <c r="G9" s="25">
        <v>39</v>
      </c>
      <c r="H9" s="25">
        <v>29</v>
      </c>
      <c r="I9" s="25">
        <v>12</v>
      </c>
      <c r="J9" s="25">
        <v>10</v>
      </c>
      <c r="K9" s="25">
        <v>5</v>
      </c>
      <c r="L9" s="25">
        <v>2</v>
      </c>
      <c r="M9" s="25">
        <v>0</v>
      </c>
      <c r="N9" s="25">
        <v>1</v>
      </c>
    </row>
    <row r="10" spans="1:14" x14ac:dyDescent="0.2">
      <c r="A10" s="10">
        <v>2001</v>
      </c>
      <c r="B10" s="27">
        <v>199</v>
      </c>
      <c r="C10" s="25">
        <v>3</v>
      </c>
      <c r="D10" s="25">
        <v>18</v>
      </c>
      <c r="E10" s="25">
        <v>36</v>
      </c>
      <c r="F10" s="25">
        <v>64</v>
      </c>
      <c r="G10" s="25">
        <v>33</v>
      </c>
      <c r="H10" s="25">
        <v>18</v>
      </c>
      <c r="I10" s="25">
        <v>11</v>
      </c>
      <c r="J10" s="25">
        <v>5</v>
      </c>
      <c r="K10" s="25">
        <v>6</v>
      </c>
      <c r="L10" s="25">
        <v>4</v>
      </c>
      <c r="M10" s="25">
        <v>1</v>
      </c>
      <c r="N10" s="25">
        <v>0</v>
      </c>
    </row>
    <row r="11" spans="1:14" x14ac:dyDescent="0.2">
      <c r="A11" s="10">
        <v>2002</v>
      </c>
      <c r="B11" s="27">
        <v>175</v>
      </c>
      <c r="C11" s="25">
        <v>2</v>
      </c>
      <c r="D11" s="25">
        <v>14</v>
      </c>
      <c r="E11" s="25">
        <v>31</v>
      </c>
      <c r="F11" s="25">
        <v>54</v>
      </c>
      <c r="G11" s="25">
        <v>33</v>
      </c>
      <c r="H11" s="25">
        <v>19</v>
      </c>
      <c r="I11" s="25">
        <v>10</v>
      </c>
      <c r="J11" s="25">
        <v>2</v>
      </c>
      <c r="K11" s="25">
        <v>2</v>
      </c>
      <c r="L11" s="25">
        <v>5</v>
      </c>
      <c r="M11" s="25">
        <v>1</v>
      </c>
      <c r="N11" s="25">
        <v>2</v>
      </c>
    </row>
    <row r="12" spans="1:14" x14ac:dyDescent="0.2">
      <c r="A12" s="10">
        <v>2003</v>
      </c>
      <c r="B12" s="27">
        <v>149</v>
      </c>
      <c r="C12" s="25">
        <v>0</v>
      </c>
      <c r="D12" s="25">
        <v>14</v>
      </c>
      <c r="E12" s="25">
        <v>31</v>
      </c>
      <c r="F12" s="25">
        <v>43</v>
      </c>
      <c r="G12" s="25">
        <v>27</v>
      </c>
      <c r="H12" s="25">
        <v>16</v>
      </c>
      <c r="I12" s="25">
        <v>4</v>
      </c>
      <c r="J12" s="25">
        <v>7</v>
      </c>
      <c r="K12" s="25">
        <v>3</v>
      </c>
      <c r="L12" s="25">
        <v>3</v>
      </c>
      <c r="M12" s="25">
        <v>1</v>
      </c>
      <c r="N12" s="25">
        <v>0</v>
      </c>
    </row>
    <row r="13" spans="1:14" x14ac:dyDescent="0.2">
      <c r="A13" s="10">
        <v>2004</v>
      </c>
      <c r="B13" s="27">
        <v>164</v>
      </c>
      <c r="C13" s="25">
        <v>0</v>
      </c>
      <c r="D13" s="25">
        <v>13</v>
      </c>
      <c r="E13" s="25">
        <v>33</v>
      </c>
      <c r="F13" s="25">
        <v>52</v>
      </c>
      <c r="G13" s="25">
        <v>29</v>
      </c>
      <c r="H13" s="25">
        <v>9</v>
      </c>
      <c r="I13" s="25">
        <v>7</v>
      </c>
      <c r="J13" s="25">
        <v>11</v>
      </c>
      <c r="K13" s="25">
        <v>5</v>
      </c>
      <c r="L13" s="25">
        <v>3</v>
      </c>
      <c r="M13" s="25">
        <v>1</v>
      </c>
      <c r="N13" s="25">
        <v>1</v>
      </c>
    </row>
    <row r="14" spans="1:14" x14ac:dyDescent="0.2">
      <c r="A14" s="10">
        <v>2005</v>
      </c>
      <c r="B14" s="27">
        <v>187</v>
      </c>
      <c r="C14" s="25">
        <v>2</v>
      </c>
      <c r="D14" s="25">
        <v>18</v>
      </c>
      <c r="E14" s="25">
        <v>41</v>
      </c>
      <c r="F14" s="25">
        <v>41</v>
      </c>
      <c r="G14" s="25">
        <v>40</v>
      </c>
      <c r="H14" s="25">
        <v>21</v>
      </c>
      <c r="I14" s="25">
        <v>10</v>
      </c>
      <c r="J14" s="25">
        <v>8</v>
      </c>
      <c r="K14" s="25">
        <v>3</v>
      </c>
      <c r="L14" s="25">
        <v>3</v>
      </c>
      <c r="M14" s="25">
        <v>0</v>
      </c>
      <c r="N14" s="25">
        <v>0</v>
      </c>
    </row>
    <row r="15" spans="1:14" x14ac:dyDescent="0.2">
      <c r="A15" s="10">
        <v>2006</v>
      </c>
      <c r="B15" s="27">
        <v>151</v>
      </c>
      <c r="C15" s="25">
        <v>1</v>
      </c>
      <c r="D15" s="25">
        <v>14</v>
      </c>
      <c r="E15" s="25">
        <v>30</v>
      </c>
      <c r="F15" s="25">
        <v>28</v>
      </c>
      <c r="G15" s="25">
        <v>27</v>
      </c>
      <c r="H15" s="25">
        <v>18</v>
      </c>
      <c r="I15" s="25">
        <v>11</v>
      </c>
      <c r="J15" s="25">
        <v>7</v>
      </c>
      <c r="K15" s="25">
        <v>7</v>
      </c>
      <c r="L15" s="25">
        <v>3</v>
      </c>
      <c r="M15" s="25">
        <v>4</v>
      </c>
      <c r="N15" s="25">
        <v>1</v>
      </c>
    </row>
    <row r="16" spans="1:14" x14ac:dyDescent="0.2">
      <c r="A16" s="10">
        <v>2007</v>
      </c>
      <c r="B16" s="27">
        <v>182</v>
      </c>
      <c r="C16" s="25">
        <v>0</v>
      </c>
      <c r="D16" s="25">
        <v>11</v>
      </c>
      <c r="E16" s="25">
        <v>44</v>
      </c>
      <c r="F16" s="25">
        <v>48</v>
      </c>
      <c r="G16" s="25">
        <v>30</v>
      </c>
      <c r="H16" s="25">
        <v>21</v>
      </c>
      <c r="I16" s="25">
        <v>10</v>
      </c>
      <c r="J16" s="25">
        <v>6</v>
      </c>
      <c r="K16" s="25">
        <v>7</v>
      </c>
      <c r="L16" s="25">
        <v>4</v>
      </c>
      <c r="M16" s="25">
        <v>0</v>
      </c>
      <c r="N16" s="25">
        <v>1</v>
      </c>
    </row>
    <row r="17" spans="1:14" x14ac:dyDescent="0.2">
      <c r="A17" s="10">
        <v>2008</v>
      </c>
      <c r="B17" s="27">
        <v>205</v>
      </c>
      <c r="C17" s="25">
        <v>2</v>
      </c>
      <c r="D17" s="25">
        <v>16</v>
      </c>
      <c r="E17" s="25">
        <v>42</v>
      </c>
      <c r="F17" s="25">
        <v>43</v>
      </c>
      <c r="G17" s="25">
        <v>43</v>
      </c>
      <c r="H17" s="25">
        <v>24</v>
      </c>
      <c r="I17" s="25">
        <v>14</v>
      </c>
      <c r="J17" s="25">
        <v>12</v>
      </c>
      <c r="K17" s="25">
        <v>4</v>
      </c>
      <c r="L17" s="25">
        <v>3</v>
      </c>
      <c r="M17" s="25">
        <v>1</v>
      </c>
      <c r="N17" s="25">
        <v>1</v>
      </c>
    </row>
    <row r="18" spans="1:14" x14ac:dyDescent="0.2">
      <c r="A18" s="10">
        <v>2009</v>
      </c>
      <c r="B18" s="27">
        <v>154</v>
      </c>
      <c r="C18" s="25">
        <v>0</v>
      </c>
      <c r="D18" s="25">
        <v>8</v>
      </c>
      <c r="E18" s="25">
        <v>34</v>
      </c>
      <c r="F18" s="25">
        <v>38</v>
      </c>
      <c r="G18" s="25">
        <v>28</v>
      </c>
      <c r="H18" s="25">
        <v>13</v>
      </c>
      <c r="I18" s="25">
        <v>13</v>
      </c>
      <c r="J18" s="25">
        <v>10</v>
      </c>
      <c r="K18" s="25">
        <v>5</v>
      </c>
      <c r="L18" s="25">
        <v>5</v>
      </c>
      <c r="M18" s="25">
        <v>0</v>
      </c>
      <c r="N18" s="25">
        <v>0</v>
      </c>
    </row>
    <row r="19" spans="1:14" x14ac:dyDescent="0.2">
      <c r="A19" s="10">
        <v>2010</v>
      </c>
      <c r="B19" s="27">
        <v>186</v>
      </c>
      <c r="C19" s="25">
        <v>0</v>
      </c>
      <c r="D19" s="25">
        <v>11</v>
      </c>
      <c r="E19" s="25">
        <v>39</v>
      </c>
      <c r="F19" s="25">
        <v>48</v>
      </c>
      <c r="G19" s="25">
        <v>38</v>
      </c>
      <c r="H19" s="25">
        <v>16</v>
      </c>
      <c r="I19" s="25">
        <v>13</v>
      </c>
      <c r="J19" s="25">
        <v>10</v>
      </c>
      <c r="K19" s="25">
        <v>6</v>
      </c>
      <c r="L19" s="25">
        <v>2</v>
      </c>
      <c r="M19" s="25">
        <v>0</v>
      </c>
      <c r="N19" s="25">
        <v>3</v>
      </c>
    </row>
    <row r="20" spans="1:14" x14ac:dyDescent="0.2">
      <c r="A20" s="10">
        <v>2011</v>
      </c>
      <c r="B20" s="27">
        <v>163</v>
      </c>
      <c r="C20" s="25">
        <v>0</v>
      </c>
      <c r="D20" s="25">
        <v>8</v>
      </c>
      <c r="E20" s="25">
        <v>32</v>
      </c>
      <c r="F20" s="25">
        <v>40</v>
      </c>
      <c r="G20" s="25">
        <v>26</v>
      </c>
      <c r="H20" s="25">
        <v>21</v>
      </c>
      <c r="I20" s="25">
        <v>14</v>
      </c>
      <c r="J20" s="25">
        <v>13</v>
      </c>
      <c r="K20" s="25">
        <v>6</v>
      </c>
      <c r="L20" s="25">
        <v>2</v>
      </c>
      <c r="M20" s="25">
        <v>0</v>
      </c>
      <c r="N20" s="25">
        <v>1</v>
      </c>
    </row>
    <row r="21" spans="1:14" x14ac:dyDescent="0.2">
      <c r="A21" s="10">
        <v>2012</v>
      </c>
      <c r="B21" s="27">
        <v>185</v>
      </c>
      <c r="C21" s="25">
        <v>0</v>
      </c>
      <c r="D21" s="25">
        <v>8</v>
      </c>
      <c r="E21" s="25">
        <v>30</v>
      </c>
      <c r="F21" s="25">
        <v>59</v>
      </c>
      <c r="G21" s="25">
        <v>33</v>
      </c>
      <c r="H21" s="25">
        <v>19</v>
      </c>
      <c r="I21" s="25">
        <v>20</v>
      </c>
      <c r="J21" s="25">
        <v>10</v>
      </c>
      <c r="K21" s="25">
        <v>2</v>
      </c>
      <c r="L21" s="25">
        <v>3</v>
      </c>
      <c r="M21" s="25">
        <v>1</v>
      </c>
      <c r="N21" s="25">
        <v>0</v>
      </c>
    </row>
    <row r="22" spans="1:14" x14ac:dyDescent="0.2">
      <c r="A22" s="10">
        <v>2013</v>
      </c>
      <c r="B22" s="27">
        <v>211</v>
      </c>
      <c r="C22" s="25">
        <v>0</v>
      </c>
      <c r="D22" s="25">
        <v>12</v>
      </c>
      <c r="E22" s="25">
        <v>42</v>
      </c>
      <c r="F22" s="25">
        <v>45</v>
      </c>
      <c r="G22" s="25">
        <v>38</v>
      </c>
      <c r="H22" s="25">
        <v>29</v>
      </c>
      <c r="I22" s="25">
        <v>15</v>
      </c>
      <c r="J22" s="25">
        <v>11</v>
      </c>
      <c r="K22" s="25">
        <v>6</v>
      </c>
      <c r="L22" s="25">
        <v>6</v>
      </c>
      <c r="M22" s="25">
        <v>2</v>
      </c>
      <c r="N22" s="25">
        <v>5</v>
      </c>
    </row>
    <row r="23" spans="1:14" x14ac:dyDescent="0.2">
      <c r="A23" s="10">
        <v>2014</v>
      </c>
      <c r="B23" s="27">
        <v>208</v>
      </c>
      <c r="C23" s="25">
        <v>0</v>
      </c>
      <c r="D23" s="25">
        <v>13</v>
      </c>
      <c r="E23" s="25">
        <v>40</v>
      </c>
      <c r="F23" s="25">
        <v>46</v>
      </c>
      <c r="G23" s="25">
        <v>36</v>
      </c>
      <c r="H23" s="25">
        <v>25</v>
      </c>
      <c r="I23" s="25">
        <v>18</v>
      </c>
      <c r="J23" s="25">
        <v>10</v>
      </c>
      <c r="K23" s="25">
        <v>6</v>
      </c>
      <c r="L23" s="25">
        <v>7</v>
      </c>
      <c r="M23" s="25">
        <v>3</v>
      </c>
      <c r="N23" s="25">
        <v>4</v>
      </c>
    </row>
    <row r="24" spans="1:14" x14ac:dyDescent="0.2">
      <c r="A24" s="10">
        <v>2015</v>
      </c>
      <c r="B24" s="27">
        <v>205</v>
      </c>
      <c r="C24" s="25">
        <v>0</v>
      </c>
      <c r="D24" s="25">
        <v>8</v>
      </c>
      <c r="E24" s="25">
        <v>40</v>
      </c>
      <c r="F24" s="25">
        <v>47</v>
      </c>
      <c r="G24" s="25">
        <v>49</v>
      </c>
      <c r="H24" s="25">
        <v>22</v>
      </c>
      <c r="I24" s="25">
        <v>11</v>
      </c>
      <c r="J24" s="25">
        <v>10</v>
      </c>
      <c r="K24" s="25">
        <v>8</v>
      </c>
      <c r="L24" s="25">
        <v>6</v>
      </c>
      <c r="M24" s="25">
        <v>1</v>
      </c>
      <c r="N24" s="25">
        <v>3</v>
      </c>
    </row>
    <row r="25" spans="1:14" x14ac:dyDescent="0.2">
      <c r="A25" s="10">
        <v>2016</v>
      </c>
      <c r="B25" s="27">
        <v>198</v>
      </c>
      <c r="C25" s="25">
        <v>0</v>
      </c>
      <c r="D25" s="25">
        <v>8</v>
      </c>
      <c r="E25" s="25">
        <v>36</v>
      </c>
      <c r="F25" s="25">
        <v>54</v>
      </c>
      <c r="G25" s="25">
        <v>36</v>
      </c>
      <c r="H25" s="25">
        <v>21</v>
      </c>
      <c r="I25" s="25">
        <v>16</v>
      </c>
      <c r="J25" s="25">
        <v>10</v>
      </c>
      <c r="K25" s="25">
        <v>9</v>
      </c>
      <c r="L25" s="25">
        <v>4</v>
      </c>
      <c r="M25" s="25">
        <v>3</v>
      </c>
      <c r="N25" s="25">
        <v>1</v>
      </c>
    </row>
    <row r="26" spans="1:14" x14ac:dyDescent="0.2">
      <c r="A26" s="10">
        <v>2017</v>
      </c>
      <c r="B26" s="27">
        <v>229</v>
      </c>
      <c r="C26" s="25">
        <v>0</v>
      </c>
      <c r="D26" s="25">
        <v>7</v>
      </c>
      <c r="E26" s="25">
        <v>45</v>
      </c>
      <c r="F26" s="25">
        <v>58</v>
      </c>
      <c r="G26" s="25">
        <v>35</v>
      </c>
      <c r="H26" s="25">
        <v>30</v>
      </c>
      <c r="I26" s="25">
        <v>20</v>
      </c>
      <c r="J26" s="25">
        <v>19</v>
      </c>
      <c r="K26" s="25">
        <v>5</v>
      </c>
      <c r="L26" s="25">
        <v>6</v>
      </c>
      <c r="M26" s="25">
        <v>2</v>
      </c>
      <c r="N26" s="25">
        <v>2</v>
      </c>
    </row>
    <row r="27" spans="1:14" x14ac:dyDescent="0.2">
      <c r="A27" s="10">
        <v>2018</v>
      </c>
      <c r="B27" s="27">
        <v>242</v>
      </c>
      <c r="C27" s="25">
        <v>0</v>
      </c>
      <c r="D27" s="25">
        <v>8</v>
      </c>
      <c r="E27" s="25">
        <v>55</v>
      </c>
      <c r="F27" s="25">
        <v>52</v>
      </c>
      <c r="G27" s="25">
        <v>46</v>
      </c>
      <c r="H27" s="25">
        <v>26</v>
      </c>
      <c r="I27" s="25">
        <v>19</v>
      </c>
      <c r="J27" s="25">
        <v>14</v>
      </c>
      <c r="K27" s="25">
        <v>12</v>
      </c>
      <c r="L27" s="25">
        <v>5</v>
      </c>
      <c r="M27" s="25">
        <v>1</v>
      </c>
      <c r="N27" s="25">
        <v>4</v>
      </c>
    </row>
    <row r="28" spans="1:14" x14ac:dyDescent="0.2">
      <c r="A28" s="10">
        <v>2019</v>
      </c>
      <c r="B28" s="27">
        <v>226</v>
      </c>
      <c r="C28" s="25">
        <v>0</v>
      </c>
      <c r="D28" s="25">
        <v>10</v>
      </c>
      <c r="E28" s="25">
        <v>37</v>
      </c>
      <c r="F28" s="25">
        <v>64</v>
      </c>
      <c r="G28" s="25">
        <v>28</v>
      </c>
      <c r="H28" s="25">
        <v>32</v>
      </c>
      <c r="I28" s="25">
        <v>14</v>
      </c>
      <c r="J28" s="25">
        <v>13</v>
      </c>
      <c r="K28" s="25">
        <v>17</v>
      </c>
      <c r="L28" s="25">
        <v>3</v>
      </c>
      <c r="M28" s="25">
        <v>5</v>
      </c>
      <c r="N28" s="25">
        <v>3</v>
      </c>
    </row>
    <row r="29" spans="1:14" x14ac:dyDescent="0.2">
      <c r="A29" s="10">
        <v>2020</v>
      </c>
      <c r="B29" s="27">
        <v>215</v>
      </c>
      <c r="C29" s="25">
        <v>1</v>
      </c>
      <c r="D29" s="25">
        <v>5</v>
      </c>
      <c r="E29" s="25">
        <v>35</v>
      </c>
      <c r="F29" s="25">
        <v>44</v>
      </c>
      <c r="G29" s="25">
        <v>37</v>
      </c>
      <c r="H29" s="25">
        <v>30</v>
      </c>
      <c r="I29" s="25">
        <v>25</v>
      </c>
      <c r="J29" s="25">
        <v>11</v>
      </c>
      <c r="K29" s="25">
        <v>12</v>
      </c>
      <c r="L29" s="25">
        <v>6</v>
      </c>
      <c r="M29" s="25">
        <v>6</v>
      </c>
      <c r="N29" s="25">
        <v>3</v>
      </c>
    </row>
    <row r="30" spans="1:14" x14ac:dyDescent="0.2">
      <c r="A30" s="10">
        <v>2021</v>
      </c>
      <c r="B30" s="27">
        <v>194</v>
      </c>
      <c r="C30" s="25">
        <v>1</v>
      </c>
      <c r="D30" s="25">
        <v>11</v>
      </c>
      <c r="E30" s="25">
        <v>41</v>
      </c>
      <c r="F30" s="25">
        <v>56</v>
      </c>
      <c r="G30" s="25">
        <v>25</v>
      </c>
      <c r="H30" s="25">
        <v>17</v>
      </c>
      <c r="I30" s="25">
        <v>13</v>
      </c>
      <c r="J30" s="25">
        <v>9</v>
      </c>
      <c r="K30" s="25">
        <v>11</v>
      </c>
      <c r="L30" s="25">
        <v>5</v>
      </c>
      <c r="M30" s="25">
        <v>3</v>
      </c>
      <c r="N30" s="25">
        <v>2</v>
      </c>
    </row>
    <row r="32" spans="1:14" x14ac:dyDescent="0.2">
      <c r="A32" s="48" t="s">
        <v>230</v>
      </c>
    </row>
  </sheetData>
  <hyperlinks>
    <hyperlink ref="A3" location="Inhalt!A1" display="&lt;&lt;&lt; Inhalt" xr:uid="{17B9B7E6-C4D0-4722-A0F0-A399C4A4C3A3}"/>
    <hyperlink ref="A32" location="Metadaten!A1" display="&lt;&lt;&lt; Metadaten" xr:uid="{FF65E0EA-D789-44D4-A431-D89846D3047D}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C347-44AB-45B4-836E-5C7F2694DA9F}">
  <dimension ref="A1:M32"/>
  <sheetViews>
    <sheetView zoomScaleNormal="100" workbookViewId="0">
      <selection activeCell="A6" sqref="A6"/>
    </sheetView>
  </sheetViews>
  <sheetFormatPr baseColWidth="10" defaultRowHeight="12.75" x14ac:dyDescent="0.2"/>
  <cols>
    <col min="1" max="1" width="11.42578125" style="10"/>
    <col min="2" max="2" width="13" style="10" bestFit="1" customWidth="1"/>
    <col min="3" max="16384" width="11.42578125" style="10"/>
  </cols>
  <sheetData>
    <row r="1" spans="1:13" ht="15.75" x14ac:dyDescent="0.25">
      <c r="A1" s="19" t="s">
        <v>164</v>
      </c>
    </row>
    <row r="3" spans="1:13" ht="15" customHeight="1" x14ac:dyDescent="0.2">
      <c r="A3" s="48" t="s">
        <v>229</v>
      </c>
    </row>
    <row r="5" spans="1:13" x14ac:dyDescent="0.2">
      <c r="A5" s="10" t="s">
        <v>270</v>
      </c>
    </row>
    <row r="6" spans="1:13" x14ac:dyDescent="0.2">
      <c r="A6" s="13"/>
      <c r="B6" s="21" t="s">
        <v>44</v>
      </c>
      <c r="C6" s="21" t="s">
        <v>66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x14ac:dyDescent="0.2">
      <c r="A7" s="21"/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 x14ac:dyDescent="0.2">
      <c r="A8" s="10">
        <v>1999</v>
      </c>
      <c r="B8" s="27">
        <v>225</v>
      </c>
      <c r="C8" s="25">
        <v>34</v>
      </c>
      <c r="D8" s="25">
        <v>29</v>
      </c>
      <c r="E8" s="25">
        <v>22</v>
      </c>
      <c r="F8" s="25">
        <v>11</v>
      </c>
      <c r="G8" s="25">
        <v>43</v>
      </c>
      <c r="H8" s="25">
        <v>3</v>
      </c>
      <c r="I8" s="25">
        <v>28</v>
      </c>
      <c r="J8" s="25">
        <v>29</v>
      </c>
      <c r="K8" s="25">
        <v>3</v>
      </c>
      <c r="L8" s="25">
        <v>12</v>
      </c>
      <c r="M8" s="25">
        <v>11</v>
      </c>
    </row>
    <row r="9" spans="1:13" x14ac:dyDescent="0.2">
      <c r="A9" s="10">
        <v>2000</v>
      </c>
      <c r="B9" s="27">
        <v>210</v>
      </c>
      <c r="C9" s="25">
        <v>25</v>
      </c>
      <c r="D9" s="25">
        <v>28</v>
      </c>
      <c r="E9" s="25">
        <v>24</v>
      </c>
      <c r="F9" s="25">
        <v>19</v>
      </c>
      <c r="G9" s="25">
        <v>44</v>
      </c>
      <c r="H9" s="25">
        <v>2</v>
      </c>
      <c r="I9" s="25">
        <v>18</v>
      </c>
      <c r="J9" s="25">
        <v>30</v>
      </c>
      <c r="K9" s="25">
        <v>6</v>
      </c>
      <c r="L9" s="25">
        <v>7</v>
      </c>
      <c r="M9" s="25">
        <v>7</v>
      </c>
    </row>
    <row r="10" spans="1:13" x14ac:dyDescent="0.2">
      <c r="A10" s="10">
        <v>2001</v>
      </c>
      <c r="B10" s="27">
        <v>185</v>
      </c>
      <c r="C10" s="25">
        <v>26</v>
      </c>
      <c r="D10" s="25">
        <v>29</v>
      </c>
      <c r="E10" s="25">
        <v>22</v>
      </c>
      <c r="F10" s="25">
        <v>12</v>
      </c>
      <c r="G10" s="25">
        <v>34</v>
      </c>
      <c r="H10" s="25">
        <v>2</v>
      </c>
      <c r="I10" s="25">
        <v>24</v>
      </c>
      <c r="J10" s="25">
        <v>20</v>
      </c>
      <c r="K10" s="25">
        <v>4</v>
      </c>
      <c r="L10" s="25">
        <v>9</v>
      </c>
      <c r="M10" s="25">
        <v>3</v>
      </c>
    </row>
    <row r="11" spans="1:13" x14ac:dyDescent="0.2">
      <c r="A11" s="10">
        <v>2002</v>
      </c>
      <c r="B11" s="27">
        <v>164</v>
      </c>
      <c r="C11" s="25">
        <v>24</v>
      </c>
      <c r="D11" s="25">
        <v>34</v>
      </c>
      <c r="E11" s="25">
        <v>20</v>
      </c>
      <c r="F11" s="25">
        <v>10</v>
      </c>
      <c r="G11" s="25">
        <v>27</v>
      </c>
      <c r="H11" s="25">
        <v>2</v>
      </c>
      <c r="I11" s="25">
        <v>9</v>
      </c>
      <c r="J11" s="25">
        <v>16</v>
      </c>
      <c r="K11" s="25">
        <v>9</v>
      </c>
      <c r="L11" s="25">
        <v>11</v>
      </c>
      <c r="M11" s="25">
        <v>2</v>
      </c>
    </row>
    <row r="12" spans="1:13" x14ac:dyDescent="0.2">
      <c r="A12" s="10">
        <v>2003</v>
      </c>
      <c r="B12" s="27">
        <v>137</v>
      </c>
      <c r="C12" s="25">
        <v>24</v>
      </c>
      <c r="D12" s="25">
        <v>25</v>
      </c>
      <c r="E12" s="25">
        <v>17</v>
      </c>
      <c r="F12" s="25">
        <v>5</v>
      </c>
      <c r="G12" s="25">
        <v>22</v>
      </c>
      <c r="H12" s="25">
        <v>1</v>
      </c>
      <c r="I12" s="25">
        <v>13</v>
      </c>
      <c r="J12" s="25">
        <v>9</v>
      </c>
      <c r="K12" s="25">
        <v>11</v>
      </c>
      <c r="L12" s="25">
        <v>5</v>
      </c>
      <c r="M12" s="25">
        <v>5</v>
      </c>
    </row>
    <row r="13" spans="1:13" x14ac:dyDescent="0.2">
      <c r="A13" s="10">
        <v>2004</v>
      </c>
      <c r="B13" s="27">
        <v>175</v>
      </c>
      <c r="C13" s="25">
        <v>31</v>
      </c>
      <c r="D13" s="25">
        <v>27</v>
      </c>
      <c r="E13" s="25">
        <v>19</v>
      </c>
      <c r="F13" s="25">
        <v>11</v>
      </c>
      <c r="G13" s="25">
        <v>30</v>
      </c>
      <c r="H13" s="25">
        <v>3</v>
      </c>
      <c r="I13" s="25">
        <v>20</v>
      </c>
      <c r="J13" s="25">
        <v>17</v>
      </c>
      <c r="K13" s="25">
        <v>6</v>
      </c>
      <c r="L13" s="25">
        <v>7</v>
      </c>
      <c r="M13" s="25">
        <v>4</v>
      </c>
    </row>
    <row r="14" spans="1:13" x14ac:dyDescent="0.2">
      <c r="A14" s="10">
        <v>2005</v>
      </c>
      <c r="B14" s="27">
        <v>162</v>
      </c>
      <c r="C14" s="25">
        <v>27</v>
      </c>
      <c r="D14" s="25">
        <v>28</v>
      </c>
      <c r="E14" s="25">
        <v>15</v>
      </c>
      <c r="F14" s="25">
        <v>10</v>
      </c>
      <c r="G14" s="25">
        <v>34</v>
      </c>
      <c r="H14" s="25">
        <v>3</v>
      </c>
      <c r="I14" s="25">
        <v>17</v>
      </c>
      <c r="J14" s="25">
        <v>11</v>
      </c>
      <c r="K14" s="25">
        <v>5</v>
      </c>
      <c r="L14" s="25">
        <v>8</v>
      </c>
      <c r="M14" s="25">
        <v>4</v>
      </c>
    </row>
    <row r="15" spans="1:13" x14ac:dyDescent="0.2">
      <c r="A15" s="10">
        <v>2006</v>
      </c>
      <c r="B15" s="27">
        <v>139</v>
      </c>
      <c r="C15" s="25">
        <v>18</v>
      </c>
      <c r="D15" s="25">
        <v>21</v>
      </c>
      <c r="E15" s="25">
        <v>19</v>
      </c>
      <c r="F15" s="25">
        <v>7</v>
      </c>
      <c r="G15" s="25">
        <v>16</v>
      </c>
      <c r="H15" s="25">
        <v>3</v>
      </c>
      <c r="I15" s="25">
        <v>16</v>
      </c>
      <c r="J15" s="25">
        <v>18</v>
      </c>
      <c r="K15" s="25">
        <v>10</v>
      </c>
      <c r="L15" s="25">
        <v>8</v>
      </c>
      <c r="M15" s="25">
        <v>3</v>
      </c>
    </row>
    <row r="16" spans="1:13" x14ac:dyDescent="0.2">
      <c r="A16" s="10">
        <v>2007</v>
      </c>
      <c r="B16" s="27">
        <v>183</v>
      </c>
      <c r="C16" s="25">
        <v>38</v>
      </c>
      <c r="D16" s="25">
        <v>21</v>
      </c>
      <c r="E16" s="25">
        <v>18</v>
      </c>
      <c r="F16" s="25">
        <v>13</v>
      </c>
      <c r="G16" s="25">
        <v>27</v>
      </c>
      <c r="H16" s="25">
        <v>1</v>
      </c>
      <c r="I16" s="25">
        <v>17</v>
      </c>
      <c r="J16" s="25">
        <v>17</v>
      </c>
      <c r="K16" s="25">
        <v>13</v>
      </c>
      <c r="L16" s="25">
        <v>8</v>
      </c>
      <c r="M16" s="25">
        <v>10</v>
      </c>
    </row>
    <row r="17" spans="1:13" x14ac:dyDescent="0.2">
      <c r="A17" s="10">
        <v>2008</v>
      </c>
      <c r="B17" s="27">
        <v>197</v>
      </c>
      <c r="C17" s="25">
        <v>28</v>
      </c>
      <c r="D17" s="25">
        <v>32</v>
      </c>
      <c r="E17" s="25">
        <v>26</v>
      </c>
      <c r="F17" s="25">
        <v>14</v>
      </c>
      <c r="G17" s="25">
        <v>29</v>
      </c>
      <c r="H17" s="25">
        <v>2</v>
      </c>
      <c r="I17" s="25">
        <v>14</v>
      </c>
      <c r="J17" s="25">
        <v>25</v>
      </c>
      <c r="K17" s="25">
        <v>11</v>
      </c>
      <c r="L17" s="25">
        <v>11</v>
      </c>
      <c r="M17" s="25">
        <v>5</v>
      </c>
    </row>
    <row r="18" spans="1:13" x14ac:dyDescent="0.2">
      <c r="A18" s="10">
        <v>2009</v>
      </c>
      <c r="B18" s="27">
        <v>148</v>
      </c>
      <c r="C18" s="25">
        <v>17</v>
      </c>
      <c r="D18" s="25">
        <v>21</v>
      </c>
      <c r="E18" s="25">
        <v>14</v>
      </c>
      <c r="F18" s="25">
        <v>16</v>
      </c>
      <c r="G18" s="25">
        <v>22</v>
      </c>
      <c r="H18" s="25">
        <v>1</v>
      </c>
      <c r="I18" s="25">
        <v>22</v>
      </c>
      <c r="J18" s="25">
        <v>17</v>
      </c>
      <c r="K18" s="25">
        <v>8</v>
      </c>
      <c r="L18" s="25">
        <v>4</v>
      </c>
      <c r="M18" s="25">
        <v>6</v>
      </c>
    </row>
    <row r="19" spans="1:13" x14ac:dyDescent="0.2">
      <c r="A19" s="10">
        <v>2010</v>
      </c>
      <c r="B19" s="27">
        <v>170</v>
      </c>
      <c r="C19" s="25">
        <v>25</v>
      </c>
      <c r="D19" s="25">
        <v>32</v>
      </c>
      <c r="E19" s="25">
        <v>16</v>
      </c>
      <c r="F19" s="25">
        <v>8</v>
      </c>
      <c r="G19" s="25">
        <v>16</v>
      </c>
      <c r="H19" s="25">
        <v>4</v>
      </c>
      <c r="I19" s="25">
        <v>17</v>
      </c>
      <c r="J19" s="25">
        <v>27</v>
      </c>
      <c r="K19" s="25">
        <v>11</v>
      </c>
      <c r="L19" s="25">
        <v>9</v>
      </c>
      <c r="M19" s="25">
        <v>5</v>
      </c>
    </row>
    <row r="20" spans="1:13" x14ac:dyDescent="0.2">
      <c r="A20" s="10">
        <v>2011</v>
      </c>
      <c r="B20" s="27">
        <v>161</v>
      </c>
      <c r="C20" s="25">
        <v>20</v>
      </c>
      <c r="D20" s="25">
        <v>20</v>
      </c>
      <c r="E20" s="25">
        <v>23</v>
      </c>
      <c r="F20" s="25">
        <v>10</v>
      </c>
      <c r="G20" s="25">
        <v>26</v>
      </c>
      <c r="H20" s="25">
        <v>2</v>
      </c>
      <c r="I20" s="25">
        <v>16</v>
      </c>
      <c r="J20" s="25">
        <v>24</v>
      </c>
      <c r="K20" s="25">
        <v>8</v>
      </c>
      <c r="L20" s="25">
        <v>9</v>
      </c>
      <c r="M20" s="25">
        <v>3</v>
      </c>
    </row>
    <row r="21" spans="1:13" x14ac:dyDescent="0.2">
      <c r="A21" s="10">
        <v>2012</v>
      </c>
      <c r="B21" s="27">
        <v>164</v>
      </c>
      <c r="C21" s="25">
        <v>17</v>
      </c>
      <c r="D21" s="25">
        <v>31</v>
      </c>
      <c r="E21" s="25">
        <v>20</v>
      </c>
      <c r="F21" s="25">
        <v>11</v>
      </c>
      <c r="G21" s="25">
        <v>22</v>
      </c>
      <c r="H21" s="25">
        <v>1</v>
      </c>
      <c r="I21" s="25">
        <v>20</v>
      </c>
      <c r="J21" s="25">
        <v>17</v>
      </c>
      <c r="K21" s="25">
        <v>11</v>
      </c>
      <c r="L21" s="25">
        <v>9</v>
      </c>
      <c r="M21" s="25">
        <v>5</v>
      </c>
    </row>
    <row r="22" spans="1:13" x14ac:dyDescent="0.2">
      <c r="A22" s="10">
        <v>2013</v>
      </c>
      <c r="B22" s="27">
        <v>170</v>
      </c>
      <c r="C22" s="25">
        <v>23</v>
      </c>
      <c r="D22" s="25">
        <v>27</v>
      </c>
      <c r="E22" s="25">
        <v>23</v>
      </c>
      <c r="F22" s="25">
        <v>10</v>
      </c>
      <c r="G22" s="25">
        <v>23</v>
      </c>
      <c r="H22" s="25">
        <v>1</v>
      </c>
      <c r="I22" s="25">
        <v>24</v>
      </c>
      <c r="J22" s="25">
        <v>18</v>
      </c>
      <c r="K22" s="25">
        <v>6</v>
      </c>
      <c r="L22" s="25">
        <v>12</v>
      </c>
      <c r="M22" s="25">
        <v>3</v>
      </c>
    </row>
    <row r="23" spans="1:13" x14ac:dyDescent="0.2">
      <c r="A23" s="10">
        <v>2014</v>
      </c>
      <c r="B23" s="27">
        <v>195</v>
      </c>
      <c r="C23" s="25">
        <v>25</v>
      </c>
      <c r="D23" s="25">
        <v>25</v>
      </c>
      <c r="E23" s="25">
        <v>27</v>
      </c>
      <c r="F23" s="25">
        <v>10</v>
      </c>
      <c r="G23" s="25">
        <v>35</v>
      </c>
      <c r="H23" s="25">
        <v>1</v>
      </c>
      <c r="I23" s="25">
        <v>25</v>
      </c>
      <c r="J23" s="25">
        <v>22</v>
      </c>
      <c r="K23" s="25">
        <v>11</v>
      </c>
      <c r="L23" s="25">
        <v>11</v>
      </c>
      <c r="M23" s="25">
        <v>3</v>
      </c>
    </row>
    <row r="24" spans="1:13" x14ac:dyDescent="0.2">
      <c r="A24" s="10">
        <v>2015</v>
      </c>
      <c r="B24" s="27">
        <v>170</v>
      </c>
      <c r="C24" s="25">
        <v>20</v>
      </c>
      <c r="D24" s="25">
        <v>26</v>
      </c>
      <c r="E24" s="25">
        <v>18</v>
      </c>
      <c r="F24" s="25">
        <v>13</v>
      </c>
      <c r="G24" s="25">
        <v>25</v>
      </c>
      <c r="H24" s="25">
        <v>2</v>
      </c>
      <c r="I24" s="25">
        <v>22</v>
      </c>
      <c r="J24" s="25">
        <v>20</v>
      </c>
      <c r="K24" s="25">
        <v>5</v>
      </c>
      <c r="L24" s="25">
        <v>12</v>
      </c>
      <c r="M24" s="25">
        <v>7</v>
      </c>
    </row>
    <row r="25" spans="1:13" x14ac:dyDescent="0.2">
      <c r="A25" s="10">
        <v>2016</v>
      </c>
      <c r="B25" s="27">
        <v>165</v>
      </c>
      <c r="C25" s="25">
        <v>30</v>
      </c>
      <c r="D25" s="25">
        <v>23</v>
      </c>
      <c r="E25" s="25">
        <v>22</v>
      </c>
      <c r="F25" s="25">
        <v>11</v>
      </c>
      <c r="G25" s="25">
        <v>19</v>
      </c>
      <c r="H25" s="25">
        <v>2</v>
      </c>
      <c r="I25" s="25">
        <v>17</v>
      </c>
      <c r="J25" s="25">
        <v>24</v>
      </c>
      <c r="K25" s="25">
        <v>8</v>
      </c>
      <c r="L25" s="25">
        <v>7</v>
      </c>
      <c r="M25" s="25">
        <v>2</v>
      </c>
    </row>
    <row r="26" spans="1:13" x14ac:dyDescent="0.2">
      <c r="A26" s="10">
        <v>2017</v>
      </c>
      <c r="B26" s="27">
        <v>205</v>
      </c>
      <c r="C26" s="25">
        <v>31</v>
      </c>
      <c r="D26" s="25">
        <v>27</v>
      </c>
      <c r="E26" s="25">
        <v>23</v>
      </c>
      <c r="F26" s="25">
        <v>18</v>
      </c>
      <c r="G26" s="25">
        <v>25</v>
      </c>
      <c r="H26" s="25">
        <v>0</v>
      </c>
      <c r="I26" s="25">
        <v>26</v>
      </c>
      <c r="J26" s="25">
        <v>30</v>
      </c>
      <c r="K26" s="25">
        <v>11</v>
      </c>
      <c r="L26" s="25">
        <v>11</v>
      </c>
      <c r="M26" s="25">
        <v>3</v>
      </c>
    </row>
    <row r="27" spans="1:13" x14ac:dyDescent="0.2">
      <c r="A27" s="10">
        <v>2018</v>
      </c>
      <c r="B27" s="27">
        <v>213</v>
      </c>
      <c r="C27" s="25">
        <v>21</v>
      </c>
      <c r="D27" s="25">
        <v>32</v>
      </c>
      <c r="E27" s="25">
        <v>23</v>
      </c>
      <c r="F27" s="25">
        <v>12</v>
      </c>
      <c r="G27" s="25">
        <v>36</v>
      </c>
      <c r="H27" s="25">
        <v>2</v>
      </c>
      <c r="I27" s="25">
        <v>29</v>
      </c>
      <c r="J27" s="25">
        <v>29</v>
      </c>
      <c r="K27" s="25">
        <v>10</v>
      </c>
      <c r="L27" s="25">
        <v>14</v>
      </c>
      <c r="M27" s="25">
        <v>5</v>
      </c>
    </row>
    <row r="28" spans="1:13" x14ac:dyDescent="0.2">
      <c r="A28" s="10">
        <v>2019</v>
      </c>
      <c r="B28" s="27">
        <v>187</v>
      </c>
      <c r="C28" s="25">
        <v>34</v>
      </c>
      <c r="D28" s="25">
        <v>26</v>
      </c>
      <c r="E28" s="25">
        <v>33</v>
      </c>
      <c r="F28" s="25">
        <v>13</v>
      </c>
      <c r="G28" s="25">
        <v>20</v>
      </c>
      <c r="H28" s="25">
        <v>1</v>
      </c>
      <c r="I28" s="25">
        <v>19</v>
      </c>
      <c r="J28" s="25">
        <v>16</v>
      </c>
      <c r="K28" s="25">
        <v>7</v>
      </c>
      <c r="L28" s="25">
        <v>11</v>
      </c>
      <c r="M28" s="25">
        <v>7</v>
      </c>
    </row>
    <row r="29" spans="1:13" x14ac:dyDescent="0.2">
      <c r="A29" s="10">
        <v>2020</v>
      </c>
      <c r="B29" s="27">
        <v>199</v>
      </c>
      <c r="C29" s="25">
        <v>29</v>
      </c>
      <c r="D29" s="25">
        <v>22</v>
      </c>
      <c r="E29" s="25">
        <v>22</v>
      </c>
      <c r="F29" s="25">
        <v>12</v>
      </c>
      <c r="G29" s="25">
        <v>29</v>
      </c>
      <c r="H29" s="25">
        <v>4</v>
      </c>
      <c r="I29" s="25">
        <v>24</v>
      </c>
      <c r="J29" s="25">
        <v>25</v>
      </c>
      <c r="K29" s="25">
        <v>15</v>
      </c>
      <c r="L29" s="25">
        <v>9</v>
      </c>
      <c r="M29" s="25">
        <v>8</v>
      </c>
    </row>
    <row r="30" spans="1:13" x14ac:dyDescent="0.2">
      <c r="A30" s="10">
        <v>2021</v>
      </c>
      <c r="B30" s="27">
        <v>173</v>
      </c>
      <c r="C30" s="25">
        <v>24</v>
      </c>
      <c r="D30" s="25">
        <v>18</v>
      </c>
      <c r="E30" s="25">
        <v>24</v>
      </c>
      <c r="F30" s="25">
        <v>14</v>
      </c>
      <c r="G30" s="25">
        <v>20</v>
      </c>
      <c r="H30" s="25">
        <v>1</v>
      </c>
      <c r="I30" s="25">
        <v>28</v>
      </c>
      <c r="J30" s="25">
        <v>21</v>
      </c>
      <c r="K30" s="25">
        <v>9</v>
      </c>
      <c r="L30" s="25">
        <v>13</v>
      </c>
      <c r="M30" s="25">
        <v>1</v>
      </c>
    </row>
    <row r="31" spans="1:13" x14ac:dyDescent="0.2">
      <c r="B31" s="49"/>
    </row>
    <row r="32" spans="1:13" x14ac:dyDescent="0.2">
      <c r="A32" s="48" t="s">
        <v>230</v>
      </c>
    </row>
  </sheetData>
  <hyperlinks>
    <hyperlink ref="A3" location="Inhalt!A1" display="&lt;&lt;&lt; Inhalt" xr:uid="{F8DAA020-5823-4015-9847-3BC4CCB7FD29}"/>
    <hyperlink ref="A32" location="Metadaten!A1" display="&lt;&lt;&lt; Metadaten" xr:uid="{3D71721E-7084-40E4-BB9C-8089660BC5FA}"/>
  </hyperlinks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C10E-6FC7-4D82-B538-E9D27661556A}">
  <dimension ref="A1:M49"/>
  <sheetViews>
    <sheetView zoomScaleNormal="100" workbookViewId="0">
      <selection activeCell="A6" sqref="A6"/>
    </sheetView>
  </sheetViews>
  <sheetFormatPr baseColWidth="10" defaultRowHeight="12.75" x14ac:dyDescent="0.2"/>
  <cols>
    <col min="1" max="1" width="12.42578125" style="10" customWidth="1"/>
    <col min="2" max="2" width="13" style="10" bestFit="1" customWidth="1"/>
    <col min="3" max="16384" width="11.42578125" style="10"/>
  </cols>
  <sheetData>
    <row r="1" spans="1:13" ht="15.75" x14ac:dyDescent="0.25">
      <c r="A1" s="19" t="s">
        <v>110</v>
      </c>
    </row>
    <row r="3" spans="1:13" x14ac:dyDescent="0.2">
      <c r="A3" s="48" t="s">
        <v>229</v>
      </c>
    </row>
    <row r="5" spans="1:13" x14ac:dyDescent="0.2">
      <c r="A5" s="10" t="s">
        <v>271</v>
      </c>
    </row>
    <row r="6" spans="1:13" x14ac:dyDescent="0.2">
      <c r="A6" s="13"/>
      <c r="B6" s="21" t="s">
        <v>44</v>
      </c>
      <c r="C6" s="21" t="s">
        <v>66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x14ac:dyDescent="0.2">
      <c r="A7" s="21" t="s">
        <v>58</v>
      </c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 x14ac:dyDescent="0.2">
      <c r="A8" s="10" t="s">
        <v>31</v>
      </c>
      <c r="B8" s="29">
        <v>92.399999999999991</v>
      </c>
      <c r="C8" s="26">
        <v>15</v>
      </c>
      <c r="D8" s="26">
        <v>11.8</v>
      </c>
      <c r="E8" s="26">
        <v>10.6</v>
      </c>
      <c r="F8" s="26">
        <v>9.8000000000000007</v>
      </c>
      <c r="G8" s="26">
        <v>15.4</v>
      </c>
      <c r="H8" s="26">
        <v>0</v>
      </c>
      <c r="I8" s="26">
        <v>8.6</v>
      </c>
      <c r="J8" s="26">
        <v>10.6</v>
      </c>
      <c r="K8" s="26">
        <v>2.6</v>
      </c>
      <c r="L8" s="26">
        <v>4.5999999999999996</v>
      </c>
      <c r="M8" s="26">
        <v>3.4</v>
      </c>
    </row>
    <row r="9" spans="1:13" x14ac:dyDescent="0.2">
      <c r="A9" s="10" t="s">
        <v>32</v>
      </c>
      <c r="B9" s="29">
        <v>88.4</v>
      </c>
      <c r="C9" s="26">
        <v>18.2</v>
      </c>
      <c r="D9" s="26">
        <v>10.199999999999999</v>
      </c>
      <c r="E9" s="26">
        <v>8.4</v>
      </c>
      <c r="F9" s="26">
        <v>9.6</v>
      </c>
      <c r="G9" s="26">
        <v>13.6</v>
      </c>
      <c r="H9" s="26">
        <v>1</v>
      </c>
      <c r="I9" s="26">
        <v>8.1999999999999993</v>
      </c>
      <c r="J9" s="26">
        <v>9.1999999999999993</v>
      </c>
      <c r="K9" s="26">
        <v>2.2000000000000002</v>
      </c>
      <c r="L9" s="26">
        <v>5</v>
      </c>
      <c r="M9" s="26">
        <v>2.8</v>
      </c>
    </row>
    <row r="10" spans="1:13" x14ac:dyDescent="0.2">
      <c r="A10" s="10" t="s">
        <v>33</v>
      </c>
      <c r="B10" s="29">
        <v>115.80000000000001</v>
      </c>
      <c r="C10" s="26">
        <v>21.8</v>
      </c>
      <c r="D10" s="26">
        <v>13.8</v>
      </c>
      <c r="E10" s="26">
        <v>14</v>
      </c>
      <c r="F10" s="26">
        <v>12</v>
      </c>
      <c r="G10" s="26">
        <v>18.8</v>
      </c>
      <c r="H10" s="26">
        <v>2</v>
      </c>
      <c r="I10" s="26">
        <v>11</v>
      </c>
      <c r="J10" s="26">
        <v>11.4</v>
      </c>
      <c r="K10" s="26">
        <v>4</v>
      </c>
      <c r="L10" s="26">
        <v>3.6</v>
      </c>
      <c r="M10" s="26">
        <v>3.4</v>
      </c>
    </row>
    <row r="11" spans="1:13" x14ac:dyDescent="0.2">
      <c r="A11" s="10" t="s">
        <v>34</v>
      </c>
      <c r="B11" s="29">
        <v>140.79999999999995</v>
      </c>
      <c r="C11" s="26">
        <v>25</v>
      </c>
      <c r="D11" s="26">
        <v>19.600000000000001</v>
      </c>
      <c r="E11" s="26">
        <v>18.2</v>
      </c>
      <c r="F11" s="26">
        <v>12.8</v>
      </c>
      <c r="G11" s="26">
        <v>24.8</v>
      </c>
      <c r="H11" s="26">
        <v>1.6</v>
      </c>
      <c r="I11" s="26">
        <v>10.199999999999999</v>
      </c>
      <c r="J11" s="26">
        <v>15</v>
      </c>
      <c r="K11" s="26">
        <v>4.2</v>
      </c>
      <c r="L11" s="26">
        <v>5.2</v>
      </c>
      <c r="M11" s="26">
        <v>4.2</v>
      </c>
    </row>
    <row r="12" spans="1:13" x14ac:dyDescent="0.2">
      <c r="A12" s="10" t="s">
        <v>35</v>
      </c>
      <c r="B12" s="29">
        <v>138.60000000000002</v>
      </c>
      <c r="C12" s="26">
        <v>19.399999999999999</v>
      </c>
      <c r="D12" s="26">
        <v>15.6</v>
      </c>
      <c r="E12" s="26">
        <v>20</v>
      </c>
      <c r="F12" s="26">
        <v>11</v>
      </c>
      <c r="G12" s="26">
        <v>26.2</v>
      </c>
      <c r="H12" s="26">
        <v>1.2</v>
      </c>
      <c r="I12" s="26">
        <v>16.8</v>
      </c>
      <c r="J12" s="26">
        <v>13.4</v>
      </c>
      <c r="K12" s="26">
        <v>4.5999999999999996</v>
      </c>
      <c r="L12" s="26">
        <v>7</v>
      </c>
      <c r="M12" s="26">
        <v>3.4</v>
      </c>
    </row>
    <row r="13" spans="1:13" x14ac:dyDescent="0.2">
      <c r="A13" s="10" t="s">
        <v>36</v>
      </c>
      <c r="B13" s="29">
        <v>155.6</v>
      </c>
      <c r="C13" s="26">
        <v>28.6</v>
      </c>
      <c r="D13" s="26">
        <v>16.2</v>
      </c>
      <c r="E13" s="26">
        <v>21.8</v>
      </c>
      <c r="F13" s="26">
        <v>13</v>
      </c>
      <c r="G13" s="26">
        <v>29.6</v>
      </c>
      <c r="H13" s="26">
        <v>0.8</v>
      </c>
      <c r="I13" s="26">
        <v>17.8</v>
      </c>
      <c r="J13" s="26">
        <v>11.4</v>
      </c>
      <c r="K13" s="26">
        <v>3</v>
      </c>
      <c r="L13" s="26">
        <v>7.6</v>
      </c>
      <c r="M13" s="26">
        <v>5.8</v>
      </c>
    </row>
    <row r="14" spans="1:13" x14ac:dyDescent="0.2">
      <c r="A14" s="10" t="s">
        <v>37</v>
      </c>
      <c r="B14" s="29">
        <v>178.79999999999998</v>
      </c>
      <c r="C14" s="26">
        <v>31.2</v>
      </c>
      <c r="D14" s="26">
        <v>20.8</v>
      </c>
      <c r="E14" s="26">
        <v>24.8</v>
      </c>
      <c r="F14" s="26">
        <v>14</v>
      </c>
      <c r="G14" s="26">
        <v>31.8</v>
      </c>
      <c r="H14" s="26">
        <v>0.8</v>
      </c>
      <c r="I14" s="26">
        <v>19.2</v>
      </c>
      <c r="J14" s="26">
        <v>19</v>
      </c>
      <c r="K14" s="26">
        <v>6.2</v>
      </c>
      <c r="L14" s="26">
        <v>6.2</v>
      </c>
      <c r="M14" s="26">
        <v>4.8</v>
      </c>
    </row>
    <row r="15" spans="1:13" x14ac:dyDescent="0.2">
      <c r="A15" s="10" t="s">
        <v>38</v>
      </c>
      <c r="B15" s="29">
        <v>165.19999999999996</v>
      </c>
      <c r="C15" s="26">
        <v>32.4</v>
      </c>
      <c r="D15" s="26">
        <v>23.8</v>
      </c>
      <c r="E15" s="26">
        <v>21.8</v>
      </c>
      <c r="F15" s="26">
        <v>11.8</v>
      </c>
      <c r="G15" s="26">
        <v>23.8</v>
      </c>
      <c r="H15" s="26">
        <v>1</v>
      </c>
      <c r="I15" s="26">
        <v>21.2</v>
      </c>
      <c r="J15" s="26">
        <v>13.4</v>
      </c>
      <c r="K15" s="26">
        <v>6.2</v>
      </c>
      <c r="L15" s="26">
        <v>6.2</v>
      </c>
      <c r="M15" s="26">
        <v>3.6</v>
      </c>
    </row>
    <row r="16" spans="1:13" x14ac:dyDescent="0.2">
      <c r="A16" s="10" t="s">
        <v>39</v>
      </c>
      <c r="B16" s="29">
        <v>194.39999999999995</v>
      </c>
      <c r="C16" s="26">
        <v>34.4</v>
      </c>
      <c r="D16" s="26">
        <v>29</v>
      </c>
      <c r="E16" s="26">
        <v>24.2</v>
      </c>
      <c r="F16" s="26">
        <v>16.8</v>
      </c>
      <c r="G16" s="26">
        <v>28.4</v>
      </c>
      <c r="H16" s="26">
        <v>1.8</v>
      </c>
      <c r="I16" s="26">
        <v>23.6</v>
      </c>
      <c r="J16" s="26">
        <v>19.2</v>
      </c>
      <c r="K16" s="26">
        <v>6.2</v>
      </c>
      <c r="L16" s="26">
        <v>7.6</v>
      </c>
      <c r="M16" s="26">
        <v>3.2</v>
      </c>
    </row>
    <row r="17" spans="1:13" x14ac:dyDescent="0.2">
      <c r="A17" s="10" t="s">
        <v>40</v>
      </c>
      <c r="B17" s="29">
        <v>210</v>
      </c>
      <c r="C17" s="26">
        <v>35.200000000000003</v>
      </c>
      <c r="D17" s="26">
        <v>33.4</v>
      </c>
      <c r="E17" s="26">
        <v>26.4</v>
      </c>
      <c r="F17" s="26">
        <v>14.4</v>
      </c>
      <c r="G17" s="26">
        <v>31.4</v>
      </c>
      <c r="H17" s="26">
        <v>1.8</v>
      </c>
      <c r="I17" s="26">
        <v>26.8</v>
      </c>
      <c r="J17" s="26">
        <v>21.6</v>
      </c>
      <c r="K17" s="26">
        <v>6.6</v>
      </c>
      <c r="L17" s="26">
        <v>9.1999999999999993</v>
      </c>
      <c r="M17" s="26">
        <v>3.2</v>
      </c>
    </row>
    <row r="18" spans="1:13" x14ac:dyDescent="0.2">
      <c r="A18" s="10" t="s">
        <v>41</v>
      </c>
      <c r="B18" s="29">
        <v>184.6</v>
      </c>
      <c r="C18" s="26">
        <v>25.4</v>
      </c>
      <c r="D18" s="26">
        <v>27.2</v>
      </c>
      <c r="E18" s="26">
        <v>23.4</v>
      </c>
      <c r="F18" s="26">
        <v>14.4</v>
      </c>
      <c r="G18" s="26">
        <v>33.799999999999997</v>
      </c>
      <c r="H18" s="26">
        <v>2.4</v>
      </c>
      <c r="I18" s="26">
        <v>18.8</v>
      </c>
      <c r="J18" s="26">
        <v>19.2</v>
      </c>
      <c r="K18" s="26">
        <v>7.6</v>
      </c>
      <c r="L18" s="26">
        <v>8.6</v>
      </c>
      <c r="M18" s="26">
        <v>3.8</v>
      </c>
    </row>
    <row r="19" spans="1:13" x14ac:dyDescent="0.2">
      <c r="A19" s="10" t="s">
        <v>42</v>
      </c>
      <c r="B19" s="29">
        <v>175.8</v>
      </c>
      <c r="C19" s="26">
        <v>23</v>
      </c>
      <c r="D19" s="26">
        <v>23.2</v>
      </c>
      <c r="E19" s="26">
        <v>20</v>
      </c>
      <c r="F19" s="26">
        <v>12.6</v>
      </c>
      <c r="G19" s="26">
        <v>27.8</v>
      </c>
      <c r="H19" s="26">
        <v>1.6</v>
      </c>
      <c r="I19" s="26">
        <v>19.600000000000001</v>
      </c>
      <c r="J19" s="26">
        <v>23.2</v>
      </c>
      <c r="K19" s="26">
        <v>10.6</v>
      </c>
      <c r="L19" s="26">
        <v>9.6</v>
      </c>
      <c r="M19" s="26">
        <v>4.5999999999999996</v>
      </c>
    </row>
    <row r="20" spans="1:13" x14ac:dyDescent="0.2">
      <c r="A20" s="10" t="s">
        <v>43</v>
      </c>
      <c r="B20" s="29">
        <v>190.6</v>
      </c>
      <c r="C20" s="26">
        <v>26.2</v>
      </c>
      <c r="D20" s="26">
        <v>28.8</v>
      </c>
      <c r="E20" s="26">
        <v>23.6</v>
      </c>
      <c r="F20" s="26">
        <v>12.6</v>
      </c>
      <c r="G20" s="26">
        <v>27.4</v>
      </c>
      <c r="H20" s="26">
        <v>2.8</v>
      </c>
      <c r="I20" s="26">
        <v>20.2</v>
      </c>
      <c r="J20" s="26">
        <v>22.6</v>
      </c>
      <c r="K20" s="26">
        <v>12.4</v>
      </c>
      <c r="L20" s="26">
        <v>10.199999999999999</v>
      </c>
      <c r="M20" s="26">
        <v>3.8</v>
      </c>
    </row>
    <row r="21" spans="1:13" x14ac:dyDescent="0.2">
      <c r="A21" s="10" t="s">
        <v>70</v>
      </c>
      <c r="B21" s="29">
        <v>220</v>
      </c>
      <c r="C21" s="26">
        <v>32.200000000000003</v>
      </c>
      <c r="D21" s="26">
        <v>30.8</v>
      </c>
      <c r="E21" s="26">
        <v>25.2</v>
      </c>
      <c r="F21" s="26">
        <v>15.6</v>
      </c>
      <c r="G21" s="26">
        <v>31.6</v>
      </c>
      <c r="H21" s="26">
        <v>1.8</v>
      </c>
      <c r="I21" s="26">
        <v>28</v>
      </c>
      <c r="J21" s="26">
        <v>28.2</v>
      </c>
      <c r="K21" s="26">
        <v>8.8000000000000007</v>
      </c>
      <c r="L21" s="26">
        <v>11.6</v>
      </c>
      <c r="M21" s="26">
        <v>6.2</v>
      </c>
    </row>
    <row r="23" spans="1:13" x14ac:dyDescent="0.2">
      <c r="A23" s="13"/>
      <c r="B23" s="21" t="s">
        <v>44</v>
      </c>
      <c r="C23" s="21" t="s">
        <v>66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x14ac:dyDescent="0.2">
      <c r="A24" s="21"/>
      <c r="B24" s="21"/>
      <c r="C24" s="21" t="s">
        <v>22</v>
      </c>
      <c r="D24" s="21" t="s">
        <v>23</v>
      </c>
      <c r="E24" s="21" t="s">
        <v>24</v>
      </c>
      <c r="F24" s="21" t="s">
        <v>65</v>
      </c>
      <c r="G24" s="21" t="s">
        <v>25</v>
      </c>
      <c r="H24" s="21" t="s">
        <v>26</v>
      </c>
      <c r="I24" s="21" t="s">
        <v>27</v>
      </c>
      <c r="J24" s="21" t="s">
        <v>28</v>
      </c>
      <c r="K24" s="21" t="s">
        <v>29</v>
      </c>
      <c r="L24" s="21" t="s">
        <v>30</v>
      </c>
      <c r="M24" s="21" t="s">
        <v>64</v>
      </c>
    </row>
    <row r="25" spans="1:13" x14ac:dyDescent="0.2">
      <c r="A25" s="10">
        <v>1999</v>
      </c>
      <c r="B25" s="27">
        <v>226</v>
      </c>
      <c r="C25" s="25">
        <v>33</v>
      </c>
      <c r="D25" s="25">
        <v>34</v>
      </c>
      <c r="E25" s="25">
        <v>28</v>
      </c>
      <c r="F25" s="25">
        <v>13</v>
      </c>
      <c r="G25" s="25">
        <v>36</v>
      </c>
      <c r="H25" s="25">
        <v>4</v>
      </c>
      <c r="I25" s="25">
        <v>24</v>
      </c>
      <c r="J25" s="25">
        <v>29</v>
      </c>
      <c r="K25" s="25">
        <v>4</v>
      </c>
      <c r="L25" s="25">
        <v>13</v>
      </c>
      <c r="M25" s="25">
        <v>8</v>
      </c>
    </row>
    <row r="26" spans="1:13" x14ac:dyDescent="0.2">
      <c r="A26" s="10">
        <v>2000</v>
      </c>
      <c r="B26" s="27">
        <v>236</v>
      </c>
      <c r="C26" s="25">
        <v>34</v>
      </c>
      <c r="D26" s="25">
        <v>35</v>
      </c>
      <c r="E26" s="25">
        <v>28</v>
      </c>
      <c r="F26" s="25">
        <v>20</v>
      </c>
      <c r="G26" s="25">
        <v>47</v>
      </c>
      <c r="H26" s="25">
        <v>2</v>
      </c>
      <c r="I26" s="25">
        <v>22</v>
      </c>
      <c r="J26" s="25">
        <v>30</v>
      </c>
      <c r="K26" s="25">
        <v>8</v>
      </c>
      <c r="L26" s="25">
        <v>8</v>
      </c>
      <c r="M26" s="25">
        <v>2</v>
      </c>
    </row>
    <row r="27" spans="1:13" x14ac:dyDescent="0.2">
      <c r="A27" s="10">
        <v>2001</v>
      </c>
      <c r="B27" s="27">
        <v>199</v>
      </c>
      <c r="C27" s="25">
        <v>30</v>
      </c>
      <c r="D27" s="25">
        <v>29</v>
      </c>
      <c r="E27" s="25">
        <v>26</v>
      </c>
      <c r="F27" s="25">
        <v>16</v>
      </c>
      <c r="G27" s="25">
        <v>31</v>
      </c>
      <c r="H27" s="25">
        <v>2</v>
      </c>
      <c r="I27" s="25">
        <v>20</v>
      </c>
      <c r="J27" s="25">
        <v>25</v>
      </c>
      <c r="K27" s="25">
        <v>5</v>
      </c>
      <c r="L27" s="25">
        <v>11</v>
      </c>
      <c r="M27" s="25">
        <v>4</v>
      </c>
    </row>
    <row r="28" spans="1:13" x14ac:dyDescent="0.2">
      <c r="A28" s="10">
        <v>2002</v>
      </c>
      <c r="B28" s="27">
        <v>175</v>
      </c>
      <c r="C28" s="25">
        <v>25</v>
      </c>
      <c r="D28" s="25">
        <v>32</v>
      </c>
      <c r="E28" s="25">
        <v>22</v>
      </c>
      <c r="F28" s="25">
        <v>15</v>
      </c>
      <c r="G28" s="25">
        <v>29</v>
      </c>
      <c r="H28" s="25">
        <v>0</v>
      </c>
      <c r="I28" s="25">
        <v>14</v>
      </c>
      <c r="J28" s="25">
        <v>15</v>
      </c>
      <c r="K28" s="25">
        <v>9</v>
      </c>
      <c r="L28" s="25">
        <v>11</v>
      </c>
      <c r="M28" s="25">
        <v>3</v>
      </c>
    </row>
    <row r="29" spans="1:13" x14ac:dyDescent="0.2">
      <c r="A29" s="10">
        <v>2003</v>
      </c>
      <c r="B29" s="27">
        <v>149</v>
      </c>
      <c r="C29" s="25">
        <v>17</v>
      </c>
      <c r="D29" s="25">
        <v>22</v>
      </c>
      <c r="E29" s="25">
        <v>21</v>
      </c>
      <c r="F29" s="25">
        <v>9</v>
      </c>
      <c r="G29" s="25">
        <v>31</v>
      </c>
      <c r="H29" s="25">
        <v>3</v>
      </c>
      <c r="I29" s="25">
        <v>16</v>
      </c>
      <c r="J29" s="25">
        <v>9</v>
      </c>
      <c r="K29" s="25">
        <v>11</v>
      </c>
      <c r="L29" s="25">
        <v>6</v>
      </c>
      <c r="M29" s="25">
        <v>4</v>
      </c>
    </row>
    <row r="30" spans="1:13" x14ac:dyDescent="0.2">
      <c r="A30" s="10">
        <v>2004</v>
      </c>
      <c r="B30" s="27">
        <v>164</v>
      </c>
      <c r="C30" s="25">
        <v>21</v>
      </c>
      <c r="D30" s="25">
        <v>18</v>
      </c>
      <c r="E30" s="25">
        <v>20</v>
      </c>
      <c r="F30" s="25">
        <v>12</v>
      </c>
      <c r="G30" s="25">
        <v>31</v>
      </c>
      <c r="H30" s="25">
        <v>5</v>
      </c>
      <c r="I30" s="25">
        <v>22</v>
      </c>
      <c r="J30" s="25">
        <v>17</v>
      </c>
      <c r="K30" s="25">
        <v>5</v>
      </c>
      <c r="L30" s="25">
        <v>7</v>
      </c>
      <c r="M30" s="25">
        <v>6</v>
      </c>
    </row>
    <row r="31" spans="1:13" x14ac:dyDescent="0.2">
      <c r="A31" s="10">
        <v>2005</v>
      </c>
      <c r="B31" s="27">
        <v>187</v>
      </c>
      <c r="C31" s="25">
        <v>19</v>
      </c>
      <c r="D31" s="25">
        <v>31</v>
      </c>
      <c r="E31" s="25">
        <v>22</v>
      </c>
      <c r="F31" s="25">
        <v>13</v>
      </c>
      <c r="G31" s="25">
        <v>35</v>
      </c>
      <c r="H31" s="25">
        <v>3</v>
      </c>
      <c r="I31" s="25">
        <v>23</v>
      </c>
      <c r="J31" s="25">
        <v>19</v>
      </c>
      <c r="K31" s="25">
        <v>13</v>
      </c>
      <c r="L31" s="25">
        <v>8</v>
      </c>
      <c r="M31" s="25">
        <v>1</v>
      </c>
    </row>
    <row r="32" spans="1:13" x14ac:dyDescent="0.2">
      <c r="A32" s="10">
        <v>2006</v>
      </c>
      <c r="B32" s="27">
        <v>151</v>
      </c>
      <c r="C32" s="25">
        <v>16</v>
      </c>
      <c r="D32" s="25">
        <v>20</v>
      </c>
      <c r="E32" s="25">
        <v>19</v>
      </c>
      <c r="F32" s="25">
        <v>8</v>
      </c>
      <c r="G32" s="25">
        <v>21</v>
      </c>
      <c r="H32" s="25">
        <v>1</v>
      </c>
      <c r="I32" s="25">
        <v>10</v>
      </c>
      <c r="J32" s="25">
        <v>26</v>
      </c>
      <c r="K32" s="25">
        <v>15</v>
      </c>
      <c r="L32" s="25">
        <v>12</v>
      </c>
      <c r="M32" s="25">
        <v>3</v>
      </c>
    </row>
    <row r="33" spans="1:13" x14ac:dyDescent="0.2">
      <c r="A33" s="10">
        <v>2007</v>
      </c>
      <c r="B33" s="27">
        <v>182</v>
      </c>
      <c r="C33" s="25">
        <v>26</v>
      </c>
      <c r="D33" s="25">
        <v>18</v>
      </c>
      <c r="E33" s="25">
        <v>17</v>
      </c>
      <c r="F33" s="25">
        <v>15</v>
      </c>
      <c r="G33" s="25">
        <v>24</v>
      </c>
      <c r="H33" s="25">
        <v>1</v>
      </c>
      <c r="I33" s="25">
        <v>24</v>
      </c>
      <c r="J33" s="25">
        <v>23</v>
      </c>
      <c r="K33" s="25">
        <v>8</v>
      </c>
      <c r="L33" s="25">
        <v>14</v>
      </c>
      <c r="M33" s="25">
        <v>12</v>
      </c>
    </row>
    <row r="34" spans="1:13" x14ac:dyDescent="0.2">
      <c r="A34" s="10">
        <v>2008</v>
      </c>
      <c r="B34" s="27">
        <v>205</v>
      </c>
      <c r="C34" s="25">
        <v>29</v>
      </c>
      <c r="D34" s="25">
        <v>30</v>
      </c>
      <c r="E34" s="25">
        <v>26</v>
      </c>
      <c r="F34" s="25">
        <v>14</v>
      </c>
      <c r="G34" s="25">
        <v>37</v>
      </c>
      <c r="H34" s="25">
        <v>2</v>
      </c>
      <c r="I34" s="25">
        <v>18</v>
      </c>
      <c r="J34" s="25">
        <v>25</v>
      </c>
      <c r="K34" s="25">
        <v>12</v>
      </c>
      <c r="L34" s="25">
        <v>10</v>
      </c>
      <c r="M34" s="25">
        <v>2</v>
      </c>
    </row>
    <row r="35" spans="1:13" x14ac:dyDescent="0.2">
      <c r="A35" s="10">
        <v>2009</v>
      </c>
      <c r="B35" s="27">
        <v>154</v>
      </c>
      <c r="C35" s="25">
        <v>25</v>
      </c>
      <c r="D35" s="25">
        <v>17</v>
      </c>
      <c r="E35" s="25">
        <v>16</v>
      </c>
      <c r="F35" s="25">
        <v>13</v>
      </c>
      <c r="G35" s="25">
        <v>22</v>
      </c>
      <c r="H35" s="25">
        <v>1</v>
      </c>
      <c r="I35" s="25">
        <v>23</v>
      </c>
      <c r="J35" s="25">
        <v>23</v>
      </c>
      <c r="K35" s="25">
        <v>5</v>
      </c>
      <c r="L35" s="25">
        <v>4</v>
      </c>
      <c r="M35" s="25">
        <v>5</v>
      </c>
    </row>
    <row r="36" spans="1:13" x14ac:dyDescent="0.2">
      <c r="A36" s="10">
        <v>2010</v>
      </c>
      <c r="B36" s="27">
        <v>186</v>
      </c>
      <c r="C36" s="25">
        <v>30</v>
      </c>
      <c r="D36" s="25">
        <v>31</v>
      </c>
      <c r="E36" s="25">
        <v>15</v>
      </c>
      <c r="F36" s="25">
        <v>10</v>
      </c>
      <c r="G36" s="25">
        <v>23</v>
      </c>
      <c r="H36" s="25">
        <v>5</v>
      </c>
      <c r="I36" s="25">
        <v>18</v>
      </c>
      <c r="J36" s="25">
        <v>22</v>
      </c>
      <c r="K36" s="25">
        <v>12</v>
      </c>
      <c r="L36" s="25">
        <v>12</v>
      </c>
      <c r="M36" s="25">
        <v>8</v>
      </c>
    </row>
    <row r="37" spans="1:13" x14ac:dyDescent="0.2">
      <c r="A37" s="10">
        <v>2011</v>
      </c>
      <c r="B37" s="27">
        <v>163</v>
      </c>
      <c r="C37" s="25">
        <v>23</v>
      </c>
      <c r="D37" s="25">
        <v>19</v>
      </c>
      <c r="E37" s="25">
        <v>23</v>
      </c>
      <c r="F37" s="25">
        <v>12</v>
      </c>
      <c r="G37" s="25">
        <v>25</v>
      </c>
      <c r="H37" s="25">
        <v>3</v>
      </c>
      <c r="I37" s="25">
        <v>10</v>
      </c>
      <c r="J37" s="25">
        <v>21</v>
      </c>
      <c r="K37" s="25">
        <v>14</v>
      </c>
      <c r="L37" s="25">
        <v>12</v>
      </c>
      <c r="M37" s="25">
        <v>1</v>
      </c>
    </row>
    <row r="38" spans="1:13" x14ac:dyDescent="0.2">
      <c r="A38" s="10">
        <v>2012</v>
      </c>
      <c r="B38" s="27">
        <v>185</v>
      </c>
      <c r="C38" s="25">
        <v>20</v>
      </c>
      <c r="D38" s="25">
        <v>36</v>
      </c>
      <c r="E38" s="25">
        <v>25</v>
      </c>
      <c r="F38" s="25">
        <v>14</v>
      </c>
      <c r="G38" s="25">
        <v>21</v>
      </c>
      <c r="H38" s="25">
        <v>2</v>
      </c>
      <c r="I38" s="25">
        <v>24</v>
      </c>
      <c r="J38" s="25">
        <v>21</v>
      </c>
      <c r="K38" s="25">
        <v>10</v>
      </c>
      <c r="L38" s="25">
        <v>8</v>
      </c>
      <c r="M38" s="25">
        <v>4</v>
      </c>
    </row>
    <row r="39" spans="1:13" x14ac:dyDescent="0.2">
      <c r="A39" s="10">
        <v>2013</v>
      </c>
      <c r="B39" s="27">
        <v>211</v>
      </c>
      <c r="C39" s="25">
        <v>28</v>
      </c>
      <c r="D39" s="25">
        <v>34</v>
      </c>
      <c r="E39" s="25">
        <v>24</v>
      </c>
      <c r="F39" s="25">
        <v>13</v>
      </c>
      <c r="G39" s="25">
        <v>32</v>
      </c>
      <c r="H39" s="25">
        <v>3</v>
      </c>
      <c r="I39" s="25">
        <v>25</v>
      </c>
      <c r="J39" s="25">
        <v>23</v>
      </c>
      <c r="K39" s="25">
        <v>14</v>
      </c>
      <c r="L39" s="25">
        <v>10</v>
      </c>
      <c r="M39" s="25">
        <v>5</v>
      </c>
    </row>
    <row r="40" spans="1:13" x14ac:dyDescent="0.2">
      <c r="A40" s="10">
        <v>2014</v>
      </c>
      <c r="B40" s="27">
        <v>208</v>
      </c>
      <c r="C40" s="25">
        <v>30</v>
      </c>
      <c r="D40" s="25">
        <v>24</v>
      </c>
      <c r="E40" s="25">
        <v>31</v>
      </c>
      <c r="F40" s="25">
        <v>14</v>
      </c>
      <c r="G40" s="25">
        <v>36</v>
      </c>
      <c r="H40" s="25">
        <v>1</v>
      </c>
      <c r="I40" s="25">
        <v>24</v>
      </c>
      <c r="J40" s="25">
        <v>26</v>
      </c>
      <c r="K40" s="25">
        <v>12</v>
      </c>
      <c r="L40" s="25">
        <v>9</v>
      </c>
      <c r="M40" s="25">
        <v>1</v>
      </c>
    </row>
    <row r="41" spans="1:13" x14ac:dyDescent="0.2">
      <c r="A41" s="10">
        <v>2015</v>
      </c>
      <c r="B41" s="27">
        <v>205</v>
      </c>
      <c r="C41" s="25">
        <v>29</v>
      </c>
      <c r="D41" s="25">
        <v>31</v>
      </c>
      <c r="E41" s="25">
        <v>18</v>
      </c>
      <c r="F41" s="25">
        <v>15</v>
      </c>
      <c r="G41" s="25">
        <v>31</v>
      </c>
      <c r="H41" s="25">
        <v>1</v>
      </c>
      <c r="I41" s="25">
        <v>29</v>
      </c>
      <c r="J41" s="25">
        <v>25</v>
      </c>
      <c r="K41" s="25">
        <v>7</v>
      </c>
      <c r="L41" s="25">
        <v>12</v>
      </c>
      <c r="M41" s="25">
        <v>7</v>
      </c>
    </row>
    <row r="42" spans="1:13" x14ac:dyDescent="0.2">
      <c r="A42" s="10">
        <v>2016</v>
      </c>
      <c r="B42" s="27">
        <v>198</v>
      </c>
      <c r="C42" s="25">
        <v>32</v>
      </c>
      <c r="D42" s="25">
        <v>26</v>
      </c>
      <c r="E42" s="25">
        <v>27</v>
      </c>
      <c r="F42" s="25">
        <v>12</v>
      </c>
      <c r="G42" s="25">
        <v>29</v>
      </c>
      <c r="H42" s="25">
        <v>4</v>
      </c>
      <c r="I42" s="25">
        <v>21</v>
      </c>
      <c r="J42" s="25">
        <v>23</v>
      </c>
      <c r="K42" s="25">
        <v>9</v>
      </c>
      <c r="L42" s="25">
        <v>10</v>
      </c>
      <c r="M42" s="25">
        <v>5</v>
      </c>
    </row>
    <row r="43" spans="1:13" x14ac:dyDescent="0.2">
      <c r="A43" s="10">
        <v>2017</v>
      </c>
      <c r="B43" s="27">
        <v>229</v>
      </c>
      <c r="C43" s="25">
        <v>34</v>
      </c>
      <c r="D43" s="25">
        <v>27</v>
      </c>
      <c r="E43" s="25">
        <v>26</v>
      </c>
      <c r="F43" s="25">
        <v>20</v>
      </c>
      <c r="G43" s="25">
        <v>31</v>
      </c>
      <c r="H43" s="25">
        <v>1</v>
      </c>
      <c r="I43" s="25">
        <v>33</v>
      </c>
      <c r="J43" s="25">
        <v>29</v>
      </c>
      <c r="K43" s="25">
        <v>11</v>
      </c>
      <c r="L43" s="25">
        <v>13</v>
      </c>
      <c r="M43" s="25">
        <v>4</v>
      </c>
    </row>
    <row r="44" spans="1:13" x14ac:dyDescent="0.2">
      <c r="A44" s="10">
        <v>2018</v>
      </c>
      <c r="B44" s="27">
        <v>242</v>
      </c>
      <c r="C44" s="25">
        <v>25</v>
      </c>
      <c r="D44" s="25">
        <v>34</v>
      </c>
      <c r="E44" s="25">
        <v>23</v>
      </c>
      <c r="F44" s="25">
        <v>18</v>
      </c>
      <c r="G44" s="25">
        <v>39</v>
      </c>
      <c r="H44" s="25">
        <v>2</v>
      </c>
      <c r="I44" s="25">
        <v>31</v>
      </c>
      <c r="J44" s="25">
        <v>40</v>
      </c>
      <c r="K44" s="25">
        <v>9</v>
      </c>
      <c r="L44" s="25">
        <v>14</v>
      </c>
      <c r="M44" s="25">
        <v>7</v>
      </c>
    </row>
    <row r="45" spans="1:13" x14ac:dyDescent="0.2">
      <c r="A45" s="10">
        <v>2019</v>
      </c>
      <c r="B45" s="27">
        <v>226</v>
      </c>
      <c r="C45" s="25">
        <v>41</v>
      </c>
      <c r="D45" s="25">
        <v>36</v>
      </c>
      <c r="E45" s="25">
        <v>32</v>
      </c>
      <c r="F45" s="25">
        <v>13</v>
      </c>
      <c r="G45" s="25">
        <v>28</v>
      </c>
      <c r="H45" s="25">
        <v>1</v>
      </c>
      <c r="I45" s="25">
        <v>26</v>
      </c>
      <c r="J45" s="25">
        <v>24</v>
      </c>
      <c r="K45" s="25">
        <v>8</v>
      </c>
      <c r="L45" s="25">
        <v>9</v>
      </c>
      <c r="M45" s="25">
        <v>8</v>
      </c>
    </row>
    <row r="46" spans="1:13" x14ac:dyDescent="0.2">
      <c r="A46" s="10">
        <v>2020</v>
      </c>
      <c r="B46" s="27">
        <v>215</v>
      </c>
      <c r="C46" s="25">
        <v>32</v>
      </c>
      <c r="D46" s="25">
        <v>25</v>
      </c>
      <c r="E46" s="25">
        <v>28</v>
      </c>
      <c r="F46" s="25">
        <v>13</v>
      </c>
      <c r="G46" s="25">
        <v>32</v>
      </c>
      <c r="H46" s="25">
        <v>4</v>
      </c>
      <c r="I46" s="25">
        <v>21</v>
      </c>
      <c r="J46" s="25">
        <v>26</v>
      </c>
      <c r="K46" s="25">
        <v>15</v>
      </c>
      <c r="L46" s="25">
        <v>13</v>
      </c>
      <c r="M46" s="25">
        <v>6</v>
      </c>
    </row>
    <row r="47" spans="1:13" x14ac:dyDescent="0.2">
      <c r="A47" s="10">
        <v>2021</v>
      </c>
      <c r="B47" s="27">
        <v>194</v>
      </c>
      <c r="C47" s="25">
        <v>31</v>
      </c>
      <c r="D47" s="25">
        <v>18</v>
      </c>
      <c r="E47" s="25">
        <v>24</v>
      </c>
      <c r="F47" s="25">
        <v>11</v>
      </c>
      <c r="G47" s="25">
        <v>34</v>
      </c>
      <c r="H47" s="25">
        <v>1</v>
      </c>
      <c r="I47" s="25">
        <v>27</v>
      </c>
      <c r="J47" s="25">
        <v>20</v>
      </c>
      <c r="K47" s="25">
        <v>10</v>
      </c>
      <c r="L47" s="25">
        <v>14</v>
      </c>
      <c r="M47" s="25">
        <v>4</v>
      </c>
    </row>
    <row r="49" spans="1:1" x14ac:dyDescent="0.2">
      <c r="A49" s="48" t="s">
        <v>230</v>
      </c>
    </row>
  </sheetData>
  <hyperlinks>
    <hyperlink ref="A3" location="Inhalt!A1" display="&lt;&lt;&lt; Inhalt" xr:uid="{8C90C8A1-42FB-4112-952B-4BE8F9463400}"/>
    <hyperlink ref="A49" location="Metadaten!A1" display="&lt;&lt;&lt; Metadaten" xr:uid="{20183375-9EDF-4F30-B113-B4414ECB66EA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0AB8-3A56-4630-94CB-6038B6337DEB}">
  <dimension ref="A1:M32"/>
  <sheetViews>
    <sheetView zoomScaleNormal="100" workbookViewId="0">
      <selection activeCell="A6" sqref="A6"/>
    </sheetView>
  </sheetViews>
  <sheetFormatPr baseColWidth="10" defaultRowHeight="12.75" x14ac:dyDescent="0.2"/>
  <cols>
    <col min="1" max="16384" width="11.42578125" style="10"/>
  </cols>
  <sheetData>
    <row r="1" spans="1:13" ht="15.75" x14ac:dyDescent="0.25">
      <c r="A1" s="19" t="s">
        <v>208</v>
      </c>
    </row>
    <row r="3" spans="1:13" x14ac:dyDescent="0.2">
      <c r="A3" s="48" t="s">
        <v>229</v>
      </c>
    </row>
    <row r="5" spans="1:13" x14ac:dyDescent="0.2">
      <c r="A5" s="10" t="s">
        <v>272</v>
      </c>
    </row>
    <row r="6" spans="1:13" x14ac:dyDescent="0.2">
      <c r="A6" s="13"/>
      <c r="B6" s="21" t="s">
        <v>114</v>
      </c>
      <c r="C6" s="21"/>
      <c r="D6" s="21"/>
      <c r="E6" s="21"/>
      <c r="F6" s="21" t="s">
        <v>113</v>
      </c>
      <c r="G6" s="21"/>
      <c r="H6" s="21"/>
      <c r="I6" s="21"/>
      <c r="J6" s="21" t="s">
        <v>69</v>
      </c>
      <c r="K6" s="21"/>
      <c r="L6" s="21"/>
      <c r="M6" s="21"/>
    </row>
    <row r="7" spans="1:13" x14ac:dyDescent="0.2">
      <c r="A7" s="21"/>
      <c r="B7" s="21" t="s">
        <v>21</v>
      </c>
      <c r="C7" s="21" t="s">
        <v>71</v>
      </c>
      <c r="D7" s="21" t="s">
        <v>112</v>
      </c>
      <c r="E7" s="21" t="s">
        <v>111</v>
      </c>
      <c r="F7" s="21" t="s">
        <v>21</v>
      </c>
      <c r="G7" s="21" t="s">
        <v>71</v>
      </c>
      <c r="H7" s="21" t="s">
        <v>112</v>
      </c>
      <c r="I7" s="21" t="s">
        <v>111</v>
      </c>
      <c r="J7" s="21" t="s">
        <v>67</v>
      </c>
      <c r="K7" s="21" t="s">
        <v>71</v>
      </c>
      <c r="L7" s="21" t="s">
        <v>112</v>
      </c>
      <c r="M7" s="21" t="s">
        <v>111</v>
      </c>
    </row>
    <row r="8" spans="1:13" x14ac:dyDescent="0.2">
      <c r="A8" s="10">
        <v>1999</v>
      </c>
      <c r="B8" s="15">
        <v>225</v>
      </c>
      <c r="C8" s="25">
        <v>183</v>
      </c>
      <c r="D8" s="25">
        <v>2</v>
      </c>
      <c r="E8" s="25">
        <v>40</v>
      </c>
      <c r="F8" s="32">
        <v>1</v>
      </c>
      <c r="G8" s="31">
        <v>0.81299999999999994</v>
      </c>
      <c r="H8" s="31">
        <v>8.9999999999999993E-3</v>
      </c>
      <c r="I8" s="31">
        <v>0.17699999999999999</v>
      </c>
      <c r="J8" s="29">
        <v>30.9</v>
      </c>
      <c r="K8" s="26">
        <v>28.9</v>
      </c>
      <c r="L8" s="26">
        <v>54.9</v>
      </c>
      <c r="M8" s="26">
        <v>38.799999999999997</v>
      </c>
    </row>
    <row r="9" spans="1:13" x14ac:dyDescent="0.2">
      <c r="A9" s="10">
        <v>2000</v>
      </c>
      <c r="B9" s="15">
        <v>210</v>
      </c>
      <c r="C9" s="25">
        <v>163</v>
      </c>
      <c r="D9" s="25">
        <v>1</v>
      </c>
      <c r="E9" s="25">
        <v>46</v>
      </c>
      <c r="F9" s="32">
        <v>1</v>
      </c>
      <c r="G9" s="31">
        <v>0.77600000000000002</v>
      </c>
      <c r="H9" s="31">
        <v>5.0000000000000001E-3</v>
      </c>
      <c r="I9" s="31">
        <v>0.219</v>
      </c>
      <c r="J9" s="29">
        <v>30.9</v>
      </c>
      <c r="K9" s="26">
        <v>29</v>
      </c>
      <c r="L9" s="26">
        <v>45.9</v>
      </c>
      <c r="M9" s="26">
        <v>37.200000000000003</v>
      </c>
    </row>
    <row r="10" spans="1:13" x14ac:dyDescent="0.2">
      <c r="A10" s="10">
        <v>2001</v>
      </c>
      <c r="B10" s="15">
        <v>185</v>
      </c>
      <c r="C10" s="25">
        <v>139</v>
      </c>
      <c r="D10" s="25">
        <v>2</v>
      </c>
      <c r="E10" s="25">
        <v>44</v>
      </c>
      <c r="F10" s="32">
        <v>1</v>
      </c>
      <c r="G10" s="31">
        <v>0.751</v>
      </c>
      <c r="H10" s="31">
        <v>1.0999999999999999E-2</v>
      </c>
      <c r="I10" s="31">
        <v>0.23799999999999999</v>
      </c>
      <c r="J10" s="29">
        <v>31.4</v>
      </c>
      <c r="K10" s="26">
        <v>28.9</v>
      </c>
      <c r="L10" s="26">
        <v>37.799999999999997</v>
      </c>
      <c r="M10" s="26">
        <v>39.1</v>
      </c>
    </row>
    <row r="11" spans="1:13" x14ac:dyDescent="0.2">
      <c r="A11" s="10">
        <v>2002</v>
      </c>
      <c r="B11" s="15">
        <v>164</v>
      </c>
      <c r="C11" s="25">
        <v>135</v>
      </c>
      <c r="D11" s="25">
        <v>1</v>
      </c>
      <c r="E11" s="25">
        <v>28</v>
      </c>
      <c r="F11" s="32">
        <v>1</v>
      </c>
      <c r="G11" s="31">
        <v>0.82299999999999995</v>
      </c>
      <c r="H11" s="31">
        <v>6.0000000000000001E-3</v>
      </c>
      <c r="I11" s="31">
        <v>0.17100000000000001</v>
      </c>
      <c r="J11" s="29">
        <v>30.9</v>
      </c>
      <c r="K11" s="26">
        <v>29</v>
      </c>
      <c r="L11" s="26">
        <v>55.1</v>
      </c>
      <c r="M11" s="26">
        <v>39.299999999999997</v>
      </c>
    </row>
    <row r="12" spans="1:13" x14ac:dyDescent="0.2">
      <c r="A12" s="10">
        <v>2003</v>
      </c>
      <c r="B12" s="15">
        <v>137</v>
      </c>
      <c r="C12" s="25">
        <v>110</v>
      </c>
      <c r="D12" s="25">
        <v>1</v>
      </c>
      <c r="E12" s="25">
        <v>26</v>
      </c>
      <c r="F12" s="32">
        <v>1</v>
      </c>
      <c r="G12" s="31">
        <v>0.80300000000000005</v>
      </c>
      <c r="H12" s="31">
        <v>7.0000000000000001E-3</v>
      </c>
      <c r="I12" s="31">
        <v>0.19</v>
      </c>
      <c r="J12" s="29">
        <v>30.8</v>
      </c>
      <c r="K12" s="26">
        <v>28.8</v>
      </c>
      <c r="L12" s="26">
        <v>36.299999999999997</v>
      </c>
      <c r="M12" s="26">
        <v>39.200000000000003</v>
      </c>
    </row>
    <row r="13" spans="1:13" x14ac:dyDescent="0.2">
      <c r="A13" s="10">
        <v>2004</v>
      </c>
      <c r="B13" s="15">
        <v>175</v>
      </c>
      <c r="C13" s="25">
        <v>133</v>
      </c>
      <c r="D13" s="25">
        <v>1</v>
      </c>
      <c r="E13" s="25">
        <v>41</v>
      </c>
      <c r="F13" s="32">
        <v>1</v>
      </c>
      <c r="G13" s="31">
        <v>0.76</v>
      </c>
      <c r="H13" s="31">
        <v>6.0000000000000001E-3</v>
      </c>
      <c r="I13" s="31">
        <v>0.23400000000000001</v>
      </c>
      <c r="J13" s="29">
        <v>33.299999999999997</v>
      </c>
      <c r="K13" s="26">
        <v>29.9</v>
      </c>
      <c r="L13" s="26">
        <v>62.1</v>
      </c>
      <c r="M13" s="26">
        <v>43.7</v>
      </c>
    </row>
    <row r="14" spans="1:13" x14ac:dyDescent="0.2">
      <c r="A14" s="10">
        <v>2005</v>
      </c>
      <c r="B14" s="15">
        <v>162</v>
      </c>
      <c r="C14" s="25">
        <v>124</v>
      </c>
      <c r="D14" s="25">
        <v>0</v>
      </c>
      <c r="E14" s="25">
        <v>38</v>
      </c>
      <c r="F14" s="32">
        <v>1</v>
      </c>
      <c r="G14" s="31">
        <v>0.76500000000000001</v>
      </c>
      <c r="H14" s="31">
        <v>0</v>
      </c>
      <c r="I14" s="31">
        <v>0.23499999999999999</v>
      </c>
      <c r="J14" s="29">
        <v>33.4</v>
      </c>
      <c r="K14" s="26">
        <v>30.4</v>
      </c>
      <c r="L14" s="26" t="s">
        <v>54</v>
      </c>
      <c r="M14" s="26">
        <v>43</v>
      </c>
    </row>
    <row r="15" spans="1:13" x14ac:dyDescent="0.2">
      <c r="A15" s="10">
        <v>2006</v>
      </c>
      <c r="B15" s="15">
        <v>139</v>
      </c>
      <c r="C15" s="25">
        <v>98</v>
      </c>
      <c r="D15" s="25">
        <v>2</v>
      </c>
      <c r="E15" s="25">
        <v>39</v>
      </c>
      <c r="F15" s="32">
        <v>1</v>
      </c>
      <c r="G15" s="31">
        <v>0.70499999999999996</v>
      </c>
      <c r="H15" s="31">
        <v>1.4E-2</v>
      </c>
      <c r="I15" s="31">
        <v>0.28100000000000003</v>
      </c>
      <c r="J15" s="29">
        <v>34</v>
      </c>
      <c r="K15" s="26">
        <v>29.8</v>
      </c>
      <c r="L15" s="26">
        <v>62.6</v>
      </c>
      <c r="M15" s="26">
        <v>43.1</v>
      </c>
    </row>
    <row r="16" spans="1:13" x14ac:dyDescent="0.2">
      <c r="A16" s="10">
        <v>2007</v>
      </c>
      <c r="B16" s="15">
        <v>183</v>
      </c>
      <c r="C16" s="25">
        <v>145</v>
      </c>
      <c r="D16" s="25">
        <v>2</v>
      </c>
      <c r="E16" s="25">
        <v>36</v>
      </c>
      <c r="F16" s="32">
        <v>1</v>
      </c>
      <c r="G16" s="31">
        <v>0.79200000000000004</v>
      </c>
      <c r="H16" s="31">
        <v>1.0999999999999999E-2</v>
      </c>
      <c r="I16" s="31">
        <v>0.19700000000000001</v>
      </c>
      <c r="J16" s="29">
        <v>32.799999999999997</v>
      </c>
      <c r="K16" s="26">
        <v>30.4</v>
      </c>
      <c r="L16" s="26">
        <v>35.799999999999997</v>
      </c>
      <c r="M16" s="26">
        <v>41.9</v>
      </c>
    </row>
    <row r="17" spans="1:13" x14ac:dyDescent="0.2">
      <c r="A17" s="10">
        <v>2008</v>
      </c>
      <c r="B17" s="15">
        <v>197</v>
      </c>
      <c r="C17" s="25">
        <v>154</v>
      </c>
      <c r="D17" s="25">
        <v>1</v>
      </c>
      <c r="E17" s="25">
        <v>42</v>
      </c>
      <c r="F17" s="32">
        <v>1</v>
      </c>
      <c r="G17" s="31">
        <v>0.78200000000000003</v>
      </c>
      <c r="H17" s="31">
        <v>5.0000000000000001E-3</v>
      </c>
      <c r="I17" s="31">
        <v>0.21299999999999999</v>
      </c>
      <c r="J17" s="29">
        <v>32.700000000000003</v>
      </c>
      <c r="K17" s="26">
        <v>30.3</v>
      </c>
      <c r="L17" s="26">
        <v>36.9</v>
      </c>
      <c r="M17" s="26">
        <v>41.8</v>
      </c>
    </row>
    <row r="18" spans="1:13" x14ac:dyDescent="0.2">
      <c r="A18" s="10">
        <v>2009</v>
      </c>
      <c r="B18" s="15">
        <v>148</v>
      </c>
      <c r="C18" s="25">
        <v>116</v>
      </c>
      <c r="D18" s="25">
        <v>1</v>
      </c>
      <c r="E18" s="25">
        <v>31</v>
      </c>
      <c r="F18" s="32">
        <v>1</v>
      </c>
      <c r="G18" s="31">
        <v>0.78400000000000003</v>
      </c>
      <c r="H18" s="31">
        <v>7.0000000000000001E-3</v>
      </c>
      <c r="I18" s="31">
        <v>0.20899999999999999</v>
      </c>
      <c r="J18" s="29">
        <v>33.299999999999997</v>
      </c>
      <c r="K18" s="26">
        <v>30.3</v>
      </c>
      <c r="L18" s="26">
        <v>33.4</v>
      </c>
      <c r="M18" s="26">
        <v>44.5</v>
      </c>
    </row>
    <row r="19" spans="1:13" x14ac:dyDescent="0.2">
      <c r="A19" s="10">
        <v>2010</v>
      </c>
      <c r="B19" s="15">
        <v>170</v>
      </c>
      <c r="C19" s="25">
        <v>140</v>
      </c>
      <c r="D19" s="25">
        <v>0</v>
      </c>
      <c r="E19" s="25">
        <v>30</v>
      </c>
      <c r="F19" s="32">
        <v>1</v>
      </c>
      <c r="G19" s="31">
        <v>0.82399999999999995</v>
      </c>
      <c r="H19" s="31">
        <v>0</v>
      </c>
      <c r="I19" s="31">
        <v>0.17599999999999999</v>
      </c>
      <c r="J19" s="29">
        <v>32.6</v>
      </c>
      <c r="K19" s="26">
        <v>30.5</v>
      </c>
      <c r="L19" s="26" t="s">
        <v>54</v>
      </c>
      <c r="M19" s="26">
        <v>42.3</v>
      </c>
    </row>
    <row r="20" spans="1:13" x14ac:dyDescent="0.2">
      <c r="A20" s="10">
        <v>2011</v>
      </c>
      <c r="B20" s="15">
        <v>161</v>
      </c>
      <c r="C20" s="25">
        <v>128</v>
      </c>
      <c r="D20" s="25">
        <v>3</v>
      </c>
      <c r="E20" s="25">
        <v>30</v>
      </c>
      <c r="F20" s="32">
        <v>1</v>
      </c>
      <c r="G20" s="31">
        <v>0.79500000000000004</v>
      </c>
      <c r="H20" s="31">
        <v>1.9E-2</v>
      </c>
      <c r="I20" s="31">
        <v>0.186</v>
      </c>
      <c r="J20" s="29">
        <v>33.4</v>
      </c>
      <c r="K20" s="26">
        <v>30.8</v>
      </c>
      <c r="L20" s="26">
        <v>56</v>
      </c>
      <c r="M20" s="26">
        <v>42.2</v>
      </c>
    </row>
    <row r="21" spans="1:13" x14ac:dyDescent="0.2">
      <c r="A21" s="10">
        <v>2012</v>
      </c>
      <c r="B21" s="15">
        <v>164</v>
      </c>
      <c r="C21" s="25">
        <v>134</v>
      </c>
      <c r="D21" s="25">
        <v>1</v>
      </c>
      <c r="E21" s="25">
        <v>29</v>
      </c>
      <c r="F21" s="32">
        <v>1</v>
      </c>
      <c r="G21" s="31">
        <v>0.81707317073170693</v>
      </c>
      <c r="H21" s="31">
        <v>6.0975609756097606E-3</v>
      </c>
      <c r="I21" s="31">
        <v>0.17682926829268303</v>
      </c>
      <c r="J21" s="29">
        <v>33.4268292682927</v>
      </c>
      <c r="K21" s="26">
        <v>31.5298507462687</v>
      </c>
      <c r="L21" s="26">
        <v>73</v>
      </c>
      <c r="M21" s="26">
        <v>40.827586206896598</v>
      </c>
    </row>
    <row r="22" spans="1:13" x14ac:dyDescent="0.2">
      <c r="A22" s="10">
        <v>2013</v>
      </c>
      <c r="B22" s="15">
        <v>170</v>
      </c>
      <c r="C22" s="25">
        <v>124</v>
      </c>
      <c r="D22" s="25">
        <v>3</v>
      </c>
      <c r="E22" s="25">
        <v>43</v>
      </c>
      <c r="F22" s="32">
        <v>1</v>
      </c>
      <c r="G22" s="31">
        <v>0.72941176470588198</v>
      </c>
      <c r="H22" s="31">
        <v>1.7647058823529401E-2</v>
      </c>
      <c r="I22" s="31">
        <v>0.25294117647058795</v>
      </c>
      <c r="J22" s="29">
        <v>33.3705882352941</v>
      </c>
      <c r="K22" s="26">
        <v>30.048387096774199</v>
      </c>
      <c r="L22" s="26">
        <v>51</v>
      </c>
      <c r="M22" s="26">
        <v>41.720930232558096</v>
      </c>
    </row>
    <row r="23" spans="1:13" x14ac:dyDescent="0.2">
      <c r="A23" s="10">
        <v>2014</v>
      </c>
      <c r="B23" s="15">
        <v>195</v>
      </c>
      <c r="C23" s="25">
        <v>159</v>
      </c>
      <c r="D23" s="25">
        <v>0</v>
      </c>
      <c r="E23" s="25">
        <v>36</v>
      </c>
      <c r="F23" s="32">
        <v>1</v>
      </c>
      <c r="G23" s="31">
        <v>0.81538461538461504</v>
      </c>
      <c r="H23" s="31">
        <v>0</v>
      </c>
      <c r="I23" s="31">
        <v>0.18461538461538499</v>
      </c>
      <c r="J23" s="29">
        <v>32.989743589743597</v>
      </c>
      <c r="K23" s="26">
        <v>30.672955974842797</v>
      </c>
      <c r="L23" s="26" t="s">
        <v>54</v>
      </c>
      <c r="M23" s="26">
        <v>43.222222222222193</v>
      </c>
    </row>
    <row r="24" spans="1:13" x14ac:dyDescent="0.2">
      <c r="A24" s="10">
        <v>2015</v>
      </c>
      <c r="B24" s="15">
        <v>170</v>
      </c>
      <c r="C24" s="25">
        <v>136</v>
      </c>
      <c r="D24" s="25">
        <v>2</v>
      </c>
      <c r="E24" s="25">
        <v>32</v>
      </c>
      <c r="F24" s="32">
        <v>1</v>
      </c>
      <c r="G24" s="31">
        <v>0.8</v>
      </c>
      <c r="H24" s="31">
        <v>1.2E-2</v>
      </c>
      <c r="I24" s="31">
        <v>0.188</v>
      </c>
      <c r="J24" s="29">
        <v>34.5</v>
      </c>
      <c r="K24" s="26">
        <v>31.4</v>
      </c>
      <c r="L24" s="26">
        <v>63.5</v>
      </c>
      <c r="M24" s="26">
        <v>45.8</v>
      </c>
    </row>
    <row r="25" spans="1:13" x14ac:dyDescent="0.2">
      <c r="A25" s="10">
        <v>2016</v>
      </c>
      <c r="B25" s="15">
        <v>165</v>
      </c>
      <c r="C25" s="25">
        <v>129</v>
      </c>
      <c r="D25" s="25">
        <v>0</v>
      </c>
      <c r="E25" s="25">
        <v>36</v>
      </c>
      <c r="F25" s="32">
        <v>1</v>
      </c>
      <c r="G25" s="31">
        <v>0.78200000000000003</v>
      </c>
      <c r="H25" s="31">
        <v>0</v>
      </c>
      <c r="I25" s="31">
        <v>0.218</v>
      </c>
      <c r="J25" s="29">
        <v>33.1</v>
      </c>
      <c r="K25" s="26">
        <v>30.3</v>
      </c>
      <c r="L25" s="26" t="s">
        <v>54</v>
      </c>
      <c r="M25" s="26">
        <v>43.2</v>
      </c>
    </row>
    <row r="26" spans="1:13" x14ac:dyDescent="0.2">
      <c r="A26" s="10">
        <v>2017</v>
      </c>
      <c r="B26" s="15">
        <v>205</v>
      </c>
      <c r="C26" s="25">
        <v>163</v>
      </c>
      <c r="D26" s="25">
        <v>1</v>
      </c>
      <c r="E26" s="25">
        <v>41</v>
      </c>
      <c r="F26" s="32">
        <v>1</v>
      </c>
      <c r="G26" s="31">
        <v>0.79500000000000004</v>
      </c>
      <c r="H26" s="31">
        <v>4.8999999999999998E-3</v>
      </c>
      <c r="I26" s="31">
        <v>0.2</v>
      </c>
      <c r="J26" s="29">
        <v>33.22</v>
      </c>
      <c r="K26" s="26">
        <v>30.36</v>
      </c>
      <c r="L26" s="26">
        <v>72</v>
      </c>
      <c r="M26" s="26">
        <v>43.66</v>
      </c>
    </row>
    <row r="27" spans="1:13" x14ac:dyDescent="0.2">
      <c r="A27" s="10">
        <v>2018</v>
      </c>
      <c r="B27" s="15">
        <v>213</v>
      </c>
      <c r="C27" s="25">
        <v>163</v>
      </c>
      <c r="D27" s="25">
        <v>3</v>
      </c>
      <c r="E27" s="25">
        <v>47</v>
      </c>
      <c r="F27" s="32">
        <v>1</v>
      </c>
      <c r="G27" s="31">
        <v>0.76500000000000001</v>
      </c>
      <c r="H27" s="31">
        <v>1.41E-2</v>
      </c>
      <c r="I27" s="31">
        <v>0.22070000000000001</v>
      </c>
      <c r="J27" s="29">
        <v>33.479999999999997</v>
      </c>
      <c r="K27" s="26">
        <v>30.37</v>
      </c>
      <c r="L27" s="26">
        <v>69.67</v>
      </c>
      <c r="M27" s="26">
        <v>41.96</v>
      </c>
    </row>
    <row r="28" spans="1:13" x14ac:dyDescent="0.2">
      <c r="A28" s="10">
        <v>2019</v>
      </c>
      <c r="B28" s="15">
        <v>187</v>
      </c>
      <c r="C28" s="25">
        <v>137</v>
      </c>
      <c r="D28" s="25">
        <v>2</v>
      </c>
      <c r="E28" s="25">
        <v>48</v>
      </c>
      <c r="F28" s="32">
        <v>1</v>
      </c>
      <c r="G28" s="31">
        <v>0.73299999999999998</v>
      </c>
      <c r="H28" s="31">
        <v>1.0699999999999999E-2</v>
      </c>
      <c r="I28" s="31">
        <v>0.25669999999999998</v>
      </c>
      <c r="J28" s="29">
        <v>35.67</v>
      </c>
      <c r="K28" s="26">
        <v>31.18</v>
      </c>
      <c r="L28" s="26">
        <v>63.5</v>
      </c>
      <c r="M28" s="26">
        <v>47.33</v>
      </c>
    </row>
    <row r="29" spans="1:13" x14ac:dyDescent="0.2">
      <c r="A29" s="10">
        <v>2020</v>
      </c>
      <c r="B29" s="15">
        <v>199</v>
      </c>
      <c r="C29" s="25">
        <v>151</v>
      </c>
      <c r="D29" s="25">
        <v>1</v>
      </c>
      <c r="E29" s="25">
        <v>47</v>
      </c>
      <c r="F29" s="32">
        <v>1</v>
      </c>
      <c r="G29" s="31">
        <v>0.75900000000000001</v>
      </c>
      <c r="H29" s="31">
        <v>5.0000000000000001E-3</v>
      </c>
      <c r="I29" s="31">
        <v>0.23619999999999999</v>
      </c>
      <c r="J29" s="29">
        <v>34.4</v>
      </c>
      <c r="K29" s="26">
        <v>30.79</v>
      </c>
      <c r="L29" s="26">
        <v>69</v>
      </c>
      <c r="M29" s="26">
        <v>45.26</v>
      </c>
    </row>
    <row r="30" spans="1:13" x14ac:dyDescent="0.2">
      <c r="A30" s="10">
        <v>2021</v>
      </c>
      <c r="B30" s="15">
        <v>173</v>
      </c>
      <c r="C30" s="25">
        <v>141</v>
      </c>
      <c r="D30" s="25">
        <v>2</v>
      </c>
      <c r="E30" s="25">
        <v>30</v>
      </c>
      <c r="F30" s="32">
        <v>1</v>
      </c>
      <c r="G30" s="31">
        <v>0.81499999999999995</v>
      </c>
      <c r="H30" s="31">
        <v>1.1599999999999999E-2</v>
      </c>
      <c r="I30" s="31">
        <v>0.1734</v>
      </c>
      <c r="J30" s="29">
        <v>33.57</v>
      </c>
      <c r="K30" s="26">
        <v>30.61</v>
      </c>
      <c r="L30" s="26">
        <v>39.5</v>
      </c>
      <c r="M30" s="26">
        <v>47.1</v>
      </c>
    </row>
    <row r="31" spans="1:13" x14ac:dyDescent="0.2">
      <c r="J31" s="26"/>
      <c r="K31" s="26"/>
      <c r="L31" s="26"/>
      <c r="M31" s="26"/>
    </row>
    <row r="32" spans="1:13" x14ac:dyDescent="0.2">
      <c r="A32" s="48" t="s">
        <v>230</v>
      </c>
    </row>
  </sheetData>
  <hyperlinks>
    <hyperlink ref="A3" location="Inhalt!A1" display="&lt;&lt;&lt; Inhalt" xr:uid="{692D5522-731D-4647-B737-3D4A85172AAD}"/>
    <hyperlink ref="A32" location="Metadaten!A1" display="&lt;&lt;&lt; Metadaten" xr:uid="{56802680-5845-4D13-BB04-87BAD4AF36E3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BE691-E960-4410-B1E2-09073F4023AB}">
  <dimension ref="A1:M32"/>
  <sheetViews>
    <sheetView zoomScaleNormal="100" workbookViewId="0">
      <selection activeCell="A6" sqref="A6"/>
    </sheetView>
  </sheetViews>
  <sheetFormatPr baseColWidth="10" defaultRowHeight="12.75" x14ac:dyDescent="0.2"/>
  <cols>
    <col min="1" max="16384" width="11.42578125" style="10"/>
  </cols>
  <sheetData>
    <row r="1" spans="1:13" ht="15.75" x14ac:dyDescent="0.25">
      <c r="A1" s="19" t="s">
        <v>209</v>
      </c>
    </row>
    <row r="3" spans="1:13" x14ac:dyDescent="0.2">
      <c r="A3" s="48" t="s">
        <v>229</v>
      </c>
    </row>
    <row r="5" spans="1:13" x14ac:dyDescent="0.2">
      <c r="A5" s="10" t="s">
        <v>273</v>
      </c>
    </row>
    <row r="6" spans="1:13" x14ac:dyDescent="0.2">
      <c r="A6" s="13"/>
      <c r="B6" s="21" t="s">
        <v>114</v>
      </c>
      <c r="C6" s="21"/>
      <c r="D6" s="21"/>
      <c r="E6" s="21"/>
      <c r="F6" s="21" t="s">
        <v>113</v>
      </c>
      <c r="G6" s="21"/>
      <c r="H6" s="21"/>
      <c r="I6" s="21"/>
      <c r="J6" s="21" t="s">
        <v>69</v>
      </c>
      <c r="K6" s="21"/>
      <c r="L6" s="21"/>
      <c r="M6" s="21"/>
    </row>
    <row r="7" spans="1:13" x14ac:dyDescent="0.2">
      <c r="A7" s="21"/>
      <c r="B7" s="21" t="s">
        <v>21</v>
      </c>
      <c r="C7" s="21" t="s">
        <v>71</v>
      </c>
      <c r="D7" s="21" t="s">
        <v>112</v>
      </c>
      <c r="E7" s="21" t="s">
        <v>111</v>
      </c>
      <c r="F7" s="21" t="s">
        <v>21</v>
      </c>
      <c r="G7" s="21" t="s">
        <v>71</v>
      </c>
      <c r="H7" s="21" t="s">
        <v>112</v>
      </c>
      <c r="I7" s="21" t="s">
        <v>111</v>
      </c>
      <c r="J7" s="21" t="s">
        <v>67</v>
      </c>
      <c r="K7" s="21" t="s">
        <v>71</v>
      </c>
      <c r="L7" s="21" t="s">
        <v>112</v>
      </c>
      <c r="M7" s="21" t="s">
        <v>111</v>
      </c>
    </row>
    <row r="8" spans="1:13" x14ac:dyDescent="0.2">
      <c r="A8" s="10">
        <v>1999</v>
      </c>
      <c r="B8" s="15">
        <v>226</v>
      </c>
      <c r="C8" s="25">
        <v>165</v>
      </c>
      <c r="D8" s="25">
        <v>3</v>
      </c>
      <c r="E8" s="25">
        <v>58</v>
      </c>
      <c r="F8" s="32">
        <v>1</v>
      </c>
      <c r="G8" s="31">
        <v>0.73</v>
      </c>
      <c r="H8" s="31">
        <v>1.2999999999999999E-2</v>
      </c>
      <c r="I8" s="31">
        <v>0.25700000000000001</v>
      </c>
      <c r="J8" s="29">
        <v>34.6</v>
      </c>
      <c r="K8" s="26">
        <v>31.3</v>
      </c>
      <c r="L8" s="26">
        <v>60.8</v>
      </c>
      <c r="M8" s="26">
        <v>44.5</v>
      </c>
    </row>
    <row r="9" spans="1:13" x14ac:dyDescent="0.2">
      <c r="A9" s="10">
        <v>2000</v>
      </c>
      <c r="B9" s="15">
        <v>236</v>
      </c>
      <c r="C9" s="25">
        <v>174</v>
      </c>
      <c r="D9" s="25">
        <v>3</v>
      </c>
      <c r="E9" s="25">
        <v>59</v>
      </c>
      <c r="F9" s="32">
        <v>1</v>
      </c>
      <c r="G9" s="31">
        <v>0.73699999999999999</v>
      </c>
      <c r="H9" s="31">
        <v>1.2999999999999999E-2</v>
      </c>
      <c r="I9" s="31">
        <v>0.25</v>
      </c>
      <c r="J9" s="29">
        <v>34.4</v>
      </c>
      <c r="K9" s="26">
        <v>31.4</v>
      </c>
      <c r="L9" s="26">
        <v>56.9</v>
      </c>
      <c r="M9" s="26">
        <v>44.4</v>
      </c>
    </row>
    <row r="10" spans="1:13" x14ac:dyDescent="0.2">
      <c r="A10" s="10">
        <v>2001</v>
      </c>
      <c r="B10" s="15">
        <v>199</v>
      </c>
      <c r="C10" s="25">
        <v>148</v>
      </c>
      <c r="D10" s="25">
        <v>1</v>
      </c>
      <c r="E10" s="25">
        <v>50</v>
      </c>
      <c r="F10" s="32">
        <v>1</v>
      </c>
      <c r="G10" s="31">
        <v>0.74399999999999999</v>
      </c>
      <c r="H10" s="31">
        <v>5.0000000000000001E-3</v>
      </c>
      <c r="I10" s="31">
        <v>0.251</v>
      </c>
      <c r="J10" s="29">
        <v>34.4</v>
      </c>
      <c r="K10" s="26">
        <v>31.4</v>
      </c>
      <c r="L10" s="26">
        <v>48.8</v>
      </c>
      <c r="M10" s="26">
        <v>45.1</v>
      </c>
    </row>
    <row r="11" spans="1:13" x14ac:dyDescent="0.2">
      <c r="A11" s="10">
        <v>2002</v>
      </c>
      <c r="B11" s="15">
        <v>175</v>
      </c>
      <c r="C11" s="25">
        <v>126</v>
      </c>
      <c r="D11" s="25">
        <v>0</v>
      </c>
      <c r="E11" s="25">
        <v>49</v>
      </c>
      <c r="F11" s="32">
        <v>1</v>
      </c>
      <c r="G11" s="31">
        <v>0.72</v>
      </c>
      <c r="H11" s="31">
        <v>0</v>
      </c>
      <c r="I11" s="31">
        <v>0.28000000000000003</v>
      </c>
      <c r="J11" s="29">
        <v>35</v>
      </c>
      <c r="K11" s="26">
        <v>32.700000000000003</v>
      </c>
      <c r="L11" s="26">
        <v>0</v>
      </c>
      <c r="M11" s="26">
        <v>43.3</v>
      </c>
    </row>
    <row r="12" spans="1:13" x14ac:dyDescent="0.2">
      <c r="A12" s="10">
        <v>2003</v>
      </c>
      <c r="B12" s="15">
        <v>149</v>
      </c>
      <c r="C12" s="25">
        <v>115</v>
      </c>
      <c r="D12" s="25">
        <v>1</v>
      </c>
      <c r="E12" s="25">
        <v>33</v>
      </c>
      <c r="F12" s="32">
        <v>1</v>
      </c>
      <c r="G12" s="31">
        <v>0.77200000000000002</v>
      </c>
      <c r="H12" s="31">
        <v>7.0000000000000001E-3</v>
      </c>
      <c r="I12" s="31">
        <v>0.221</v>
      </c>
      <c r="J12" s="29">
        <v>35.299999999999997</v>
      </c>
      <c r="K12" s="26">
        <v>32.5</v>
      </c>
      <c r="L12" s="26">
        <v>69.900000000000006</v>
      </c>
      <c r="M12" s="26">
        <v>43.9</v>
      </c>
    </row>
    <row r="13" spans="1:13" x14ac:dyDescent="0.2">
      <c r="A13" s="10">
        <v>2004</v>
      </c>
      <c r="B13" s="15">
        <v>164</v>
      </c>
      <c r="C13" s="25">
        <v>120</v>
      </c>
      <c r="D13" s="25">
        <v>5</v>
      </c>
      <c r="E13" s="25">
        <v>39</v>
      </c>
      <c r="F13" s="32">
        <v>1</v>
      </c>
      <c r="G13" s="31">
        <v>0.73199999999999998</v>
      </c>
      <c r="H13" s="31">
        <v>0.03</v>
      </c>
      <c r="I13" s="31">
        <v>0.23799999999999999</v>
      </c>
      <c r="J13" s="29">
        <v>35.700000000000003</v>
      </c>
      <c r="K13" s="26">
        <v>31.4</v>
      </c>
      <c r="L13" s="26">
        <v>56.2</v>
      </c>
      <c r="M13" s="26">
        <v>46.5</v>
      </c>
    </row>
    <row r="14" spans="1:13" x14ac:dyDescent="0.2">
      <c r="A14" s="10">
        <v>2005</v>
      </c>
      <c r="B14" s="15">
        <v>187</v>
      </c>
      <c r="C14" s="25">
        <v>143</v>
      </c>
      <c r="D14" s="25">
        <v>2</v>
      </c>
      <c r="E14" s="25">
        <v>42</v>
      </c>
      <c r="F14" s="32">
        <v>1</v>
      </c>
      <c r="G14" s="31">
        <v>0.76500000000000001</v>
      </c>
      <c r="H14" s="31">
        <v>1.0999999999999999E-2</v>
      </c>
      <c r="I14" s="31">
        <v>0.22500000000000001</v>
      </c>
      <c r="J14" s="29">
        <v>35.1</v>
      </c>
      <c r="K14" s="26">
        <v>32.6</v>
      </c>
      <c r="L14" s="26">
        <v>48.5</v>
      </c>
      <c r="M14" s="26">
        <v>43.1</v>
      </c>
    </row>
    <row r="15" spans="1:13" x14ac:dyDescent="0.2">
      <c r="A15" s="10">
        <v>2006</v>
      </c>
      <c r="B15" s="15">
        <v>151</v>
      </c>
      <c r="C15" s="25">
        <v>105</v>
      </c>
      <c r="D15" s="25">
        <v>2</v>
      </c>
      <c r="E15" s="25">
        <v>44</v>
      </c>
      <c r="F15" s="32">
        <v>1</v>
      </c>
      <c r="G15" s="31">
        <v>0.69499999999999995</v>
      </c>
      <c r="H15" s="31">
        <v>1.2999999999999999E-2</v>
      </c>
      <c r="I15" s="31">
        <v>0.29099999999999998</v>
      </c>
      <c r="J15" s="29">
        <v>37.6</v>
      </c>
      <c r="K15" s="26">
        <v>31.7</v>
      </c>
      <c r="L15" s="26">
        <v>65</v>
      </c>
      <c r="M15" s="26">
        <v>50.3</v>
      </c>
    </row>
    <row r="16" spans="1:13" x14ac:dyDescent="0.2">
      <c r="A16" s="10">
        <v>2007</v>
      </c>
      <c r="B16" s="15">
        <v>182</v>
      </c>
      <c r="C16" s="25">
        <v>140</v>
      </c>
      <c r="D16" s="25">
        <v>2</v>
      </c>
      <c r="E16" s="25">
        <v>40</v>
      </c>
      <c r="F16" s="32">
        <v>1</v>
      </c>
      <c r="G16" s="31">
        <v>0.76900000000000002</v>
      </c>
      <c r="H16" s="31">
        <v>1.0999999999999999E-2</v>
      </c>
      <c r="I16" s="31">
        <v>0.22</v>
      </c>
      <c r="J16" s="29">
        <v>35.9</v>
      </c>
      <c r="K16" s="26">
        <v>32.799999999999997</v>
      </c>
      <c r="L16" s="26">
        <v>67.8</v>
      </c>
      <c r="M16" s="26">
        <v>45.1</v>
      </c>
    </row>
    <row r="17" spans="1:13" x14ac:dyDescent="0.2">
      <c r="A17" s="10">
        <v>2008</v>
      </c>
      <c r="B17" s="15">
        <v>205</v>
      </c>
      <c r="C17" s="25">
        <v>157</v>
      </c>
      <c r="D17" s="25">
        <v>4</v>
      </c>
      <c r="E17" s="25">
        <v>44</v>
      </c>
      <c r="F17" s="32">
        <v>1</v>
      </c>
      <c r="G17" s="31">
        <v>0.76600000000000001</v>
      </c>
      <c r="H17" s="31">
        <v>0.02</v>
      </c>
      <c r="I17" s="31">
        <v>0.215</v>
      </c>
      <c r="J17" s="29">
        <v>36.1</v>
      </c>
      <c r="K17" s="26">
        <v>32.700000000000003</v>
      </c>
      <c r="L17" s="26">
        <v>57.3</v>
      </c>
      <c r="M17" s="26">
        <v>46.7</v>
      </c>
    </row>
    <row r="18" spans="1:13" x14ac:dyDescent="0.2">
      <c r="A18" s="10">
        <v>2009</v>
      </c>
      <c r="B18" s="15">
        <v>154</v>
      </c>
      <c r="C18" s="25">
        <v>119</v>
      </c>
      <c r="D18" s="25">
        <v>0</v>
      </c>
      <c r="E18" s="25">
        <v>35</v>
      </c>
      <c r="F18" s="32">
        <v>1</v>
      </c>
      <c r="G18" s="31">
        <v>0.77300000000000002</v>
      </c>
      <c r="H18" s="31">
        <v>0</v>
      </c>
      <c r="I18" s="31">
        <v>0.22700000000000001</v>
      </c>
      <c r="J18" s="29">
        <v>36.9</v>
      </c>
      <c r="K18" s="26">
        <v>33.799999999999997</v>
      </c>
      <c r="L18" s="26" t="s">
        <v>54</v>
      </c>
      <c r="M18" s="26">
        <v>47.3</v>
      </c>
    </row>
    <row r="19" spans="1:13" x14ac:dyDescent="0.2">
      <c r="A19" s="10">
        <v>2010</v>
      </c>
      <c r="B19" s="15">
        <v>186</v>
      </c>
      <c r="C19" s="25">
        <v>145</v>
      </c>
      <c r="D19" s="25">
        <v>0</v>
      </c>
      <c r="E19" s="25">
        <v>41</v>
      </c>
      <c r="F19" s="32">
        <v>1</v>
      </c>
      <c r="G19" s="31">
        <v>0.78</v>
      </c>
      <c r="H19" s="31">
        <v>0</v>
      </c>
      <c r="I19" s="31">
        <v>0.22</v>
      </c>
      <c r="J19" s="29">
        <v>36.5</v>
      </c>
      <c r="K19" s="26">
        <v>33</v>
      </c>
      <c r="L19" s="26" t="s">
        <v>54</v>
      </c>
      <c r="M19" s="26">
        <v>49</v>
      </c>
    </row>
    <row r="20" spans="1:13" x14ac:dyDescent="0.2">
      <c r="A20" s="10">
        <v>2011</v>
      </c>
      <c r="B20" s="15">
        <v>163</v>
      </c>
      <c r="C20" s="25">
        <v>117</v>
      </c>
      <c r="D20" s="25">
        <v>1</v>
      </c>
      <c r="E20" s="25">
        <v>45</v>
      </c>
      <c r="F20" s="32">
        <v>1</v>
      </c>
      <c r="G20" s="31">
        <v>0.71799999999999997</v>
      </c>
      <c r="H20" s="31">
        <v>6.0000000000000001E-3</v>
      </c>
      <c r="I20" s="31">
        <v>0.27600000000000002</v>
      </c>
      <c r="J20" s="29">
        <v>37.1</v>
      </c>
      <c r="K20" s="26">
        <v>32.5</v>
      </c>
      <c r="L20" s="26">
        <v>76</v>
      </c>
      <c r="M20" s="26">
        <v>48.2</v>
      </c>
    </row>
    <row r="21" spans="1:13" x14ac:dyDescent="0.2">
      <c r="A21" s="10">
        <v>2012</v>
      </c>
      <c r="B21" s="15">
        <v>185</v>
      </c>
      <c r="C21" s="25">
        <v>145</v>
      </c>
      <c r="D21" s="25">
        <v>1</v>
      </c>
      <c r="E21" s="25">
        <v>39</v>
      </c>
      <c r="F21" s="32">
        <v>1</v>
      </c>
      <c r="G21" s="31">
        <v>0.7837837837837841</v>
      </c>
      <c r="H21" s="31">
        <v>5.4054054054054109E-3</v>
      </c>
      <c r="I21" s="31">
        <v>0.21081081081081102</v>
      </c>
      <c r="J21" s="29">
        <v>36.297297297297298</v>
      </c>
      <c r="K21" s="26">
        <v>33.420689655172396</v>
      </c>
      <c r="L21" s="26">
        <v>65</v>
      </c>
      <c r="M21" s="26">
        <v>46.256410256410298</v>
      </c>
    </row>
    <row r="22" spans="1:13" x14ac:dyDescent="0.2">
      <c r="A22" s="10">
        <v>2013</v>
      </c>
      <c r="B22" s="15">
        <v>211</v>
      </c>
      <c r="C22" s="25">
        <v>146</v>
      </c>
      <c r="D22" s="25">
        <v>4</v>
      </c>
      <c r="E22" s="25">
        <v>61</v>
      </c>
      <c r="F22" s="32">
        <v>1</v>
      </c>
      <c r="G22" s="31">
        <v>0.69194312796208501</v>
      </c>
      <c r="H22" s="31">
        <v>1.8957345971564E-2</v>
      </c>
      <c r="I22" s="31">
        <v>0.28909952606635098</v>
      </c>
      <c r="J22" s="29">
        <v>37.6113744075829</v>
      </c>
      <c r="K22" s="26">
        <v>33.226027397260303</v>
      </c>
      <c r="L22" s="26">
        <v>60.25</v>
      </c>
      <c r="M22" s="26">
        <v>46.622950819672099</v>
      </c>
    </row>
    <row r="23" spans="1:13" x14ac:dyDescent="0.2">
      <c r="A23" s="10">
        <v>2014</v>
      </c>
      <c r="B23" s="15">
        <v>208</v>
      </c>
      <c r="C23" s="25">
        <v>149</v>
      </c>
      <c r="D23" s="25">
        <v>3</v>
      </c>
      <c r="E23" s="25">
        <v>56</v>
      </c>
      <c r="F23" s="32">
        <v>1</v>
      </c>
      <c r="G23" s="31">
        <v>0.71634615384615408</v>
      </c>
      <c r="H23" s="31">
        <v>1.44230769230769E-2</v>
      </c>
      <c r="I23" s="31">
        <v>0.269230769230769</v>
      </c>
      <c r="J23" s="29">
        <v>37.831730769230802</v>
      </c>
      <c r="K23" s="26">
        <v>32.966442953020099</v>
      </c>
      <c r="L23" s="26">
        <v>73.3333333333333</v>
      </c>
      <c r="M23" s="26">
        <v>48.875</v>
      </c>
    </row>
    <row r="24" spans="1:13" x14ac:dyDescent="0.2">
      <c r="A24" s="10">
        <v>2015</v>
      </c>
      <c r="B24" s="15">
        <v>205</v>
      </c>
      <c r="C24" s="25">
        <v>156</v>
      </c>
      <c r="D24" s="25">
        <v>3</v>
      </c>
      <c r="E24" s="25">
        <v>46</v>
      </c>
      <c r="F24" s="32">
        <v>1</v>
      </c>
      <c r="G24" s="31">
        <v>0.76100000000000001</v>
      </c>
      <c r="H24" s="31">
        <v>1.4999999999999999E-2</v>
      </c>
      <c r="I24" s="31">
        <v>0.224</v>
      </c>
      <c r="J24" s="29">
        <v>37.4</v>
      </c>
      <c r="K24" s="26">
        <v>33.6</v>
      </c>
      <c r="L24" s="26">
        <v>80.3</v>
      </c>
      <c r="M24" s="26">
        <v>47.4</v>
      </c>
    </row>
    <row r="25" spans="1:13" x14ac:dyDescent="0.2">
      <c r="A25" s="10">
        <v>2016</v>
      </c>
      <c r="B25" s="15">
        <v>198</v>
      </c>
      <c r="C25" s="25">
        <v>142</v>
      </c>
      <c r="D25" s="25">
        <v>1</v>
      </c>
      <c r="E25" s="25">
        <v>55</v>
      </c>
      <c r="F25" s="32">
        <v>1</v>
      </c>
      <c r="G25" s="31">
        <v>0.71699999999999997</v>
      </c>
      <c r="H25" s="31">
        <v>5.0000000000000001E-3</v>
      </c>
      <c r="I25" s="31">
        <v>0.27800000000000002</v>
      </c>
      <c r="J25" s="29">
        <v>37.4</v>
      </c>
      <c r="K25" s="26">
        <v>33.1</v>
      </c>
      <c r="L25" s="26">
        <v>66</v>
      </c>
      <c r="M25" s="26">
        <v>47.9</v>
      </c>
    </row>
    <row r="26" spans="1:13" x14ac:dyDescent="0.2">
      <c r="A26" s="10">
        <v>2017</v>
      </c>
      <c r="B26" s="15">
        <v>229</v>
      </c>
      <c r="C26" s="25">
        <v>170</v>
      </c>
      <c r="D26" s="25">
        <v>3</v>
      </c>
      <c r="E26" s="25">
        <v>56</v>
      </c>
      <c r="F26" s="32">
        <v>1</v>
      </c>
      <c r="G26" s="31">
        <v>0.74239999999999995</v>
      </c>
      <c r="H26" s="31">
        <v>1.3100000000000001E-2</v>
      </c>
      <c r="I26" s="31">
        <v>0.2445</v>
      </c>
      <c r="J26" s="29">
        <v>37.729999999999997</v>
      </c>
      <c r="K26" s="26">
        <v>33.76</v>
      </c>
      <c r="L26" s="26">
        <v>54.67</v>
      </c>
      <c r="M26" s="26">
        <v>48.88</v>
      </c>
    </row>
    <row r="27" spans="1:13" x14ac:dyDescent="0.2">
      <c r="A27" s="10">
        <v>2018</v>
      </c>
      <c r="B27" s="15">
        <v>242</v>
      </c>
      <c r="C27" s="25">
        <v>176</v>
      </c>
      <c r="D27" s="25">
        <v>5</v>
      </c>
      <c r="E27" s="25">
        <v>61</v>
      </c>
      <c r="F27" s="32">
        <v>1</v>
      </c>
      <c r="G27" s="31">
        <v>0.72730000000000006</v>
      </c>
      <c r="H27" s="31">
        <v>2.07E-2</v>
      </c>
      <c r="I27" s="31">
        <v>0.25209999999999999</v>
      </c>
      <c r="J27" s="29">
        <v>37.74</v>
      </c>
      <c r="K27" s="26">
        <v>33.479999999999997</v>
      </c>
      <c r="L27" s="26">
        <v>61.2</v>
      </c>
      <c r="M27" s="26">
        <v>48.1</v>
      </c>
    </row>
    <row r="28" spans="1:13" x14ac:dyDescent="0.2">
      <c r="A28" s="10">
        <v>2019</v>
      </c>
      <c r="B28" s="15">
        <v>226</v>
      </c>
      <c r="C28" s="25">
        <v>164</v>
      </c>
      <c r="D28" s="25">
        <v>2</v>
      </c>
      <c r="E28" s="25">
        <v>60</v>
      </c>
      <c r="F28" s="32">
        <v>1</v>
      </c>
      <c r="G28" s="31">
        <v>0.7256999999999999</v>
      </c>
      <c r="H28" s="31">
        <v>8.8000000000000005E-3</v>
      </c>
      <c r="I28" s="31">
        <v>0.26550000000000001</v>
      </c>
      <c r="J28" s="29">
        <v>38.51</v>
      </c>
      <c r="K28" s="26">
        <v>33.950000000000003</v>
      </c>
      <c r="L28" s="26">
        <v>71.5</v>
      </c>
      <c r="M28" s="26">
        <v>49.88</v>
      </c>
    </row>
    <row r="29" spans="1:13" x14ac:dyDescent="0.2">
      <c r="A29" s="10">
        <v>2020</v>
      </c>
      <c r="B29" s="15">
        <v>215</v>
      </c>
      <c r="C29" s="25">
        <v>153</v>
      </c>
      <c r="D29" s="25">
        <v>1</v>
      </c>
      <c r="E29" s="25">
        <v>61</v>
      </c>
      <c r="F29" s="32">
        <v>1</v>
      </c>
      <c r="G29" s="31">
        <v>0.71160000000000001</v>
      </c>
      <c r="H29" s="31">
        <v>4.6999999999999993E-3</v>
      </c>
      <c r="I29" s="31">
        <v>0.28370000000000001</v>
      </c>
      <c r="J29" s="29">
        <v>39.67</v>
      </c>
      <c r="K29" s="26">
        <v>34.61</v>
      </c>
      <c r="L29" s="26">
        <v>77</v>
      </c>
      <c r="M29" s="26">
        <v>51.72</v>
      </c>
    </row>
    <row r="30" spans="1:13" x14ac:dyDescent="0.2">
      <c r="A30" s="10">
        <v>2021</v>
      </c>
      <c r="B30" s="15">
        <v>194</v>
      </c>
      <c r="C30" s="25">
        <v>144</v>
      </c>
      <c r="D30" s="25">
        <v>1</v>
      </c>
      <c r="E30" s="25">
        <v>49</v>
      </c>
      <c r="F30" s="32">
        <v>1</v>
      </c>
      <c r="G30" s="31">
        <v>0.74229999999999996</v>
      </c>
      <c r="H30" s="31">
        <v>5.1999999999999998E-3</v>
      </c>
      <c r="I30" s="31">
        <v>0.25259999999999999</v>
      </c>
      <c r="J30" s="29">
        <v>37.04</v>
      </c>
      <c r="K30" s="26">
        <v>33.01</v>
      </c>
      <c r="L30" s="26">
        <v>63</v>
      </c>
      <c r="M30" s="26">
        <v>48.37</v>
      </c>
    </row>
    <row r="32" spans="1:13" x14ac:dyDescent="0.2">
      <c r="A32" s="48" t="s">
        <v>230</v>
      </c>
    </row>
  </sheetData>
  <hyperlinks>
    <hyperlink ref="A3" location="Inhalt!A1" display="&lt;&lt;&lt; Inhalt" xr:uid="{72AC974E-C3C2-4014-91D6-460666E91992}"/>
    <hyperlink ref="A32" location="Metadaten!A1" display="&lt;&lt;&lt; Metadaten" xr:uid="{6967A61F-94DA-4D81-87E3-90CCC84CDCE0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7CFE4-04DF-47E1-B629-4042B23BFCBC}">
  <dimension ref="A1:J32"/>
  <sheetViews>
    <sheetView zoomScaleNormal="100" workbookViewId="0">
      <selection activeCell="A6" sqref="A6"/>
    </sheetView>
  </sheetViews>
  <sheetFormatPr baseColWidth="10" defaultRowHeight="12.75" x14ac:dyDescent="0.2"/>
  <cols>
    <col min="1" max="1" width="14.28515625" style="10" customWidth="1"/>
    <col min="2" max="10" width="15.140625" style="10" customWidth="1"/>
    <col min="11" max="16384" width="11.42578125" style="10"/>
  </cols>
  <sheetData>
    <row r="1" spans="1:10" ht="15.75" x14ac:dyDescent="0.25">
      <c r="A1" s="19" t="s">
        <v>160</v>
      </c>
    </row>
    <row r="3" spans="1:10" x14ac:dyDescent="0.2">
      <c r="A3" s="48" t="s">
        <v>229</v>
      </c>
    </row>
    <row r="5" spans="1:10" x14ac:dyDescent="0.2">
      <c r="A5" s="10" t="s">
        <v>274</v>
      </c>
    </row>
    <row r="6" spans="1:10" x14ac:dyDescent="0.2">
      <c r="A6" s="3"/>
      <c r="B6" s="1" t="s">
        <v>21</v>
      </c>
      <c r="C6" s="1"/>
      <c r="D6" s="1"/>
      <c r="E6" s="1" t="s">
        <v>119</v>
      </c>
      <c r="F6" s="1"/>
      <c r="G6" s="1"/>
      <c r="H6" s="1" t="s">
        <v>118</v>
      </c>
      <c r="I6" s="1"/>
      <c r="J6" s="1"/>
    </row>
    <row r="7" spans="1:10" ht="25.5" x14ac:dyDescent="0.2">
      <c r="A7" s="23"/>
      <c r="B7" s="23" t="s">
        <v>21</v>
      </c>
      <c r="C7" s="23" t="s">
        <v>117</v>
      </c>
      <c r="D7" s="23" t="s">
        <v>115</v>
      </c>
      <c r="E7" s="23" t="s">
        <v>21</v>
      </c>
      <c r="F7" s="23" t="s">
        <v>117</v>
      </c>
      <c r="G7" s="23" t="s">
        <v>115</v>
      </c>
      <c r="H7" s="23" t="s">
        <v>21</v>
      </c>
      <c r="I7" s="23" t="s">
        <v>116</v>
      </c>
      <c r="J7" s="23" t="s">
        <v>115</v>
      </c>
    </row>
    <row r="8" spans="1:10" x14ac:dyDescent="0.2">
      <c r="A8" s="10">
        <v>1999</v>
      </c>
      <c r="B8" s="27">
        <v>225</v>
      </c>
      <c r="C8" s="25">
        <v>88</v>
      </c>
      <c r="D8" s="25">
        <v>137</v>
      </c>
      <c r="E8" s="25">
        <v>122</v>
      </c>
      <c r="F8" s="25">
        <v>50</v>
      </c>
      <c r="G8" s="25">
        <v>72</v>
      </c>
      <c r="H8" s="25">
        <v>103</v>
      </c>
      <c r="I8" s="25">
        <v>38</v>
      </c>
      <c r="J8" s="25">
        <v>65</v>
      </c>
    </row>
    <row r="9" spans="1:10" x14ac:dyDescent="0.2">
      <c r="A9" s="10">
        <v>2000</v>
      </c>
      <c r="B9" s="27">
        <v>210</v>
      </c>
      <c r="C9" s="25">
        <v>101</v>
      </c>
      <c r="D9" s="25">
        <v>109</v>
      </c>
      <c r="E9" s="25">
        <v>140</v>
      </c>
      <c r="F9" s="25">
        <v>78</v>
      </c>
      <c r="G9" s="25">
        <v>62</v>
      </c>
      <c r="H9" s="25">
        <v>70</v>
      </c>
      <c r="I9" s="25">
        <v>23</v>
      </c>
      <c r="J9" s="25">
        <v>47</v>
      </c>
    </row>
    <row r="10" spans="1:10" x14ac:dyDescent="0.2">
      <c r="A10" s="10">
        <v>2001</v>
      </c>
      <c r="B10" s="27">
        <v>185</v>
      </c>
      <c r="C10" s="25">
        <v>75</v>
      </c>
      <c r="D10" s="25">
        <v>110</v>
      </c>
      <c r="E10" s="25">
        <v>115</v>
      </c>
      <c r="F10" s="25">
        <v>59</v>
      </c>
      <c r="G10" s="25">
        <v>56</v>
      </c>
      <c r="H10" s="25">
        <v>70</v>
      </c>
      <c r="I10" s="25">
        <v>16</v>
      </c>
      <c r="J10" s="25">
        <v>54</v>
      </c>
    </row>
    <row r="11" spans="1:10" x14ac:dyDescent="0.2">
      <c r="A11" s="10">
        <v>2002</v>
      </c>
      <c r="B11" s="27">
        <v>164</v>
      </c>
      <c r="C11" s="25">
        <v>66</v>
      </c>
      <c r="D11" s="25">
        <v>98</v>
      </c>
      <c r="E11" s="25">
        <v>113</v>
      </c>
      <c r="F11" s="25">
        <v>55</v>
      </c>
      <c r="G11" s="25">
        <v>58</v>
      </c>
      <c r="H11" s="25">
        <v>51</v>
      </c>
      <c r="I11" s="25">
        <v>11</v>
      </c>
      <c r="J11" s="25">
        <v>40</v>
      </c>
    </row>
    <row r="12" spans="1:10" x14ac:dyDescent="0.2">
      <c r="A12" s="10">
        <v>2003</v>
      </c>
      <c r="B12" s="27">
        <v>137</v>
      </c>
      <c r="C12" s="25">
        <v>56</v>
      </c>
      <c r="D12" s="25">
        <v>81</v>
      </c>
      <c r="E12" s="25">
        <v>98</v>
      </c>
      <c r="F12" s="25">
        <v>43</v>
      </c>
      <c r="G12" s="25">
        <v>55</v>
      </c>
      <c r="H12" s="25">
        <v>39</v>
      </c>
      <c r="I12" s="25">
        <v>13</v>
      </c>
      <c r="J12" s="25">
        <v>26</v>
      </c>
    </row>
    <row r="13" spans="1:10" x14ac:dyDescent="0.2">
      <c r="A13" s="10">
        <v>2004</v>
      </c>
      <c r="B13" s="27">
        <v>175</v>
      </c>
      <c r="C13" s="25">
        <v>72</v>
      </c>
      <c r="D13" s="25">
        <v>103</v>
      </c>
      <c r="E13" s="25">
        <v>118</v>
      </c>
      <c r="F13" s="25">
        <v>48</v>
      </c>
      <c r="G13" s="25">
        <v>70</v>
      </c>
      <c r="H13" s="25">
        <v>57</v>
      </c>
      <c r="I13" s="25">
        <v>24</v>
      </c>
      <c r="J13" s="25">
        <v>33</v>
      </c>
    </row>
    <row r="14" spans="1:10" x14ac:dyDescent="0.2">
      <c r="A14" s="10">
        <v>2005</v>
      </c>
      <c r="B14" s="27">
        <v>162</v>
      </c>
      <c r="C14" s="25">
        <v>67</v>
      </c>
      <c r="D14" s="25">
        <v>95</v>
      </c>
      <c r="E14" s="25">
        <v>112</v>
      </c>
      <c r="F14" s="25">
        <v>50</v>
      </c>
      <c r="G14" s="25">
        <v>62</v>
      </c>
      <c r="H14" s="25">
        <v>50</v>
      </c>
      <c r="I14" s="25">
        <v>17</v>
      </c>
      <c r="J14" s="25">
        <v>33</v>
      </c>
    </row>
    <row r="15" spans="1:10" x14ac:dyDescent="0.2">
      <c r="A15" s="10">
        <v>2006</v>
      </c>
      <c r="B15" s="27">
        <v>139</v>
      </c>
      <c r="C15" s="25">
        <v>45</v>
      </c>
      <c r="D15" s="25">
        <v>94</v>
      </c>
      <c r="E15" s="25">
        <v>101</v>
      </c>
      <c r="F15" s="25">
        <v>34</v>
      </c>
      <c r="G15" s="25">
        <v>67</v>
      </c>
      <c r="H15" s="25">
        <v>38</v>
      </c>
      <c r="I15" s="25">
        <v>11</v>
      </c>
      <c r="J15" s="25">
        <v>27</v>
      </c>
    </row>
    <row r="16" spans="1:10" x14ac:dyDescent="0.2">
      <c r="A16" s="10">
        <v>2007</v>
      </c>
      <c r="B16" s="27">
        <v>183</v>
      </c>
      <c r="C16" s="25">
        <v>83</v>
      </c>
      <c r="D16" s="25">
        <v>100</v>
      </c>
      <c r="E16" s="25">
        <v>125</v>
      </c>
      <c r="F16" s="25">
        <v>57</v>
      </c>
      <c r="G16" s="25">
        <v>68</v>
      </c>
      <c r="H16" s="25">
        <v>58</v>
      </c>
      <c r="I16" s="25">
        <v>26</v>
      </c>
      <c r="J16" s="25">
        <v>32</v>
      </c>
    </row>
    <row r="17" spans="1:10" x14ac:dyDescent="0.2">
      <c r="A17" s="10">
        <v>2008</v>
      </c>
      <c r="B17" s="27">
        <v>197</v>
      </c>
      <c r="C17" s="25">
        <v>79</v>
      </c>
      <c r="D17" s="25">
        <v>118</v>
      </c>
      <c r="E17" s="25">
        <v>130</v>
      </c>
      <c r="F17" s="25">
        <v>47</v>
      </c>
      <c r="G17" s="25">
        <v>83</v>
      </c>
      <c r="H17" s="25">
        <v>67</v>
      </c>
      <c r="I17" s="25">
        <v>32</v>
      </c>
      <c r="J17" s="25">
        <v>35</v>
      </c>
    </row>
    <row r="18" spans="1:10" x14ac:dyDescent="0.2">
      <c r="A18" s="10">
        <v>2009</v>
      </c>
      <c r="B18" s="27">
        <v>148</v>
      </c>
      <c r="C18" s="25">
        <v>63</v>
      </c>
      <c r="D18" s="25">
        <v>85</v>
      </c>
      <c r="E18" s="25">
        <v>107</v>
      </c>
      <c r="F18" s="25">
        <v>45</v>
      </c>
      <c r="G18" s="25">
        <v>62</v>
      </c>
      <c r="H18" s="25">
        <v>41</v>
      </c>
      <c r="I18" s="25">
        <v>18</v>
      </c>
      <c r="J18" s="25">
        <v>23</v>
      </c>
    </row>
    <row r="19" spans="1:10" x14ac:dyDescent="0.2">
      <c r="A19" s="10">
        <v>2010</v>
      </c>
      <c r="B19" s="27">
        <v>170</v>
      </c>
      <c r="C19" s="25">
        <v>95</v>
      </c>
      <c r="D19" s="25">
        <v>75</v>
      </c>
      <c r="E19" s="25">
        <v>124</v>
      </c>
      <c r="F19" s="25">
        <v>66</v>
      </c>
      <c r="G19" s="25">
        <v>58</v>
      </c>
      <c r="H19" s="25">
        <v>46</v>
      </c>
      <c r="I19" s="25">
        <v>29</v>
      </c>
      <c r="J19" s="25">
        <v>17</v>
      </c>
    </row>
    <row r="20" spans="1:10" x14ac:dyDescent="0.2">
      <c r="A20" s="10">
        <v>2011</v>
      </c>
      <c r="B20" s="27">
        <v>161</v>
      </c>
      <c r="C20" s="25">
        <v>77</v>
      </c>
      <c r="D20" s="25">
        <v>84</v>
      </c>
      <c r="E20" s="25">
        <v>112</v>
      </c>
      <c r="F20" s="25">
        <v>43</v>
      </c>
      <c r="G20" s="25">
        <v>69</v>
      </c>
      <c r="H20" s="25">
        <v>49</v>
      </c>
      <c r="I20" s="25">
        <v>34</v>
      </c>
      <c r="J20" s="25">
        <v>15</v>
      </c>
    </row>
    <row r="21" spans="1:10" x14ac:dyDescent="0.2">
      <c r="A21" s="10">
        <v>2012</v>
      </c>
      <c r="B21" s="27">
        <v>164</v>
      </c>
      <c r="C21" s="25">
        <v>90</v>
      </c>
      <c r="D21" s="25">
        <v>74</v>
      </c>
      <c r="E21" s="25">
        <v>121</v>
      </c>
      <c r="F21" s="25">
        <v>60</v>
      </c>
      <c r="G21" s="25">
        <v>61</v>
      </c>
      <c r="H21" s="25">
        <v>43</v>
      </c>
      <c r="I21" s="25">
        <v>30</v>
      </c>
      <c r="J21" s="25">
        <v>13</v>
      </c>
    </row>
    <row r="22" spans="1:10" x14ac:dyDescent="0.2">
      <c r="A22" s="10">
        <v>2013</v>
      </c>
      <c r="B22" s="27">
        <v>170</v>
      </c>
      <c r="C22" s="25">
        <v>77</v>
      </c>
      <c r="D22" s="25">
        <v>93</v>
      </c>
      <c r="E22" s="25">
        <v>104</v>
      </c>
      <c r="F22" s="25">
        <v>48</v>
      </c>
      <c r="G22" s="25">
        <v>56</v>
      </c>
      <c r="H22" s="25">
        <v>66</v>
      </c>
      <c r="I22" s="25">
        <v>29</v>
      </c>
      <c r="J22" s="25">
        <v>37</v>
      </c>
    </row>
    <row r="23" spans="1:10" x14ac:dyDescent="0.2">
      <c r="A23" s="10">
        <v>2014</v>
      </c>
      <c r="B23" s="27">
        <v>195</v>
      </c>
      <c r="C23" s="25">
        <v>93</v>
      </c>
      <c r="D23" s="25">
        <v>102</v>
      </c>
      <c r="E23" s="25">
        <v>111</v>
      </c>
      <c r="F23" s="25">
        <v>57</v>
      </c>
      <c r="G23" s="25">
        <v>54</v>
      </c>
      <c r="H23" s="25">
        <v>84</v>
      </c>
      <c r="I23" s="25">
        <v>36</v>
      </c>
      <c r="J23" s="25">
        <v>48</v>
      </c>
    </row>
    <row r="24" spans="1:10" x14ac:dyDescent="0.2">
      <c r="A24" s="10">
        <v>2015</v>
      </c>
      <c r="B24" s="27">
        <v>170</v>
      </c>
      <c r="C24" s="25">
        <v>84</v>
      </c>
      <c r="D24" s="25">
        <v>86</v>
      </c>
      <c r="E24" s="25">
        <v>99</v>
      </c>
      <c r="F24" s="25">
        <v>45</v>
      </c>
      <c r="G24" s="25">
        <v>54</v>
      </c>
      <c r="H24" s="25">
        <v>71</v>
      </c>
      <c r="I24" s="25">
        <v>39</v>
      </c>
      <c r="J24" s="25">
        <v>32</v>
      </c>
    </row>
    <row r="25" spans="1:10" x14ac:dyDescent="0.2">
      <c r="A25" s="10">
        <v>2016</v>
      </c>
      <c r="B25" s="27">
        <v>165</v>
      </c>
      <c r="C25" s="25">
        <v>87</v>
      </c>
      <c r="D25" s="25">
        <v>78</v>
      </c>
      <c r="E25" s="25">
        <v>106</v>
      </c>
      <c r="F25" s="25">
        <v>56</v>
      </c>
      <c r="G25" s="25">
        <v>50</v>
      </c>
      <c r="H25" s="25">
        <v>59</v>
      </c>
      <c r="I25" s="25">
        <v>31</v>
      </c>
      <c r="J25" s="25">
        <v>28</v>
      </c>
    </row>
    <row r="26" spans="1:10" x14ac:dyDescent="0.2">
      <c r="A26" s="10">
        <v>2017</v>
      </c>
      <c r="B26" s="27">
        <v>205</v>
      </c>
      <c r="C26" s="25">
        <v>113</v>
      </c>
      <c r="D26" s="25">
        <v>92</v>
      </c>
      <c r="E26" s="25">
        <v>123</v>
      </c>
      <c r="F26" s="25">
        <v>66</v>
      </c>
      <c r="G26" s="25">
        <v>57</v>
      </c>
      <c r="H26" s="25">
        <v>82</v>
      </c>
      <c r="I26" s="25">
        <v>47</v>
      </c>
      <c r="J26" s="25">
        <v>35</v>
      </c>
    </row>
    <row r="27" spans="1:10" x14ac:dyDescent="0.2">
      <c r="A27" s="10">
        <v>2018</v>
      </c>
      <c r="B27" s="27">
        <v>213</v>
      </c>
      <c r="C27" s="25">
        <v>102</v>
      </c>
      <c r="D27" s="25">
        <v>111</v>
      </c>
      <c r="E27" s="25">
        <v>124</v>
      </c>
      <c r="F27" s="25">
        <v>53</v>
      </c>
      <c r="G27" s="25">
        <v>71</v>
      </c>
      <c r="H27" s="25">
        <v>89</v>
      </c>
      <c r="I27" s="25">
        <v>49</v>
      </c>
      <c r="J27" s="25">
        <v>40</v>
      </c>
    </row>
    <row r="28" spans="1:10" x14ac:dyDescent="0.2">
      <c r="A28" s="10">
        <v>2019</v>
      </c>
      <c r="B28" s="27">
        <v>187</v>
      </c>
      <c r="C28" s="25">
        <v>84</v>
      </c>
      <c r="D28" s="25">
        <v>103</v>
      </c>
      <c r="E28" s="25">
        <v>117</v>
      </c>
      <c r="F28" s="25">
        <v>54</v>
      </c>
      <c r="G28" s="25">
        <v>63</v>
      </c>
      <c r="H28" s="25">
        <v>70</v>
      </c>
      <c r="I28" s="25">
        <v>30</v>
      </c>
      <c r="J28" s="25">
        <v>40</v>
      </c>
    </row>
    <row r="29" spans="1:10" x14ac:dyDescent="0.2">
      <c r="A29" s="10">
        <v>2020</v>
      </c>
      <c r="B29" s="27">
        <v>199</v>
      </c>
      <c r="C29" s="25">
        <v>88</v>
      </c>
      <c r="D29" s="25">
        <v>111</v>
      </c>
      <c r="E29" s="25">
        <v>129</v>
      </c>
      <c r="F29" s="25">
        <v>56</v>
      </c>
      <c r="G29" s="25">
        <v>73</v>
      </c>
      <c r="H29" s="25">
        <v>70</v>
      </c>
      <c r="I29" s="25">
        <v>32</v>
      </c>
      <c r="J29" s="25">
        <v>38</v>
      </c>
    </row>
    <row r="30" spans="1:10" x14ac:dyDescent="0.2">
      <c r="A30" s="10">
        <v>2021</v>
      </c>
      <c r="B30" s="27">
        <v>173</v>
      </c>
      <c r="C30" s="25">
        <v>77</v>
      </c>
      <c r="D30" s="25">
        <v>96</v>
      </c>
      <c r="E30" s="25">
        <v>114</v>
      </c>
      <c r="F30" s="25">
        <v>48</v>
      </c>
      <c r="G30" s="25">
        <v>66</v>
      </c>
      <c r="H30" s="25">
        <v>59</v>
      </c>
      <c r="I30" s="25">
        <v>29</v>
      </c>
      <c r="J30" s="25">
        <v>30</v>
      </c>
    </row>
    <row r="32" spans="1:10" x14ac:dyDescent="0.2">
      <c r="A32" s="48" t="s">
        <v>230</v>
      </c>
    </row>
  </sheetData>
  <hyperlinks>
    <hyperlink ref="A3" location="Inhalt!A1" display="&lt;&lt;&lt; Inhalt" xr:uid="{85BC50DE-BB6C-4B3D-ADA2-6EB6BF1E012F}"/>
    <hyperlink ref="A32" location="Metadaten!A1" display="&lt;&lt;&lt; Metadaten" xr:uid="{06510DF5-E570-4857-BDFF-4810CB3FB7A5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C40"/>
  <sheetViews>
    <sheetView tabSelected="1" zoomScaleNormal="100" workbookViewId="0"/>
  </sheetViews>
  <sheetFormatPr baseColWidth="10" defaultRowHeight="12.75" x14ac:dyDescent="0.2"/>
  <cols>
    <col min="1" max="1" width="74" style="10" customWidth="1"/>
    <col min="2" max="16384" width="11.42578125" style="10"/>
  </cols>
  <sheetData>
    <row r="1" spans="1:3" ht="15.75" x14ac:dyDescent="0.25">
      <c r="A1" s="19" t="s">
        <v>232</v>
      </c>
    </row>
    <row r="4" spans="1:3" x14ac:dyDescent="0.2">
      <c r="A4" s="17" t="s">
        <v>72</v>
      </c>
      <c r="B4" s="14"/>
    </row>
    <row r="5" spans="1:3" x14ac:dyDescent="0.2">
      <c r="A5" s="16" t="s">
        <v>155</v>
      </c>
      <c r="B5" s="15"/>
    </row>
    <row r="6" spans="1:3" x14ac:dyDescent="0.2">
      <c r="A6" s="10" t="s">
        <v>234</v>
      </c>
      <c r="B6" s="18" t="s">
        <v>240</v>
      </c>
      <c r="C6" s="63"/>
    </row>
    <row r="7" spans="1:3" x14ac:dyDescent="0.2">
      <c r="A7" s="10" t="s">
        <v>235</v>
      </c>
      <c r="B7" s="18" t="s">
        <v>241</v>
      </c>
      <c r="C7" s="63"/>
    </row>
    <row r="8" spans="1:3" x14ac:dyDescent="0.2">
      <c r="A8" s="10" t="s">
        <v>236</v>
      </c>
      <c r="B8" s="18" t="s">
        <v>245</v>
      </c>
      <c r="C8" s="63"/>
    </row>
    <row r="9" spans="1:3" x14ac:dyDescent="0.2">
      <c r="A9" s="10" t="s">
        <v>237</v>
      </c>
      <c r="B9" s="18" t="s">
        <v>246</v>
      </c>
      <c r="C9" s="63"/>
    </row>
    <row r="11" spans="1:3" x14ac:dyDescent="0.2">
      <c r="A11" s="17" t="s">
        <v>53</v>
      </c>
      <c r="B11" s="14"/>
    </row>
    <row r="12" spans="1:3" x14ac:dyDescent="0.2">
      <c r="A12" s="16" t="s">
        <v>155</v>
      </c>
      <c r="B12" s="15"/>
    </row>
    <row r="13" spans="1:3" x14ac:dyDescent="0.2">
      <c r="A13" s="10" t="s">
        <v>89</v>
      </c>
      <c r="B13" s="18" t="s">
        <v>242</v>
      </c>
      <c r="C13" s="63"/>
    </row>
    <row r="14" spans="1:3" x14ac:dyDescent="0.2">
      <c r="A14" s="10" t="s">
        <v>92</v>
      </c>
      <c r="B14" s="18" t="s">
        <v>243</v>
      </c>
      <c r="C14" s="63"/>
    </row>
    <row r="15" spans="1:3" x14ac:dyDescent="0.2">
      <c r="A15" s="10" t="s">
        <v>93</v>
      </c>
      <c r="B15" s="18" t="s">
        <v>244</v>
      </c>
      <c r="C15" s="63"/>
    </row>
    <row r="16" spans="1:3" x14ac:dyDescent="0.2">
      <c r="A16" s="10" t="s">
        <v>103</v>
      </c>
      <c r="B16" s="18" t="s">
        <v>247</v>
      </c>
      <c r="C16" s="63"/>
    </row>
    <row r="17" spans="1:3" x14ac:dyDescent="0.2">
      <c r="A17" s="10" t="s">
        <v>107</v>
      </c>
      <c r="B17" s="18" t="s">
        <v>248</v>
      </c>
      <c r="C17" s="63"/>
    </row>
    <row r="18" spans="1:3" x14ac:dyDescent="0.2">
      <c r="A18" s="10" t="s">
        <v>108</v>
      </c>
      <c r="B18" s="18" t="s">
        <v>249</v>
      </c>
      <c r="C18" s="63"/>
    </row>
    <row r="19" spans="1:3" x14ac:dyDescent="0.2">
      <c r="A19" s="10" t="s">
        <v>109</v>
      </c>
      <c r="B19" s="18" t="s">
        <v>250</v>
      </c>
      <c r="C19" s="63"/>
    </row>
    <row r="20" spans="1:3" x14ac:dyDescent="0.2">
      <c r="A20" s="10" t="s">
        <v>164</v>
      </c>
      <c r="B20" s="18" t="s">
        <v>251</v>
      </c>
      <c r="C20" s="63"/>
    </row>
    <row r="21" spans="1:3" x14ac:dyDescent="0.2">
      <c r="A21" s="10" t="s">
        <v>110</v>
      </c>
      <c r="B21" s="18" t="s">
        <v>252</v>
      </c>
      <c r="C21" s="63"/>
    </row>
    <row r="22" spans="1:3" x14ac:dyDescent="0.2">
      <c r="A22" s="10" t="s">
        <v>158</v>
      </c>
      <c r="B22" s="18" t="s">
        <v>253</v>
      </c>
      <c r="C22" s="63"/>
    </row>
    <row r="23" spans="1:3" x14ac:dyDescent="0.2">
      <c r="A23" s="10" t="s">
        <v>159</v>
      </c>
      <c r="B23" s="18" t="s">
        <v>254</v>
      </c>
      <c r="C23" s="63"/>
    </row>
    <row r="24" spans="1:3" x14ac:dyDescent="0.2">
      <c r="A24" s="10" t="s">
        <v>160</v>
      </c>
      <c r="B24" s="18" t="s">
        <v>255</v>
      </c>
      <c r="C24" s="63"/>
    </row>
    <row r="25" spans="1:3" x14ac:dyDescent="0.2">
      <c r="A25" s="10" t="s">
        <v>161</v>
      </c>
      <c r="B25" s="18" t="s">
        <v>256</v>
      </c>
      <c r="C25" s="63"/>
    </row>
    <row r="26" spans="1:3" x14ac:dyDescent="0.2">
      <c r="A26" s="10" t="s">
        <v>127</v>
      </c>
      <c r="B26" s="18" t="s">
        <v>257</v>
      </c>
      <c r="C26" s="63"/>
    </row>
    <row r="27" spans="1:3" x14ac:dyDescent="0.2">
      <c r="A27" s="10" t="s">
        <v>129</v>
      </c>
      <c r="B27" s="18" t="s">
        <v>258</v>
      </c>
      <c r="C27" s="63"/>
    </row>
    <row r="28" spans="1:3" x14ac:dyDescent="0.2">
      <c r="A28" s="16" t="s">
        <v>151</v>
      </c>
      <c r="B28" s="16"/>
    </row>
    <row r="29" spans="1:3" x14ac:dyDescent="0.2">
      <c r="A29" s="10" t="s">
        <v>165</v>
      </c>
      <c r="B29" s="18" t="s">
        <v>154</v>
      </c>
      <c r="C29" s="64"/>
    </row>
    <row r="30" spans="1:3" x14ac:dyDescent="0.2">
      <c r="A30" s="10" t="s">
        <v>143</v>
      </c>
      <c r="B30" s="18" t="s">
        <v>153</v>
      </c>
      <c r="C30" s="64"/>
    </row>
    <row r="31" spans="1:3" x14ac:dyDescent="0.2">
      <c r="A31" s="10" t="s">
        <v>140</v>
      </c>
      <c r="B31" s="18" t="s">
        <v>152</v>
      </c>
      <c r="C31" s="64"/>
    </row>
    <row r="32" spans="1:3" x14ac:dyDescent="0.2">
      <c r="A32" s="10" t="s">
        <v>162</v>
      </c>
      <c r="B32" s="18" t="s">
        <v>156</v>
      </c>
      <c r="C32" s="64"/>
    </row>
    <row r="33" spans="1:3" x14ac:dyDescent="0.2">
      <c r="A33" s="10" t="s">
        <v>163</v>
      </c>
      <c r="B33" s="18" t="s">
        <v>157</v>
      </c>
      <c r="C33" s="64"/>
    </row>
    <row r="34" spans="1:3" x14ac:dyDescent="0.2">
      <c r="A34" s="10" t="s">
        <v>150</v>
      </c>
      <c r="B34" s="18" t="s">
        <v>279</v>
      </c>
      <c r="C34" s="64"/>
    </row>
    <row r="35" spans="1:3" x14ac:dyDescent="0.2">
      <c r="A35" s="16" t="s">
        <v>189</v>
      </c>
      <c r="B35" s="16"/>
    </row>
    <row r="36" spans="1:3" x14ac:dyDescent="0.2">
      <c r="A36" s="10" t="s">
        <v>186</v>
      </c>
      <c r="B36" s="18" t="s">
        <v>191</v>
      </c>
      <c r="C36" s="64"/>
    </row>
    <row r="37" spans="1:3" x14ac:dyDescent="0.2">
      <c r="A37" s="10" t="s">
        <v>185</v>
      </c>
      <c r="B37" s="18" t="s">
        <v>192</v>
      </c>
      <c r="C37" s="64"/>
    </row>
    <row r="38" spans="1:3" x14ac:dyDescent="0.2">
      <c r="A38" s="16" t="s">
        <v>190</v>
      </c>
      <c r="B38" s="16"/>
    </row>
    <row r="39" spans="1:3" x14ac:dyDescent="0.2">
      <c r="A39" s="10" t="s">
        <v>188</v>
      </c>
      <c r="B39" s="18" t="s">
        <v>193</v>
      </c>
      <c r="C39" s="64"/>
    </row>
    <row r="40" spans="1:3" x14ac:dyDescent="0.2">
      <c r="A40" s="10" t="s">
        <v>187</v>
      </c>
      <c r="B40" s="18" t="s">
        <v>194</v>
      </c>
      <c r="C40" s="64"/>
    </row>
  </sheetData>
  <phoneticPr fontId="2" type="noConversion"/>
  <hyperlinks>
    <hyperlink ref="B36" location="'2.5.1_2.5.2'!A1" display="2.5.1" xr:uid="{32C5256D-852B-4384-ABCB-333595AC8C02}"/>
    <hyperlink ref="B37" location="'2.5.1_2.5.2'!A1" display="2.5.2" xr:uid="{8AE2A65C-F943-432B-B445-30B8572311C7}"/>
    <hyperlink ref="B39" location="'2.6.1_2.6.2'!A1" display="2.6.1" xr:uid="{924DA046-67FF-4662-97B7-3745B16D1A34}"/>
    <hyperlink ref="B40" location="'2.6.1_2.6.2'!A1" display="2.6.2" xr:uid="{D10591CB-FBCA-4195-AFDF-411FA6B73564}"/>
    <hyperlink ref="B6" location="'1.1.1_1.1.2'!A1" display="1.1.1" xr:uid="{85DE111F-BB82-44FD-B58E-03BA31A3D98F}"/>
    <hyperlink ref="B7" location="'1.1.1_1.1.2'!A1" display="1.1.2" xr:uid="{5E75F5E3-A3E2-4837-91A5-5CE98C535069}"/>
    <hyperlink ref="B8" location="'1.2.1_1.2.2'!A1" display="1.2.1" xr:uid="{56FE6F22-325B-4D4E-AB19-255005E87478}"/>
    <hyperlink ref="B9" location="'1.2.1_1.2.2'!A1" display="1.2.2" xr:uid="{7A178450-0EBC-4D45-B9CA-17676DD3B04D}"/>
    <hyperlink ref="B13" location="'2.1.1'!A1" display="2.1.1" xr:uid="{31725693-E928-41AB-8636-F070F4A0E19A}"/>
    <hyperlink ref="B14" location="'2.1.2'!A1" display="2.1.2" xr:uid="{B052050A-8EDE-427E-99F7-B57028B8D6D0}"/>
    <hyperlink ref="B15" location="'2.1.3'!A1" display="2.1.3" xr:uid="{5E80515A-21A4-4720-9E36-466D886B4B9A}"/>
    <hyperlink ref="B16" location="'2.2.1'!A1" display="2.2.1" xr:uid="{EDBA192D-0AEF-4952-B807-3E383A4BF60E}"/>
    <hyperlink ref="B17" location="'2.2.2'!A1" display="2.2.2" xr:uid="{CDBECBCA-6680-4152-A289-9AF360D1CAAC}"/>
    <hyperlink ref="B18" location="'2.2.3'!A1" display="2.2.3" xr:uid="{BF02C67D-1090-4059-B982-155580B8BE3D}"/>
    <hyperlink ref="B19" location="'2.2.4'!A1" display="2.2.4" xr:uid="{A061E988-7696-4093-BAE3-C349ACBF8E37}"/>
    <hyperlink ref="B20" location="'2.2.5'!A1" display="2.2.5" xr:uid="{45842D99-93EB-46A3-A4D4-94EA46316197}"/>
    <hyperlink ref="B21" location="'2.2.6'!A1" display="2.2.6" xr:uid="{EF9E785C-3354-4927-A8EA-9F95C8201B7E}"/>
    <hyperlink ref="B22" location="'2.2.7'!A1" display="2.2.7" xr:uid="{73F4D4E2-82FC-4BA5-8E67-6E103982B929}"/>
    <hyperlink ref="B23" location="'2.2.8'!A1" display="2.2.8" xr:uid="{771D6237-E60A-408C-AD41-8743757E05A0}"/>
    <hyperlink ref="B24" location="'2.2.9'!A1" display="2.2.9" xr:uid="{882AF0E7-0A00-4B64-B3CA-A833C5858D3A}"/>
    <hyperlink ref="B25" location="'2.2.10'!A1" display="2.2.10" xr:uid="{5AF55C41-D94D-490D-A763-E6067CA5B80A}"/>
    <hyperlink ref="B26" location="'2.2.11'!A1" display="2.2.11" xr:uid="{62724FA7-3773-4921-870E-FBE04E0597F4}"/>
    <hyperlink ref="B27" location="'2.2.12'!A1" display="2.2.12" xr:uid="{9B7416EB-2424-4649-9911-3DD1D2125421}"/>
    <hyperlink ref="B29" location="'2.3.1'!A1" display="2.3.1" xr:uid="{ED1307BF-D9B8-41B2-8A63-6D6ABE087175}"/>
    <hyperlink ref="B30" location="'2.3.2_2.3.3'!A1" display="2.3.2" xr:uid="{E8B36C6E-B33A-49AA-8EEB-57F6DA19B695}"/>
    <hyperlink ref="B31" location="'2.3.2_2.3.3'!A1" display="2.3.3" xr:uid="{55B9FD6A-89D4-4D85-A4B0-EE422B2E714B}"/>
    <hyperlink ref="B32" location="'2.4.1'!A1" display="2.4.1" xr:uid="{346F898E-1C90-49DA-B00E-852E6356F5FD}"/>
    <hyperlink ref="B33" location="'2.4.2'!A1" display="2.4.2" xr:uid="{7534F1CF-DBE2-469F-9B6A-3C3FB93675AB}"/>
    <hyperlink ref="B34" location="'2.4.4'!A1" display="2.4.3" xr:uid="{CBA77EF8-0E06-47C3-89E5-F0265573648A}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D7AA-18CD-4BA5-8308-640BB0671273}">
  <dimension ref="A1:J54"/>
  <sheetViews>
    <sheetView zoomScaleNormal="100" workbookViewId="0">
      <selection activeCell="A6" sqref="A6"/>
    </sheetView>
  </sheetViews>
  <sheetFormatPr baseColWidth="10" defaultRowHeight="12.75" x14ac:dyDescent="0.2"/>
  <cols>
    <col min="1" max="1" width="17.85546875" style="10" customWidth="1"/>
    <col min="2" max="10" width="14.28515625" style="10" customWidth="1"/>
    <col min="11" max="16384" width="11.42578125" style="10"/>
  </cols>
  <sheetData>
    <row r="1" spans="1:10" ht="15.75" x14ac:dyDescent="0.25">
      <c r="A1" s="19" t="s">
        <v>161</v>
      </c>
    </row>
    <row r="3" spans="1:10" x14ac:dyDescent="0.2">
      <c r="A3" s="48" t="s">
        <v>229</v>
      </c>
    </row>
    <row r="5" spans="1:10" x14ac:dyDescent="0.2">
      <c r="A5" s="11" t="s">
        <v>275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">
      <c r="A6" s="13"/>
      <c r="B6" s="21" t="s">
        <v>21</v>
      </c>
      <c r="C6" s="21"/>
      <c r="D6" s="21"/>
      <c r="E6" s="21" t="s">
        <v>125</v>
      </c>
      <c r="F6" s="21"/>
      <c r="G6" s="21"/>
      <c r="H6" s="21" t="s">
        <v>124</v>
      </c>
      <c r="I6" s="21"/>
      <c r="J6" s="21"/>
    </row>
    <row r="7" spans="1:10" x14ac:dyDescent="0.2">
      <c r="A7" s="13"/>
      <c r="B7" s="21" t="s">
        <v>21</v>
      </c>
      <c r="C7" s="21" t="s">
        <v>123</v>
      </c>
      <c r="D7" s="21"/>
      <c r="E7" s="21" t="s">
        <v>21</v>
      </c>
      <c r="F7" s="21" t="s">
        <v>123</v>
      </c>
      <c r="G7" s="21"/>
      <c r="H7" s="21" t="s">
        <v>21</v>
      </c>
      <c r="I7" s="21" t="s">
        <v>123</v>
      </c>
      <c r="J7" s="21"/>
    </row>
    <row r="8" spans="1:10" x14ac:dyDescent="0.2">
      <c r="A8" s="21" t="s">
        <v>58</v>
      </c>
      <c r="B8" s="21"/>
      <c r="C8" s="21" t="s">
        <v>122</v>
      </c>
      <c r="D8" s="21" t="s">
        <v>121</v>
      </c>
      <c r="E8" s="21"/>
      <c r="F8" s="21" t="s">
        <v>122</v>
      </c>
      <c r="G8" s="21" t="s">
        <v>121</v>
      </c>
      <c r="H8" s="21"/>
      <c r="I8" s="21" t="s">
        <v>122</v>
      </c>
      <c r="J8" s="21" t="s">
        <v>121</v>
      </c>
    </row>
    <row r="9" spans="1:10" x14ac:dyDescent="0.2">
      <c r="A9" s="10" t="s">
        <v>31</v>
      </c>
      <c r="B9" s="29">
        <v>92.4</v>
      </c>
      <c r="C9" s="26">
        <v>53.6</v>
      </c>
      <c r="D9" s="26">
        <v>38.799999999999997</v>
      </c>
      <c r="E9" s="26">
        <v>78.2</v>
      </c>
      <c r="F9" s="26">
        <v>45.2</v>
      </c>
      <c r="G9" s="26">
        <v>33</v>
      </c>
      <c r="H9" s="26">
        <v>14.2</v>
      </c>
      <c r="I9" s="26">
        <v>8.4</v>
      </c>
      <c r="J9" s="26">
        <v>5.8</v>
      </c>
    </row>
    <row r="10" spans="1:10" x14ac:dyDescent="0.2">
      <c r="A10" s="10" t="s">
        <v>32</v>
      </c>
      <c r="B10" s="29">
        <v>88.4</v>
      </c>
      <c r="C10" s="26">
        <v>44</v>
      </c>
      <c r="D10" s="26">
        <v>44.4</v>
      </c>
      <c r="E10" s="26">
        <v>73.599999999999994</v>
      </c>
      <c r="F10" s="26">
        <v>37.200000000000003</v>
      </c>
      <c r="G10" s="26">
        <v>36.4</v>
      </c>
      <c r="H10" s="26">
        <v>14.8</v>
      </c>
      <c r="I10" s="26">
        <v>6.8</v>
      </c>
      <c r="J10" s="26">
        <v>8</v>
      </c>
    </row>
    <row r="11" spans="1:10" x14ac:dyDescent="0.2">
      <c r="A11" s="10" t="s">
        <v>33</v>
      </c>
      <c r="B11" s="29">
        <v>115.80000000000001</v>
      </c>
      <c r="C11" s="26">
        <v>60.2</v>
      </c>
      <c r="D11" s="26">
        <v>55.6</v>
      </c>
      <c r="E11" s="26">
        <v>89.800000000000011</v>
      </c>
      <c r="F11" s="26">
        <v>46.6</v>
      </c>
      <c r="G11" s="26">
        <v>43.2</v>
      </c>
      <c r="H11" s="26">
        <v>26</v>
      </c>
      <c r="I11" s="26">
        <v>13.6</v>
      </c>
      <c r="J11" s="26">
        <v>12.4</v>
      </c>
    </row>
    <row r="12" spans="1:10" x14ac:dyDescent="0.2">
      <c r="A12" s="10" t="s">
        <v>34</v>
      </c>
      <c r="B12" s="29">
        <v>140.80000000000001</v>
      </c>
      <c r="C12" s="26">
        <v>76.400000000000006</v>
      </c>
      <c r="D12" s="26">
        <v>64.400000000000006</v>
      </c>
      <c r="E12" s="26">
        <v>101.8</v>
      </c>
      <c r="F12" s="26">
        <v>53</v>
      </c>
      <c r="G12" s="26">
        <v>48.8</v>
      </c>
      <c r="H12" s="26">
        <v>39</v>
      </c>
      <c r="I12" s="26">
        <v>23.4</v>
      </c>
      <c r="J12" s="26">
        <v>15.6</v>
      </c>
    </row>
    <row r="13" spans="1:10" x14ac:dyDescent="0.2">
      <c r="A13" s="10" t="s">
        <v>35</v>
      </c>
      <c r="B13" s="29">
        <v>138.6</v>
      </c>
      <c r="C13" s="26">
        <v>67.8</v>
      </c>
      <c r="D13" s="26">
        <v>70.8</v>
      </c>
      <c r="E13" s="26">
        <v>101.2</v>
      </c>
      <c r="F13" s="26">
        <v>49</v>
      </c>
      <c r="G13" s="26">
        <v>52.2</v>
      </c>
      <c r="H13" s="26">
        <v>37.400000000000006</v>
      </c>
      <c r="I13" s="26">
        <v>18.8</v>
      </c>
      <c r="J13" s="26">
        <v>18.600000000000001</v>
      </c>
    </row>
    <row r="14" spans="1:10" x14ac:dyDescent="0.2">
      <c r="A14" s="10" t="s">
        <v>36</v>
      </c>
      <c r="B14" s="29">
        <v>155.6</v>
      </c>
      <c r="C14" s="26">
        <v>70.8</v>
      </c>
      <c r="D14" s="26">
        <v>84.8</v>
      </c>
      <c r="E14" s="26">
        <v>103.2</v>
      </c>
      <c r="F14" s="26">
        <v>48.6</v>
      </c>
      <c r="G14" s="26">
        <v>54.6</v>
      </c>
      <c r="H14" s="26">
        <v>52.400000000000006</v>
      </c>
      <c r="I14" s="26">
        <v>20.8</v>
      </c>
      <c r="J14" s="26">
        <v>31.6</v>
      </c>
    </row>
    <row r="15" spans="1:10" x14ac:dyDescent="0.2">
      <c r="A15" s="10" t="s">
        <v>37</v>
      </c>
      <c r="B15" s="29">
        <v>178.8</v>
      </c>
      <c r="C15" s="26">
        <v>66</v>
      </c>
      <c r="D15" s="26">
        <v>112.8</v>
      </c>
      <c r="E15" s="26">
        <v>105.4</v>
      </c>
      <c r="F15" s="26">
        <v>42.4</v>
      </c>
      <c r="G15" s="26">
        <v>63</v>
      </c>
      <c r="H15" s="26">
        <v>73.400000000000006</v>
      </c>
      <c r="I15" s="26">
        <v>23.6</v>
      </c>
      <c r="J15" s="26">
        <v>49.8</v>
      </c>
    </row>
    <row r="16" spans="1:10" x14ac:dyDescent="0.2">
      <c r="A16" s="10" t="s">
        <v>38</v>
      </c>
      <c r="B16" s="29">
        <v>165.2</v>
      </c>
      <c r="C16" s="26">
        <v>68.599999999999994</v>
      </c>
      <c r="D16" s="26">
        <v>96.6</v>
      </c>
      <c r="E16" s="26">
        <v>112.19999999999999</v>
      </c>
      <c r="F16" s="26">
        <v>51.4</v>
      </c>
      <c r="G16" s="26">
        <v>60.8</v>
      </c>
      <c r="H16" s="26">
        <v>53</v>
      </c>
      <c r="I16" s="26">
        <v>17.2</v>
      </c>
      <c r="J16" s="26">
        <v>35.799999999999997</v>
      </c>
    </row>
    <row r="17" spans="1:10" x14ac:dyDescent="0.2">
      <c r="A17" s="10" t="s">
        <v>39</v>
      </c>
      <c r="B17" s="29">
        <v>194.4</v>
      </c>
      <c r="C17" s="26">
        <v>88.4</v>
      </c>
      <c r="D17" s="26">
        <v>106</v>
      </c>
      <c r="E17" s="26">
        <v>116.8</v>
      </c>
      <c r="F17" s="26">
        <v>47.2</v>
      </c>
      <c r="G17" s="26">
        <v>69.599999999999994</v>
      </c>
      <c r="H17" s="26">
        <v>77.599999999999994</v>
      </c>
      <c r="I17" s="26">
        <v>34.799999999999997</v>
      </c>
      <c r="J17" s="26">
        <v>42.8</v>
      </c>
    </row>
    <row r="18" spans="1:10" x14ac:dyDescent="0.2">
      <c r="A18" s="10" t="s">
        <v>40</v>
      </c>
      <c r="B18" s="29">
        <v>213.2</v>
      </c>
      <c r="C18" s="26">
        <v>97.6</v>
      </c>
      <c r="D18" s="26">
        <v>115.6</v>
      </c>
      <c r="E18" s="26">
        <v>113.8</v>
      </c>
      <c r="F18" s="26">
        <v>50</v>
      </c>
      <c r="G18" s="26">
        <v>63.8</v>
      </c>
      <c r="H18" s="26">
        <v>99.4</v>
      </c>
      <c r="I18" s="26">
        <v>47.6</v>
      </c>
      <c r="J18" s="26">
        <v>51.8</v>
      </c>
    </row>
    <row r="19" spans="1:10" x14ac:dyDescent="0.2">
      <c r="A19" s="10" t="s">
        <v>41</v>
      </c>
      <c r="B19" s="29">
        <v>184.6</v>
      </c>
      <c r="C19" s="26">
        <v>66.400000000000006</v>
      </c>
      <c r="D19" s="26">
        <v>118.2</v>
      </c>
      <c r="E19" s="26">
        <v>125.6</v>
      </c>
      <c r="F19" s="26">
        <v>56.8</v>
      </c>
      <c r="G19" s="26">
        <v>68.8</v>
      </c>
      <c r="H19" s="26">
        <v>59</v>
      </c>
      <c r="I19" s="26">
        <v>9.6</v>
      </c>
      <c r="J19" s="26">
        <v>49.4</v>
      </c>
    </row>
    <row r="20" spans="1:10" x14ac:dyDescent="0.2">
      <c r="A20" s="10" t="s">
        <v>42</v>
      </c>
      <c r="B20" s="29">
        <v>175.8</v>
      </c>
      <c r="C20" s="26">
        <v>66.8</v>
      </c>
      <c r="D20" s="26">
        <v>109</v>
      </c>
      <c r="E20" s="26">
        <v>118.8</v>
      </c>
      <c r="F20" s="26">
        <v>46.6</v>
      </c>
      <c r="G20" s="26">
        <v>72.2</v>
      </c>
      <c r="H20" s="26">
        <v>57</v>
      </c>
      <c r="I20" s="26">
        <v>20.2</v>
      </c>
      <c r="J20" s="26">
        <v>36.799999999999997</v>
      </c>
    </row>
    <row r="21" spans="1:10" x14ac:dyDescent="0.2">
      <c r="A21" s="10" t="s">
        <v>43</v>
      </c>
      <c r="B21" s="29">
        <v>190.6</v>
      </c>
      <c r="C21" s="26">
        <v>76.8</v>
      </c>
      <c r="D21" s="26">
        <v>113.8</v>
      </c>
      <c r="E21" s="26">
        <v>135</v>
      </c>
      <c r="F21" s="26">
        <v>55.4</v>
      </c>
      <c r="G21" s="26">
        <v>79.599999999999994</v>
      </c>
      <c r="H21" s="26">
        <v>55.6</v>
      </c>
      <c r="I21" s="26">
        <v>21.4</v>
      </c>
      <c r="J21" s="26">
        <v>34.200000000000003</v>
      </c>
    </row>
    <row r="22" spans="1:10" x14ac:dyDescent="0.2">
      <c r="A22" s="10" t="s">
        <v>70</v>
      </c>
      <c r="B22" s="29">
        <v>220</v>
      </c>
      <c r="C22" s="26">
        <v>82.2</v>
      </c>
      <c r="D22" s="26">
        <v>137.80000000000001</v>
      </c>
      <c r="E22" s="26">
        <v>143.4</v>
      </c>
      <c r="F22" s="26">
        <v>54.8</v>
      </c>
      <c r="G22" s="26">
        <v>88.6</v>
      </c>
      <c r="H22" s="26">
        <v>76.599999999999994</v>
      </c>
      <c r="I22" s="26">
        <v>27.4</v>
      </c>
      <c r="J22" s="26">
        <v>49.2</v>
      </c>
    </row>
    <row r="24" spans="1:10" x14ac:dyDescent="0.2">
      <c r="A24" s="13"/>
      <c r="B24" s="21" t="s">
        <v>21</v>
      </c>
      <c r="C24" s="21"/>
      <c r="D24" s="21"/>
      <c r="E24" s="21" t="s">
        <v>125</v>
      </c>
      <c r="F24" s="21"/>
      <c r="G24" s="21"/>
      <c r="H24" s="21" t="s">
        <v>124</v>
      </c>
      <c r="I24" s="21"/>
      <c r="J24" s="21"/>
    </row>
    <row r="25" spans="1:10" x14ac:dyDescent="0.2">
      <c r="A25" s="13"/>
      <c r="B25" s="21" t="s">
        <v>21</v>
      </c>
      <c r="C25" s="21" t="s">
        <v>123</v>
      </c>
      <c r="D25" s="21"/>
      <c r="E25" s="21" t="s">
        <v>21</v>
      </c>
      <c r="F25" s="21" t="s">
        <v>123</v>
      </c>
      <c r="G25" s="21"/>
      <c r="H25" s="21" t="s">
        <v>21</v>
      </c>
      <c r="I25" s="21" t="s">
        <v>123</v>
      </c>
      <c r="J25" s="21"/>
    </row>
    <row r="26" spans="1:10" x14ac:dyDescent="0.2">
      <c r="A26" s="21"/>
      <c r="B26" s="21"/>
      <c r="C26" s="21" t="s">
        <v>122</v>
      </c>
      <c r="D26" s="21" t="s">
        <v>121</v>
      </c>
      <c r="E26" s="21"/>
      <c r="F26" s="21" t="s">
        <v>122</v>
      </c>
      <c r="G26" s="21" t="s">
        <v>121</v>
      </c>
      <c r="H26" s="21"/>
      <c r="I26" s="21" t="s">
        <v>122</v>
      </c>
      <c r="J26" s="21" t="s">
        <v>121</v>
      </c>
    </row>
    <row r="27" spans="1:10" x14ac:dyDescent="0.2">
      <c r="A27" s="10">
        <v>1999</v>
      </c>
      <c r="B27" s="27">
        <v>226</v>
      </c>
      <c r="C27" s="25">
        <v>97</v>
      </c>
      <c r="D27" s="25">
        <v>129</v>
      </c>
      <c r="E27" s="25">
        <v>112</v>
      </c>
      <c r="F27" s="25">
        <v>49</v>
      </c>
      <c r="G27" s="25">
        <v>63</v>
      </c>
      <c r="H27" s="25">
        <v>114</v>
      </c>
      <c r="I27" s="25">
        <v>48</v>
      </c>
      <c r="J27" s="25">
        <v>66</v>
      </c>
    </row>
    <row r="28" spans="1:10" x14ac:dyDescent="0.2">
      <c r="A28" s="10">
        <v>2000</v>
      </c>
      <c r="B28" s="27">
        <v>236</v>
      </c>
      <c r="C28" s="25">
        <v>94</v>
      </c>
      <c r="D28" s="25">
        <v>142</v>
      </c>
      <c r="E28" s="25">
        <v>155</v>
      </c>
      <c r="F28" s="25">
        <v>77</v>
      </c>
      <c r="G28" s="25">
        <v>78</v>
      </c>
      <c r="H28" s="25">
        <v>81</v>
      </c>
      <c r="I28" s="25">
        <v>17</v>
      </c>
      <c r="J28" s="25">
        <v>64</v>
      </c>
    </row>
    <row r="29" spans="1:10" x14ac:dyDescent="0.2">
      <c r="A29" s="10">
        <v>2001</v>
      </c>
      <c r="B29" s="27">
        <v>199</v>
      </c>
      <c r="C29" s="25">
        <v>64</v>
      </c>
      <c r="D29" s="25">
        <v>135</v>
      </c>
      <c r="E29" s="25">
        <v>130</v>
      </c>
      <c r="F29" s="25">
        <v>58</v>
      </c>
      <c r="G29" s="25">
        <v>72</v>
      </c>
      <c r="H29" s="25">
        <v>69</v>
      </c>
      <c r="I29" s="25">
        <v>6</v>
      </c>
      <c r="J29" s="25">
        <v>63</v>
      </c>
    </row>
    <row r="30" spans="1:10" x14ac:dyDescent="0.2">
      <c r="A30" s="10">
        <v>2002</v>
      </c>
      <c r="B30" s="27">
        <v>175</v>
      </c>
      <c r="C30" s="25">
        <v>64</v>
      </c>
      <c r="D30" s="25">
        <v>111</v>
      </c>
      <c r="E30" s="25">
        <v>121</v>
      </c>
      <c r="F30" s="25">
        <v>57</v>
      </c>
      <c r="G30" s="25">
        <v>64</v>
      </c>
      <c r="H30" s="25">
        <v>54</v>
      </c>
      <c r="I30" s="25">
        <v>7</v>
      </c>
      <c r="J30" s="25">
        <v>47</v>
      </c>
    </row>
    <row r="31" spans="1:10" x14ac:dyDescent="0.2">
      <c r="A31" s="10">
        <v>2003</v>
      </c>
      <c r="B31" s="27">
        <v>149</v>
      </c>
      <c r="C31" s="25">
        <v>50</v>
      </c>
      <c r="D31" s="25">
        <v>99</v>
      </c>
      <c r="E31" s="25">
        <v>112</v>
      </c>
      <c r="F31" s="25">
        <v>45</v>
      </c>
      <c r="G31" s="25">
        <v>67</v>
      </c>
      <c r="H31" s="25">
        <v>37</v>
      </c>
      <c r="I31" s="25">
        <v>5</v>
      </c>
      <c r="J31" s="25">
        <v>32</v>
      </c>
    </row>
    <row r="32" spans="1:10" x14ac:dyDescent="0.2">
      <c r="A32" s="10">
        <v>2004</v>
      </c>
      <c r="B32" s="27">
        <v>164</v>
      </c>
      <c r="C32" s="25">
        <v>60</v>
      </c>
      <c r="D32" s="25">
        <v>104</v>
      </c>
      <c r="E32" s="25">
        <v>110</v>
      </c>
      <c r="F32" s="25">
        <v>47</v>
      </c>
      <c r="G32" s="25">
        <v>63</v>
      </c>
      <c r="H32" s="25">
        <v>54</v>
      </c>
      <c r="I32" s="25">
        <v>13</v>
      </c>
      <c r="J32" s="25">
        <v>41</v>
      </c>
    </row>
    <row r="33" spans="1:10" x14ac:dyDescent="0.2">
      <c r="A33" s="10">
        <v>2005</v>
      </c>
      <c r="B33" s="27">
        <v>187</v>
      </c>
      <c r="C33" s="25">
        <v>64</v>
      </c>
      <c r="D33" s="25">
        <v>123</v>
      </c>
      <c r="E33" s="25">
        <v>119</v>
      </c>
      <c r="F33" s="25">
        <v>50</v>
      </c>
      <c r="G33" s="25">
        <v>69</v>
      </c>
      <c r="H33" s="25">
        <v>68</v>
      </c>
      <c r="I33" s="25">
        <v>14</v>
      </c>
      <c r="J33" s="25">
        <v>54</v>
      </c>
    </row>
    <row r="34" spans="1:10" x14ac:dyDescent="0.2">
      <c r="A34" s="10">
        <v>2006</v>
      </c>
      <c r="B34" s="27">
        <v>151</v>
      </c>
      <c r="C34" s="25">
        <v>49</v>
      </c>
      <c r="D34" s="25">
        <v>102</v>
      </c>
      <c r="E34" s="25">
        <v>102</v>
      </c>
      <c r="F34" s="25">
        <v>34</v>
      </c>
      <c r="G34" s="25">
        <v>68</v>
      </c>
      <c r="H34" s="25">
        <v>49</v>
      </c>
      <c r="I34" s="25">
        <v>15</v>
      </c>
      <c r="J34" s="25">
        <v>34</v>
      </c>
    </row>
    <row r="35" spans="1:10" x14ac:dyDescent="0.2">
      <c r="A35" s="10">
        <v>2007</v>
      </c>
      <c r="B35" s="27">
        <v>182</v>
      </c>
      <c r="C35" s="25">
        <v>74</v>
      </c>
      <c r="D35" s="25">
        <v>108</v>
      </c>
      <c r="E35" s="25">
        <v>140</v>
      </c>
      <c r="F35" s="25">
        <v>57</v>
      </c>
      <c r="G35" s="25">
        <v>83</v>
      </c>
      <c r="H35" s="25">
        <v>42</v>
      </c>
      <c r="I35" s="25">
        <v>17</v>
      </c>
      <c r="J35" s="25">
        <v>25</v>
      </c>
    </row>
    <row r="36" spans="1:10" x14ac:dyDescent="0.2">
      <c r="A36" s="10">
        <v>2008</v>
      </c>
      <c r="B36" s="27">
        <v>205</v>
      </c>
      <c r="C36" s="25">
        <v>81</v>
      </c>
      <c r="D36" s="25">
        <v>124</v>
      </c>
      <c r="E36" s="25">
        <v>128</v>
      </c>
      <c r="F36" s="25">
        <v>46</v>
      </c>
      <c r="G36" s="25">
        <v>82</v>
      </c>
      <c r="H36" s="25">
        <v>77</v>
      </c>
      <c r="I36" s="25">
        <v>35</v>
      </c>
      <c r="J36" s="25">
        <v>42</v>
      </c>
    </row>
    <row r="37" spans="1:10" x14ac:dyDescent="0.2">
      <c r="A37" s="10">
        <v>2009</v>
      </c>
      <c r="B37" s="27">
        <v>154</v>
      </c>
      <c r="C37" s="25">
        <v>66</v>
      </c>
      <c r="D37" s="25">
        <v>88</v>
      </c>
      <c r="E37" s="25">
        <v>105</v>
      </c>
      <c r="F37" s="25">
        <v>46</v>
      </c>
      <c r="G37" s="25">
        <v>59</v>
      </c>
      <c r="H37" s="25">
        <v>49</v>
      </c>
      <c r="I37" s="25">
        <v>20</v>
      </c>
      <c r="J37" s="25">
        <v>29</v>
      </c>
    </row>
    <row r="38" spans="1:10" x14ac:dyDescent="0.2">
      <c r="A38" s="10">
        <v>2010</v>
      </c>
      <c r="B38" s="27">
        <v>186</v>
      </c>
      <c r="C38" s="25">
        <v>87</v>
      </c>
      <c r="D38" s="25">
        <v>99</v>
      </c>
      <c r="E38" s="25">
        <v>148</v>
      </c>
      <c r="F38" s="25">
        <v>68</v>
      </c>
      <c r="G38" s="25">
        <v>80</v>
      </c>
      <c r="H38" s="25">
        <v>38</v>
      </c>
      <c r="I38" s="25">
        <v>19</v>
      </c>
      <c r="J38" s="25">
        <v>19</v>
      </c>
    </row>
    <row r="39" spans="1:10" x14ac:dyDescent="0.2">
      <c r="A39" s="10">
        <v>2011</v>
      </c>
      <c r="B39" s="27">
        <v>163</v>
      </c>
      <c r="C39" s="25">
        <v>64</v>
      </c>
      <c r="D39" s="25">
        <v>99</v>
      </c>
      <c r="E39" s="25">
        <v>120</v>
      </c>
      <c r="F39" s="25">
        <v>43</v>
      </c>
      <c r="G39" s="25">
        <v>77</v>
      </c>
      <c r="H39" s="25">
        <v>43</v>
      </c>
      <c r="I39" s="25">
        <v>21</v>
      </c>
      <c r="J39" s="25">
        <v>22</v>
      </c>
    </row>
    <row r="40" spans="1:10" x14ac:dyDescent="0.2">
      <c r="A40" s="10">
        <v>2012</v>
      </c>
      <c r="B40" s="27">
        <v>185</v>
      </c>
      <c r="C40" s="25">
        <v>86</v>
      </c>
      <c r="D40" s="25">
        <v>99</v>
      </c>
      <c r="E40" s="25">
        <v>140</v>
      </c>
      <c r="F40" s="25">
        <v>61</v>
      </c>
      <c r="G40" s="25">
        <v>79</v>
      </c>
      <c r="H40" s="25">
        <v>45</v>
      </c>
      <c r="I40" s="25">
        <v>25</v>
      </c>
      <c r="J40" s="25">
        <v>20</v>
      </c>
    </row>
    <row r="41" spans="1:10" x14ac:dyDescent="0.2">
      <c r="A41" s="10">
        <v>2013</v>
      </c>
      <c r="B41" s="27">
        <v>211</v>
      </c>
      <c r="C41" s="25">
        <v>68</v>
      </c>
      <c r="D41" s="25">
        <v>143</v>
      </c>
      <c r="E41" s="25">
        <v>131</v>
      </c>
      <c r="F41" s="25">
        <v>48</v>
      </c>
      <c r="G41" s="25">
        <v>83</v>
      </c>
      <c r="H41" s="25">
        <v>80</v>
      </c>
      <c r="I41" s="25">
        <v>20</v>
      </c>
      <c r="J41" s="25">
        <v>60</v>
      </c>
    </row>
    <row r="42" spans="1:10" x14ac:dyDescent="0.2">
      <c r="A42" s="10">
        <v>2014</v>
      </c>
      <c r="B42" s="27">
        <v>208</v>
      </c>
      <c r="C42" s="25">
        <v>79</v>
      </c>
      <c r="D42" s="25">
        <v>129</v>
      </c>
      <c r="E42" s="25">
        <v>136</v>
      </c>
      <c r="F42" s="25">
        <v>57</v>
      </c>
      <c r="G42" s="25">
        <v>79</v>
      </c>
      <c r="H42" s="25">
        <v>72</v>
      </c>
      <c r="I42" s="25">
        <v>22</v>
      </c>
      <c r="J42" s="25">
        <v>50</v>
      </c>
    </row>
    <row r="43" spans="1:10" x14ac:dyDescent="0.2">
      <c r="A43" s="10">
        <v>2015</v>
      </c>
      <c r="B43" s="27">
        <v>205</v>
      </c>
      <c r="C43" s="25">
        <v>67</v>
      </c>
      <c r="D43" s="25">
        <v>138</v>
      </c>
      <c r="E43" s="25">
        <v>141</v>
      </c>
      <c r="F43" s="25">
        <v>45</v>
      </c>
      <c r="G43" s="25">
        <v>96</v>
      </c>
      <c r="H43" s="25">
        <v>64</v>
      </c>
      <c r="I43" s="25">
        <v>22</v>
      </c>
      <c r="J43" s="25">
        <v>42</v>
      </c>
    </row>
    <row r="44" spans="1:10" x14ac:dyDescent="0.2">
      <c r="A44" s="10">
        <v>2016</v>
      </c>
      <c r="B44" s="27">
        <v>198</v>
      </c>
      <c r="C44" s="25">
        <v>78</v>
      </c>
      <c r="D44" s="25">
        <v>120</v>
      </c>
      <c r="E44" s="25">
        <v>133</v>
      </c>
      <c r="F44" s="25">
        <v>56</v>
      </c>
      <c r="G44" s="25">
        <v>77</v>
      </c>
      <c r="H44" s="25">
        <v>65</v>
      </c>
      <c r="I44" s="25">
        <v>22</v>
      </c>
      <c r="J44" s="25">
        <v>43</v>
      </c>
    </row>
    <row r="45" spans="1:10" x14ac:dyDescent="0.2">
      <c r="A45" s="10">
        <v>2017</v>
      </c>
      <c r="B45" s="27">
        <v>229</v>
      </c>
      <c r="C45" s="25">
        <v>94</v>
      </c>
      <c r="D45" s="25">
        <v>135</v>
      </c>
      <c r="E45" s="25">
        <v>149</v>
      </c>
      <c r="F45" s="25">
        <v>65</v>
      </c>
      <c r="G45" s="25">
        <v>84</v>
      </c>
      <c r="H45" s="25">
        <v>80</v>
      </c>
      <c r="I45" s="25">
        <v>29</v>
      </c>
      <c r="J45" s="25">
        <v>51</v>
      </c>
    </row>
    <row r="46" spans="1:10" x14ac:dyDescent="0.2">
      <c r="A46" s="10">
        <v>2018</v>
      </c>
      <c r="B46" s="27">
        <v>242</v>
      </c>
      <c r="C46" s="25">
        <v>86</v>
      </c>
      <c r="D46" s="25">
        <v>156</v>
      </c>
      <c r="E46" s="25">
        <v>154</v>
      </c>
      <c r="F46" s="25">
        <v>53</v>
      </c>
      <c r="G46" s="25">
        <v>101</v>
      </c>
      <c r="H46" s="25">
        <v>88</v>
      </c>
      <c r="I46" s="25">
        <v>33</v>
      </c>
      <c r="J46" s="25">
        <v>55</v>
      </c>
    </row>
    <row r="47" spans="1:10" x14ac:dyDescent="0.2">
      <c r="A47" s="10">
        <v>2019</v>
      </c>
      <c r="B47" s="27">
        <v>226</v>
      </c>
      <c r="C47" s="25">
        <v>86</v>
      </c>
      <c r="D47" s="25">
        <v>140</v>
      </c>
      <c r="E47" s="25">
        <v>140</v>
      </c>
      <c r="F47" s="25">
        <v>55</v>
      </c>
      <c r="G47" s="25">
        <v>85</v>
      </c>
      <c r="H47" s="25">
        <v>86</v>
      </c>
      <c r="I47" s="25">
        <v>31</v>
      </c>
      <c r="J47" s="25">
        <v>55</v>
      </c>
    </row>
    <row r="48" spans="1:10" x14ac:dyDescent="0.2">
      <c r="A48" s="10">
        <v>2020</v>
      </c>
      <c r="B48" s="27">
        <v>215</v>
      </c>
      <c r="C48" s="25">
        <v>87</v>
      </c>
      <c r="D48" s="25">
        <v>128</v>
      </c>
      <c r="E48" s="25">
        <v>129</v>
      </c>
      <c r="F48" s="25">
        <v>56</v>
      </c>
      <c r="G48" s="25">
        <v>73</v>
      </c>
      <c r="H48" s="25">
        <v>86</v>
      </c>
      <c r="I48" s="25">
        <v>31</v>
      </c>
      <c r="J48" s="25">
        <v>55</v>
      </c>
    </row>
    <row r="49" spans="1:10" x14ac:dyDescent="0.2">
      <c r="A49" s="10">
        <v>2021</v>
      </c>
      <c r="B49" s="27">
        <v>194</v>
      </c>
      <c r="C49" s="25">
        <v>72</v>
      </c>
      <c r="D49" s="25">
        <v>122</v>
      </c>
      <c r="E49" s="25">
        <v>129</v>
      </c>
      <c r="F49" s="25">
        <v>48</v>
      </c>
      <c r="G49" s="25">
        <v>81</v>
      </c>
      <c r="H49" s="25">
        <v>65</v>
      </c>
      <c r="I49" s="25">
        <v>24</v>
      </c>
      <c r="J49" s="25">
        <v>41</v>
      </c>
    </row>
    <row r="51" spans="1:10" x14ac:dyDescent="0.2">
      <c r="A51" s="48" t="s">
        <v>230</v>
      </c>
    </row>
    <row r="53" spans="1:10" x14ac:dyDescent="0.2">
      <c r="A53" s="12" t="s">
        <v>0</v>
      </c>
    </row>
    <row r="54" spans="1:10" x14ac:dyDescent="0.2">
      <c r="A54" s="10" t="s">
        <v>120</v>
      </c>
    </row>
  </sheetData>
  <hyperlinks>
    <hyperlink ref="A3" location="Inhalt!A1" display="&lt;&lt;&lt; Inhalt" xr:uid="{FEAFCA94-5B66-49F6-ABA8-D742AC69D4E9}"/>
    <hyperlink ref="A51" location="Metadaten!A1" display="&lt;&lt;&lt; Metadaten" xr:uid="{1091A9D0-084B-4B1D-A1D9-19E1A15C6EB0}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62883-CA0C-4C5E-9D22-3A3D9CF3336B}">
  <dimension ref="A1:G32"/>
  <sheetViews>
    <sheetView zoomScaleNormal="100" workbookViewId="0">
      <selection activeCell="A6" sqref="A6"/>
    </sheetView>
  </sheetViews>
  <sheetFormatPr baseColWidth="10" defaultRowHeight="12.75" x14ac:dyDescent="0.2"/>
  <cols>
    <col min="1" max="7" width="14" style="10" customWidth="1"/>
    <col min="8" max="16384" width="11.42578125" style="10"/>
  </cols>
  <sheetData>
    <row r="1" spans="1:7" ht="15.75" x14ac:dyDescent="0.25">
      <c r="A1" s="19" t="s">
        <v>127</v>
      </c>
    </row>
    <row r="2" spans="1:7" ht="15" customHeight="1" x14ac:dyDescent="0.2"/>
    <row r="3" spans="1:7" ht="15" customHeight="1" x14ac:dyDescent="0.2">
      <c r="A3" s="48" t="s">
        <v>229</v>
      </c>
    </row>
    <row r="4" spans="1:7" ht="15" customHeight="1" x14ac:dyDescent="0.2"/>
    <row r="5" spans="1:7" x14ac:dyDescent="0.2">
      <c r="A5" s="10" t="s">
        <v>276</v>
      </c>
    </row>
    <row r="6" spans="1:7" x14ac:dyDescent="0.2">
      <c r="A6" s="13"/>
      <c r="B6" s="21" t="s">
        <v>21</v>
      </c>
      <c r="C6" s="21" t="s">
        <v>126</v>
      </c>
      <c r="D6" s="21"/>
      <c r="E6" s="21"/>
      <c r="F6" s="21"/>
      <c r="G6" s="21"/>
    </row>
    <row r="7" spans="1:7" x14ac:dyDescent="0.2">
      <c r="A7" s="21"/>
      <c r="B7" s="21"/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</row>
    <row r="8" spans="1:7" x14ac:dyDescent="0.2">
      <c r="A8" s="10">
        <v>1999</v>
      </c>
      <c r="B8" s="27">
        <v>122</v>
      </c>
      <c r="C8" s="25">
        <v>50</v>
      </c>
      <c r="D8" s="25">
        <v>44</v>
      </c>
      <c r="E8" s="25">
        <v>12</v>
      </c>
      <c r="F8" s="25">
        <v>5</v>
      </c>
      <c r="G8" s="25">
        <f t="shared" ref="G8:G29" si="0">B8-SUM(C8:F8)</f>
        <v>11</v>
      </c>
    </row>
    <row r="9" spans="1:7" x14ac:dyDescent="0.2">
      <c r="A9" s="10">
        <v>2000</v>
      </c>
      <c r="B9" s="27">
        <v>140</v>
      </c>
      <c r="C9" s="25">
        <v>78</v>
      </c>
      <c r="D9" s="25">
        <v>33</v>
      </c>
      <c r="E9" s="25">
        <v>11</v>
      </c>
      <c r="F9" s="25">
        <v>1</v>
      </c>
      <c r="G9" s="25">
        <f t="shared" si="0"/>
        <v>17</v>
      </c>
    </row>
    <row r="10" spans="1:7" x14ac:dyDescent="0.2">
      <c r="A10" s="10">
        <v>2001</v>
      </c>
      <c r="B10" s="27">
        <v>115</v>
      </c>
      <c r="C10" s="25">
        <v>59</v>
      </c>
      <c r="D10" s="25">
        <v>33</v>
      </c>
      <c r="E10" s="25">
        <v>10</v>
      </c>
      <c r="F10" s="25">
        <v>1</v>
      </c>
      <c r="G10" s="25">
        <f t="shared" si="0"/>
        <v>12</v>
      </c>
    </row>
    <row r="11" spans="1:7" x14ac:dyDescent="0.2">
      <c r="A11" s="10">
        <v>2002</v>
      </c>
      <c r="B11" s="27">
        <v>113</v>
      </c>
      <c r="C11" s="25">
        <v>55</v>
      </c>
      <c r="D11" s="25">
        <v>28</v>
      </c>
      <c r="E11" s="25">
        <v>10</v>
      </c>
      <c r="F11" s="25">
        <v>6</v>
      </c>
      <c r="G11" s="25">
        <f t="shared" si="0"/>
        <v>14</v>
      </c>
    </row>
    <row r="12" spans="1:7" x14ac:dyDescent="0.2">
      <c r="A12" s="10">
        <v>2003</v>
      </c>
      <c r="B12" s="27">
        <v>98</v>
      </c>
      <c r="C12" s="25">
        <v>43</v>
      </c>
      <c r="D12" s="25">
        <v>24</v>
      </c>
      <c r="E12" s="25">
        <v>10</v>
      </c>
      <c r="F12" s="25">
        <v>1</v>
      </c>
      <c r="G12" s="25">
        <f t="shared" si="0"/>
        <v>20</v>
      </c>
    </row>
    <row r="13" spans="1:7" x14ac:dyDescent="0.2">
      <c r="A13" s="10">
        <v>2004</v>
      </c>
      <c r="B13" s="27">
        <v>118</v>
      </c>
      <c r="C13" s="25">
        <v>48</v>
      </c>
      <c r="D13" s="25">
        <v>36</v>
      </c>
      <c r="E13" s="25">
        <v>11</v>
      </c>
      <c r="F13" s="25">
        <v>7</v>
      </c>
      <c r="G13" s="25">
        <f t="shared" si="0"/>
        <v>16</v>
      </c>
    </row>
    <row r="14" spans="1:7" x14ac:dyDescent="0.2">
      <c r="A14" s="10">
        <v>2005</v>
      </c>
      <c r="B14" s="27">
        <v>112</v>
      </c>
      <c r="C14" s="25">
        <v>50</v>
      </c>
      <c r="D14" s="25">
        <v>26</v>
      </c>
      <c r="E14" s="25">
        <v>11</v>
      </c>
      <c r="F14" s="25">
        <v>6</v>
      </c>
      <c r="G14" s="25">
        <f t="shared" si="0"/>
        <v>19</v>
      </c>
    </row>
    <row r="15" spans="1:7" x14ac:dyDescent="0.2">
      <c r="A15" s="10">
        <v>2006</v>
      </c>
      <c r="B15" s="27">
        <v>101</v>
      </c>
      <c r="C15" s="25">
        <v>34</v>
      </c>
      <c r="D15" s="25">
        <v>31</v>
      </c>
      <c r="E15" s="25">
        <v>10</v>
      </c>
      <c r="F15" s="25">
        <v>7</v>
      </c>
      <c r="G15" s="25">
        <f t="shared" si="0"/>
        <v>19</v>
      </c>
    </row>
    <row r="16" spans="1:7" x14ac:dyDescent="0.2">
      <c r="A16" s="10">
        <v>2007</v>
      </c>
      <c r="B16" s="27">
        <v>125</v>
      </c>
      <c r="C16" s="25">
        <v>57</v>
      </c>
      <c r="D16" s="25">
        <v>37</v>
      </c>
      <c r="E16" s="25">
        <v>7</v>
      </c>
      <c r="F16" s="25">
        <v>5</v>
      </c>
      <c r="G16" s="25">
        <f t="shared" si="0"/>
        <v>19</v>
      </c>
    </row>
    <row r="17" spans="1:7" x14ac:dyDescent="0.2">
      <c r="A17" s="10">
        <v>2008</v>
      </c>
      <c r="B17" s="27">
        <v>130</v>
      </c>
      <c r="C17" s="25">
        <v>47</v>
      </c>
      <c r="D17" s="25">
        <v>45</v>
      </c>
      <c r="E17" s="25">
        <v>12</v>
      </c>
      <c r="F17" s="25">
        <v>11</v>
      </c>
      <c r="G17" s="25">
        <f t="shared" si="0"/>
        <v>15</v>
      </c>
    </row>
    <row r="18" spans="1:7" x14ac:dyDescent="0.2">
      <c r="A18" s="10">
        <v>2009</v>
      </c>
      <c r="B18" s="27">
        <v>107</v>
      </c>
      <c r="C18" s="25">
        <v>45</v>
      </c>
      <c r="D18" s="25">
        <v>30</v>
      </c>
      <c r="E18" s="25">
        <v>7</v>
      </c>
      <c r="F18" s="25">
        <v>6</v>
      </c>
      <c r="G18" s="25">
        <f t="shared" si="0"/>
        <v>19</v>
      </c>
    </row>
    <row r="19" spans="1:7" x14ac:dyDescent="0.2">
      <c r="A19" s="10">
        <v>2010</v>
      </c>
      <c r="B19" s="27">
        <v>124</v>
      </c>
      <c r="C19" s="25">
        <v>66</v>
      </c>
      <c r="D19" s="25">
        <v>26</v>
      </c>
      <c r="E19" s="25">
        <v>10</v>
      </c>
      <c r="F19" s="25">
        <v>3</v>
      </c>
      <c r="G19" s="25">
        <f t="shared" si="0"/>
        <v>19</v>
      </c>
    </row>
    <row r="20" spans="1:7" x14ac:dyDescent="0.2">
      <c r="A20" s="10">
        <v>2011</v>
      </c>
      <c r="B20" s="27">
        <v>112</v>
      </c>
      <c r="C20" s="25">
        <v>43</v>
      </c>
      <c r="D20" s="25">
        <v>34</v>
      </c>
      <c r="E20" s="25">
        <v>12</v>
      </c>
      <c r="F20" s="25">
        <v>10</v>
      </c>
      <c r="G20" s="25">
        <f t="shared" si="0"/>
        <v>13</v>
      </c>
    </row>
    <row r="21" spans="1:7" x14ac:dyDescent="0.2">
      <c r="A21" s="10">
        <v>2012</v>
      </c>
      <c r="B21" s="27">
        <v>121</v>
      </c>
      <c r="C21" s="25">
        <v>60</v>
      </c>
      <c r="D21" s="25">
        <v>32</v>
      </c>
      <c r="E21" s="25">
        <v>13</v>
      </c>
      <c r="F21" s="25">
        <v>4</v>
      </c>
      <c r="G21" s="25">
        <f t="shared" si="0"/>
        <v>12</v>
      </c>
    </row>
    <row r="22" spans="1:7" x14ac:dyDescent="0.2">
      <c r="A22" s="10">
        <v>2013</v>
      </c>
      <c r="B22" s="27">
        <v>104</v>
      </c>
      <c r="C22" s="25">
        <v>48</v>
      </c>
      <c r="D22" s="25">
        <v>21</v>
      </c>
      <c r="E22" s="25">
        <v>12</v>
      </c>
      <c r="F22" s="25">
        <v>6</v>
      </c>
      <c r="G22" s="25">
        <f t="shared" si="0"/>
        <v>17</v>
      </c>
    </row>
    <row r="23" spans="1:7" x14ac:dyDescent="0.2">
      <c r="A23" s="10">
        <v>2014</v>
      </c>
      <c r="B23" s="27">
        <v>111</v>
      </c>
      <c r="C23" s="25">
        <v>57</v>
      </c>
      <c r="D23" s="25">
        <v>21</v>
      </c>
      <c r="E23" s="25">
        <v>5</v>
      </c>
      <c r="F23" s="25">
        <v>6</v>
      </c>
      <c r="G23" s="25">
        <f t="shared" si="0"/>
        <v>22</v>
      </c>
    </row>
    <row r="24" spans="1:7" x14ac:dyDescent="0.2">
      <c r="A24" s="10">
        <v>2015</v>
      </c>
      <c r="B24" s="27">
        <v>99</v>
      </c>
      <c r="C24" s="25">
        <v>45</v>
      </c>
      <c r="D24" s="25">
        <v>21</v>
      </c>
      <c r="E24" s="25">
        <v>10</v>
      </c>
      <c r="F24" s="25">
        <v>7</v>
      </c>
      <c r="G24" s="25">
        <f t="shared" si="0"/>
        <v>16</v>
      </c>
    </row>
    <row r="25" spans="1:7" x14ac:dyDescent="0.2">
      <c r="A25" s="10">
        <v>2016</v>
      </c>
      <c r="B25" s="27">
        <v>106</v>
      </c>
      <c r="C25" s="25">
        <v>56</v>
      </c>
      <c r="D25" s="25">
        <v>26</v>
      </c>
      <c r="E25" s="25">
        <v>8</v>
      </c>
      <c r="F25" s="25">
        <v>4</v>
      </c>
      <c r="G25" s="25">
        <f t="shared" si="0"/>
        <v>12</v>
      </c>
    </row>
    <row r="26" spans="1:7" x14ac:dyDescent="0.2">
      <c r="A26" s="10">
        <v>2017</v>
      </c>
      <c r="B26" s="27">
        <v>123</v>
      </c>
      <c r="C26" s="25">
        <v>66</v>
      </c>
      <c r="D26" s="25">
        <v>26</v>
      </c>
      <c r="E26" s="25">
        <v>6</v>
      </c>
      <c r="F26" s="25">
        <v>5</v>
      </c>
      <c r="G26" s="25">
        <f t="shared" si="0"/>
        <v>20</v>
      </c>
    </row>
    <row r="27" spans="1:7" x14ac:dyDescent="0.2">
      <c r="A27" s="10">
        <v>2018</v>
      </c>
      <c r="B27" s="27">
        <v>124</v>
      </c>
      <c r="C27" s="25">
        <v>53</v>
      </c>
      <c r="D27" s="25">
        <v>32</v>
      </c>
      <c r="E27" s="25">
        <v>9</v>
      </c>
      <c r="F27" s="25">
        <v>10</v>
      </c>
      <c r="G27" s="25">
        <f t="shared" si="0"/>
        <v>20</v>
      </c>
    </row>
    <row r="28" spans="1:7" x14ac:dyDescent="0.2">
      <c r="A28" s="10">
        <v>2019</v>
      </c>
      <c r="B28" s="27">
        <v>117</v>
      </c>
      <c r="C28" s="25">
        <v>54</v>
      </c>
      <c r="D28" s="25">
        <v>27</v>
      </c>
      <c r="E28" s="25">
        <v>14</v>
      </c>
      <c r="F28" s="25">
        <v>3</v>
      </c>
      <c r="G28" s="25">
        <f t="shared" si="0"/>
        <v>19</v>
      </c>
    </row>
    <row r="29" spans="1:7" x14ac:dyDescent="0.2">
      <c r="A29" s="10">
        <v>2020</v>
      </c>
      <c r="B29" s="27">
        <v>129</v>
      </c>
      <c r="C29" s="25">
        <v>56</v>
      </c>
      <c r="D29" s="25">
        <v>35</v>
      </c>
      <c r="E29" s="25">
        <v>10</v>
      </c>
      <c r="F29" s="25">
        <v>8</v>
      </c>
      <c r="G29" s="25">
        <f t="shared" si="0"/>
        <v>20</v>
      </c>
    </row>
    <row r="30" spans="1:7" x14ac:dyDescent="0.2">
      <c r="A30" s="10">
        <v>2021</v>
      </c>
      <c r="B30" s="27">
        <v>114</v>
      </c>
      <c r="C30" s="25">
        <v>48</v>
      </c>
      <c r="D30" s="25">
        <v>32</v>
      </c>
      <c r="E30" s="25">
        <v>8</v>
      </c>
      <c r="F30" s="25">
        <v>9</v>
      </c>
      <c r="G30" s="25">
        <v>17</v>
      </c>
    </row>
    <row r="32" spans="1:7" x14ac:dyDescent="0.2">
      <c r="A32" s="48" t="s">
        <v>230</v>
      </c>
    </row>
  </sheetData>
  <hyperlinks>
    <hyperlink ref="A3" location="Inhalt!A1" display="&lt;&lt;&lt; Inhalt" xr:uid="{C4D5A62B-3E80-4A0B-9639-43AB05248041}"/>
    <hyperlink ref="A32" location="Metadaten!A1" display="&lt;&lt;&lt; Metadaten" xr:uid="{2F124EF0-2CDA-4165-8162-B51D45FE1365}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A9BE-F959-4FB7-BD5C-F7F2DAF13A75}">
  <dimension ref="A1:G51"/>
  <sheetViews>
    <sheetView zoomScaleNormal="100" workbookViewId="0">
      <selection activeCell="A6" sqref="A6"/>
    </sheetView>
  </sheetViews>
  <sheetFormatPr baseColWidth="10" defaultRowHeight="12.75" x14ac:dyDescent="0.2"/>
  <cols>
    <col min="1" max="7" width="14.28515625" style="10" customWidth="1"/>
    <col min="8" max="16384" width="11.42578125" style="10"/>
  </cols>
  <sheetData>
    <row r="1" spans="1:7" ht="15.75" x14ac:dyDescent="0.25">
      <c r="A1" s="19" t="s">
        <v>129</v>
      </c>
    </row>
    <row r="3" spans="1:7" x14ac:dyDescent="0.2">
      <c r="A3" s="48" t="s">
        <v>229</v>
      </c>
    </row>
    <row r="5" spans="1:7" x14ac:dyDescent="0.2">
      <c r="A5" s="10" t="s">
        <v>277</v>
      </c>
    </row>
    <row r="6" spans="1:7" x14ac:dyDescent="0.2">
      <c r="A6" s="33"/>
      <c r="B6" s="34" t="s">
        <v>21</v>
      </c>
      <c r="C6" s="34" t="s">
        <v>123</v>
      </c>
      <c r="D6" s="34"/>
      <c r="E6" s="34"/>
      <c r="F6" s="34"/>
      <c r="G6" s="34"/>
    </row>
    <row r="7" spans="1:7" ht="25.5" x14ac:dyDescent="0.2">
      <c r="A7" s="22" t="s">
        <v>102</v>
      </c>
      <c r="B7" s="34"/>
      <c r="C7" s="34" t="s">
        <v>44</v>
      </c>
      <c r="D7" s="34" t="s">
        <v>45</v>
      </c>
      <c r="E7" s="34" t="s">
        <v>46</v>
      </c>
      <c r="F7" s="34" t="s">
        <v>47</v>
      </c>
      <c r="G7" s="34" t="s">
        <v>48</v>
      </c>
    </row>
    <row r="8" spans="1:7" x14ac:dyDescent="0.2">
      <c r="A8" s="10" t="s">
        <v>31</v>
      </c>
      <c r="B8" s="15">
        <v>78.2</v>
      </c>
      <c r="C8" s="62">
        <v>45.2</v>
      </c>
      <c r="D8" s="62">
        <v>8.1999999999999993</v>
      </c>
      <c r="E8" s="62">
        <v>20.399999999999999</v>
      </c>
      <c r="F8" s="62" t="s">
        <v>55</v>
      </c>
      <c r="G8" s="62">
        <v>4.4000000000000004</v>
      </c>
    </row>
    <row r="9" spans="1:7" x14ac:dyDescent="0.2">
      <c r="A9" s="10" t="s">
        <v>32</v>
      </c>
      <c r="B9" s="15">
        <v>73.599999999999994</v>
      </c>
      <c r="C9" s="62">
        <v>37.200000000000003</v>
      </c>
      <c r="D9" s="62">
        <v>6.6</v>
      </c>
      <c r="E9" s="62">
        <v>23.2</v>
      </c>
      <c r="F9" s="62" t="s">
        <v>55</v>
      </c>
      <c r="G9" s="62">
        <v>6.6</v>
      </c>
    </row>
    <row r="10" spans="1:7" x14ac:dyDescent="0.2">
      <c r="A10" s="10" t="s">
        <v>33</v>
      </c>
      <c r="B10" s="15">
        <v>89.8</v>
      </c>
      <c r="C10" s="62">
        <v>46.6</v>
      </c>
      <c r="D10" s="62">
        <v>11.8</v>
      </c>
      <c r="E10" s="62">
        <v>21.4</v>
      </c>
      <c r="F10" s="62">
        <v>4.4000000000000004</v>
      </c>
      <c r="G10" s="62">
        <v>5.5999999999999872</v>
      </c>
    </row>
    <row r="11" spans="1:7" x14ac:dyDescent="0.2">
      <c r="A11" s="10" t="s">
        <v>34</v>
      </c>
      <c r="B11" s="15">
        <v>101.8</v>
      </c>
      <c r="C11" s="62">
        <v>52.8</v>
      </c>
      <c r="D11" s="62">
        <v>17.8</v>
      </c>
      <c r="E11" s="62">
        <v>20.399999999999999</v>
      </c>
      <c r="F11" s="62">
        <v>7.2</v>
      </c>
      <c r="G11" s="62">
        <v>3.5999999999999943</v>
      </c>
    </row>
    <row r="12" spans="1:7" x14ac:dyDescent="0.2">
      <c r="A12" s="10" t="s">
        <v>35</v>
      </c>
      <c r="B12" s="15">
        <v>101.2</v>
      </c>
      <c r="C12" s="62">
        <v>48.8</v>
      </c>
      <c r="D12" s="62">
        <v>22.6</v>
      </c>
      <c r="E12" s="62">
        <v>18.399999999999999</v>
      </c>
      <c r="F12" s="62">
        <v>4.2</v>
      </c>
      <c r="G12" s="62">
        <v>7.1999999999999957</v>
      </c>
    </row>
    <row r="13" spans="1:7" x14ac:dyDescent="0.2">
      <c r="A13" s="10" t="s">
        <v>36</v>
      </c>
      <c r="B13" s="15">
        <v>103.2</v>
      </c>
      <c r="C13" s="62">
        <v>49</v>
      </c>
      <c r="D13" s="62">
        <v>22.2</v>
      </c>
      <c r="E13" s="62">
        <v>17.2</v>
      </c>
      <c r="F13" s="62">
        <v>3.4</v>
      </c>
      <c r="G13" s="62">
        <v>11.4</v>
      </c>
    </row>
    <row r="14" spans="1:7" x14ac:dyDescent="0.2">
      <c r="A14" s="10" t="s">
        <v>37</v>
      </c>
      <c r="B14" s="15">
        <v>105.4</v>
      </c>
      <c r="C14" s="62">
        <v>42.4</v>
      </c>
      <c r="D14" s="62">
        <v>28.6</v>
      </c>
      <c r="E14" s="62">
        <v>20.6</v>
      </c>
      <c r="F14" s="62">
        <v>4.5999999999999996</v>
      </c>
      <c r="G14" s="62">
        <v>9.1999999999999993</v>
      </c>
    </row>
    <row r="15" spans="1:7" x14ac:dyDescent="0.2">
      <c r="A15" s="10" t="s">
        <v>38</v>
      </c>
      <c r="B15" s="15">
        <v>112.2</v>
      </c>
      <c r="C15" s="62">
        <v>51.4</v>
      </c>
      <c r="D15" s="62">
        <v>28.2</v>
      </c>
      <c r="E15" s="62">
        <v>18.8</v>
      </c>
      <c r="F15" s="62">
        <v>3.8</v>
      </c>
      <c r="G15" s="62">
        <v>10</v>
      </c>
    </row>
    <row r="16" spans="1:7" x14ac:dyDescent="0.2">
      <c r="A16" s="10" t="s">
        <v>39</v>
      </c>
      <c r="B16" s="15">
        <v>116.8</v>
      </c>
      <c r="C16" s="62">
        <v>47.2</v>
      </c>
      <c r="D16" s="62">
        <v>27.6</v>
      </c>
      <c r="E16" s="62">
        <v>24.8</v>
      </c>
      <c r="F16" s="62">
        <v>5.2</v>
      </c>
      <c r="G16" s="62">
        <v>12</v>
      </c>
    </row>
    <row r="17" spans="1:7" x14ac:dyDescent="0.2">
      <c r="A17" s="10" t="s">
        <v>40</v>
      </c>
      <c r="B17" s="15">
        <v>113.8</v>
      </c>
      <c r="C17" s="62">
        <v>50</v>
      </c>
      <c r="D17" s="62">
        <v>26.8</v>
      </c>
      <c r="E17" s="62">
        <v>17.600000000000001</v>
      </c>
      <c r="F17" s="62">
        <v>3.4</v>
      </c>
      <c r="G17" s="62">
        <v>16</v>
      </c>
    </row>
    <row r="18" spans="1:7" x14ac:dyDescent="0.2">
      <c r="A18" s="10" t="s">
        <v>41</v>
      </c>
      <c r="B18" s="15">
        <v>125.6</v>
      </c>
      <c r="C18" s="62">
        <v>56.8</v>
      </c>
      <c r="D18" s="62">
        <v>22.4</v>
      </c>
      <c r="E18" s="62">
        <v>18.2</v>
      </c>
      <c r="F18" s="62">
        <v>5.4</v>
      </c>
      <c r="G18" s="62">
        <v>22.8</v>
      </c>
    </row>
    <row r="19" spans="1:7" x14ac:dyDescent="0.2">
      <c r="A19" s="10" t="s">
        <v>42</v>
      </c>
      <c r="B19" s="15">
        <v>118.8</v>
      </c>
      <c r="C19" s="62">
        <v>46.6</v>
      </c>
      <c r="D19" s="62">
        <v>27.2</v>
      </c>
      <c r="E19" s="62">
        <v>14</v>
      </c>
      <c r="F19" s="62">
        <v>6.6</v>
      </c>
      <c r="G19" s="62">
        <v>24.4</v>
      </c>
    </row>
    <row r="20" spans="1:7" x14ac:dyDescent="0.2">
      <c r="A20" s="10" t="s">
        <v>43</v>
      </c>
      <c r="B20" s="15">
        <v>135</v>
      </c>
      <c r="C20" s="62">
        <v>55.4</v>
      </c>
      <c r="D20" s="62">
        <v>27</v>
      </c>
      <c r="E20" s="62">
        <v>16.8</v>
      </c>
      <c r="F20" s="62">
        <v>8.4</v>
      </c>
      <c r="G20" s="62">
        <v>27.4</v>
      </c>
    </row>
    <row r="21" spans="1:7" x14ac:dyDescent="0.2">
      <c r="A21" s="10" t="s">
        <v>70</v>
      </c>
      <c r="B21" s="15">
        <v>143.4</v>
      </c>
      <c r="C21" s="62">
        <v>54.8</v>
      </c>
      <c r="D21" s="62">
        <v>31.4</v>
      </c>
      <c r="E21" s="62">
        <v>18.2</v>
      </c>
      <c r="F21" s="62">
        <v>8.1999999999999993</v>
      </c>
      <c r="G21" s="62">
        <v>30.8</v>
      </c>
    </row>
    <row r="23" spans="1:7" x14ac:dyDescent="0.2">
      <c r="A23" s="13"/>
      <c r="B23" s="21" t="s">
        <v>21</v>
      </c>
      <c r="C23" s="21" t="s">
        <v>123</v>
      </c>
      <c r="D23" s="21"/>
      <c r="E23" s="21"/>
      <c r="F23" s="21"/>
      <c r="G23" s="21"/>
    </row>
    <row r="24" spans="1:7" x14ac:dyDescent="0.2">
      <c r="A24" s="21"/>
      <c r="B24" s="21"/>
      <c r="C24" s="21" t="s">
        <v>44</v>
      </c>
      <c r="D24" s="21" t="s">
        <v>45</v>
      </c>
      <c r="E24" s="21" t="s">
        <v>46</v>
      </c>
      <c r="F24" s="21" t="s">
        <v>47</v>
      </c>
      <c r="G24" s="21" t="s">
        <v>48</v>
      </c>
    </row>
    <row r="25" spans="1:7" x14ac:dyDescent="0.2">
      <c r="A25" s="10">
        <v>2000</v>
      </c>
      <c r="B25" s="15">
        <v>155</v>
      </c>
      <c r="C25" s="10">
        <v>77</v>
      </c>
      <c r="D25" s="10">
        <v>25</v>
      </c>
      <c r="E25" s="10">
        <v>28</v>
      </c>
      <c r="F25" s="10">
        <v>4</v>
      </c>
      <c r="G25" s="10">
        <v>21</v>
      </c>
    </row>
    <row r="26" spans="1:7" x14ac:dyDescent="0.2">
      <c r="A26" s="10">
        <v>2001</v>
      </c>
      <c r="B26" s="15">
        <v>130</v>
      </c>
      <c r="C26" s="10">
        <v>58</v>
      </c>
      <c r="D26" s="10">
        <v>26</v>
      </c>
      <c r="E26" s="10">
        <v>19</v>
      </c>
      <c r="F26" s="10">
        <v>4</v>
      </c>
      <c r="G26" s="10">
        <v>23</v>
      </c>
    </row>
    <row r="27" spans="1:7" x14ac:dyDescent="0.2">
      <c r="A27" s="10">
        <v>2002</v>
      </c>
      <c r="B27" s="15">
        <v>121</v>
      </c>
      <c r="C27" s="10">
        <v>57</v>
      </c>
      <c r="D27" s="10">
        <v>22</v>
      </c>
      <c r="E27" s="10">
        <v>16</v>
      </c>
      <c r="F27" s="10">
        <v>5</v>
      </c>
      <c r="G27" s="10">
        <v>21</v>
      </c>
    </row>
    <row r="28" spans="1:7" x14ac:dyDescent="0.2">
      <c r="A28" s="10">
        <v>2003</v>
      </c>
      <c r="B28" s="15">
        <v>112</v>
      </c>
      <c r="C28" s="10">
        <v>45</v>
      </c>
      <c r="D28" s="10">
        <v>25</v>
      </c>
      <c r="E28" s="10">
        <v>13</v>
      </c>
      <c r="F28" s="10">
        <v>4</v>
      </c>
      <c r="G28" s="10">
        <v>25</v>
      </c>
    </row>
    <row r="29" spans="1:7" x14ac:dyDescent="0.2">
      <c r="A29" s="10">
        <v>2004</v>
      </c>
      <c r="B29" s="15">
        <v>110</v>
      </c>
      <c r="C29" s="10">
        <v>47</v>
      </c>
      <c r="D29" s="10">
        <v>14</v>
      </c>
      <c r="E29" s="10">
        <v>15</v>
      </c>
      <c r="F29" s="10">
        <v>10</v>
      </c>
      <c r="G29" s="10">
        <v>24</v>
      </c>
    </row>
    <row r="30" spans="1:7" x14ac:dyDescent="0.2">
      <c r="A30" s="10">
        <v>2005</v>
      </c>
      <c r="B30" s="15">
        <v>119</v>
      </c>
      <c r="C30" s="10">
        <v>50</v>
      </c>
      <c r="D30" s="10">
        <v>25</v>
      </c>
      <c r="E30" s="10">
        <v>16</v>
      </c>
      <c r="F30" s="10">
        <v>2</v>
      </c>
      <c r="G30" s="10">
        <v>26</v>
      </c>
    </row>
    <row r="31" spans="1:7" x14ac:dyDescent="0.2">
      <c r="A31" s="10">
        <v>2006</v>
      </c>
      <c r="B31" s="15">
        <v>102</v>
      </c>
      <c r="C31" s="10">
        <v>34</v>
      </c>
      <c r="D31" s="10">
        <v>25</v>
      </c>
      <c r="E31" s="10">
        <v>14</v>
      </c>
      <c r="F31" s="10">
        <v>4</v>
      </c>
      <c r="G31" s="10">
        <v>25</v>
      </c>
    </row>
    <row r="32" spans="1:7" x14ac:dyDescent="0.2">
      <c r="A32" s="10">
        <v>2007</v>
      </c>
      <c r="B32" s="15">
        <v>140</v>
      </c>
      <c r="C32" s="10">
        <v>57</v>
      </c>
      <c r="D32" s="10">
        <v>29</v>
      </c>
      <c r="E32" s="10">
        <v>16</v>
      </c>
      <c r="F32" s="10">
        <v>11</v>
      </c>
      <c r="G32" s="10">
        <v>27</v>
      </c>
    </row>
    <row r="33" spans="1:7" x14ac:dyDescent="0.2">
      <c r="A33" s="10">
        <v>2008</v>
      </c>
      <c r="B33" s="15">
        <v>128</v>
      </c>
      <c r="C33" s="10">
        <v>46</v>
      </c>
      <c r="D33" s="10">
        <v>30</v>
      </c>
      <c r="E33" s="10">
        <v>18</v>
      </c>
      <c r="F33" s="10">
        <v>5</v>
      </c>
      <c r="G33" s="10">
        <v>29</v>
      </c>
    </row>
    <row r="34" spans="1:7" x14ac:dyDescent="0.2">
      <c r="A34" s="10">
        <v>2009</v>
      </c>
      <c r="B34" s="15">
        <v>105</v>
      </c>
      <c r="C34" s="10">
        <v>46</v>
      </c>
      <c r="D34" s="10">
        <v>27</v>
      </c>
      <c r="E34" s="10">
        <v>6</v>
      </c>
      <c r="F34" s="10">
        <v>11</v>
      </c>
      <c r="G34" s="10">
        <v>15</v>
      </c>
    </row>
    <row r="35" spans="1:7" x14ac:dyDescent="0.2">
      <c r="A35" s="10">
        <v>2010</v>
      </c>
      <c r="B35" s="15">
        <v>148</v>
      </c>
      <c r="C35" s="10">
        <v>68</v>
      </c>
      <c r="D35" s="10">
        <v>28</v>
      </c>
      <c r="E35" s="10">
        <v>13</v>
      </c>
      <c r="F35" s="10">
        <v>6</v>
      </c>
      <c r="G35" s="10">
        <v>33</v>
      </c>
    </row>
    <row r="36" spans="1:7" x14ac:dyDescent="0.2">
      <c r="A36" s="10">
        <v>2011</v>
      </c>
      <c r="B36" s="15">
        <v>120</v>
      </c>
      <c r="C36" s="10">
        <v>43</v>
      </c>
      <c r="D36" s="10">
        <v>30</v>
      </c>
      <c r="E36" s="10">
        <v>17</v>
      </c>
      <c r="F36" s="10">
        <v>6</v>
      </c>
      <c r="G36" s="10">
        <v>24</v>
      </c>
    </row>
    <row r="37" spans="1:7" x14ac:dyDescent="0.2">
      <c r="A37" s="10">
        <v>2012</v>
      </c>
      <c r="B37" s="15">
        <v>140</v>
      </c>
      <c r="C37" s="10">
        <v>61</v>
      </c>
      <c r="D37" s="10">
        <v>25</v>
      </c>
      <c r="E37" s="10">
        <v>18</v>
      </c>
      <c r="F37" s="10">
        <v>11</v>
      </c>
      <c r="G37" s="10">
        <v>25</v>
      </c>
    </row>
    <row r="38" spans="1:7" x14ac:dyDescent="0.2">
      <c r="A38" s="10">
        <v>2013</v>
      </c>
      <c r="B38" s="15">
        <v>131</v>
      </c>
      <c r="C38" s="10">
        <v>48</v>
      </c>
      <c r="D38" s="10">
        <v>21</v>
      </c>
      <c r="E38" s="10">
        <v>21</v>
      </c>
      <c r="F38" s="10">
        <v>9</v>
      </c>
      <c r="G38" s="10">
        <v>32</v>
      </c>
    </row>
    <row r="39" spans="1:7" x14ac:dyDescent="0.2">
      <c r="A39" s="10">
        <v>2014</v>
      </c>
      <c r="B39" s="15">
        <v>136</v>
      </c>
      <c r="C39" s="10">
        <v>57</v>
      </c>
      <c r="D39" s="10">
        <v>31</v>
      </c>
      <c r="E39" s="10">
        <v>15</v>
      </c>
      <c r="F39" s="10">
        <v>10</v>
      </c>
      <c r="G39" s="10">
        <v>23</v>
      </c>
    </row>
    <row r="40" spans="1:7" x14ac:dyDescent="0.2">
      <c r="A40" s="10">
        <v>2015</v>
      </c>
      <c r="B40" s="15">
        <v>141</v>
      </c>
      <c r="C40" s="10">
        <v>45</v>
      </c>
      <c r="D40" s="10">
        <v>39</v>
      </c>
      <c r="E40" s="10">
        <v>21</v>
      </c>
      <c r="F40" s="10">
        <v>7</v>
      </c>
      <c r="G40" s="10">
        <v>29</v>
      </c>
    </row>
    <row r="41" spans="1:7" x14ac:dyDescent="0.2">
      <c r="A41" s="10">
        <v>2016</v>
      </c>
      <c r="B41" s="15">
        <v>133</v>
      </c>
      <c r="C41" s="10">
        <v>56</v>
      </c>
      <c r="D41" s="10">
        <v>21</v>
      </c>
      <c r="E41" s="10">
        <v>15</v>
      </c>
      <c r="F41" s="10">
        <v>9</v>
      </c>
      <c r="G41" s="10">
        <v>32</v>
      </c>
    </row>
    <row r="42" spans="1:7" x14ac:dyDescent="0.2">
      <c r="A42" s="10">
        <v>2017</v>
      </c>
      <c r="B42" s="15">
        <v>149</v>
      </c>
      <c r="C42" s="10">
        <v>65</v>
      </c>
      <c r="D42" s="10">
        <v>31</v>
      </c>
      <c r="E42" s="10">
        <v>14</v>
      </c>
      <c r="F42" s="10">
        <v>7</v>
      </c>
      <c r="G42" s="10">
        <f>B42-SUM(C42:F42)</f>
        <v>32</v>
      </c>
    </row>
    <row r="43" spans="1:7" x14ac:dyDescent="0.2">
      <c r="A43" s="10">
        <v>2018</v>
      </c>
      <c r="B43" s="15">
        <v>154</v>
      </c>
      <c r="C43" s="10">
        <v>53</v>
      </c>
      <c r="D43" s="10">
        <v>32</v>
      </c>
      <c r="E43" s="10">
        <v>25</v>
      </c>
      <c r="F43" s="10">
        <v>9</v>
      </c>
      <c r="G43" s="10">
        <f>B43-SUM(C43:F43)</f>
        <v>35</v>
      </c>
    </row>
    <row r="44" spans="1:7" x14ac:dyDescent="0.2">
      <c r="A44" s="10">
        <v>2019</v>
      </c>
      <c r="B44" s="15">
        <v>140</v>
      </c>
      <c r="C44" s="10">
        <v>55</v>
      </c>
      <c r="D44" s="10">
        <v>34</v>
      </c>
      <c r="E44" s="10">
        <v>16</v>
      </c>
      <c r="F44" s="10">
        <v>9</v>
      </c>
      <c r="G44" s="10">
        <f>B44-SUM(C44:F44)</f>
        <v>26</v>
      </c>
    </row>
    <row r="45" spans="1:7" x14ac:dyDescent="0.2">
      <c r="A45" s="10">
        <v>2020</v>
      </c>
      <c r="B45" s="15">
        <v>129</v>
      </c>
      <c r="C45" s="10">
        <v>56</v>
      </c>
      <c r="D45" s="10">
        <v>24</v>
      </c>
      <c r="E45" s="10">
        <v>14</v>
      </c>
      <c r="F45" s="10">
        <v>5</v>
      </c>
      <c r="G45" s="10">
        <f>B45-SUM(C45:F45)</f>
        <v>30</v>
      </c>
    </row>
    <row r="46" spans="1:7" x14ac:dyDescent="0.2">
      <c r="A46" s="10">
        <v>2021</v>
      </c>
      <c r="B46" s="15">
        <v>129</v>
      </c>
      <c r="C46" s="10">
        <v>48</v>
      </c>
      <c r="D46" s="10">
        <v>19</v>
      </c>
      <c r="E46" s="10">
        <v>20</v>
      </c>
      <c r="F46" s="10">
        <v>11</v>
      </c>
      <c r="G46" s="10">
        <v>31</v>
      </c>
    </row>
    <row r="48" spans="1:7" x14ac:dyDescent="0.2">
      <c r="A48" s="48" t="s">
        <v>230</v>
      </c>
    </row>
    <row r="50" spans="1:1" x14ac:dyDescent="0.2">
      <c r="A50" s="12" t="s">
        <v>0</v>
      </c>
    </row>
    <row r="51" spans="1:1" x14ac:dyDescent="0.2">
      <c r="A51" s="10" t="s">
        <v>128</v>
      </c>
    </row>
  </sheetData>
  <hyperlinks>
    <hyperlink ref="A3" location="Inhalt!A1" display="&lt;&lt;&lt; Inhalt" xr:uid="{63ADADAD-DCCE-467C-B954-784063CA277C}"/>
    <hyperlink ref="A48" location="Metadaten!A1" display="&lt;&lt;&lt; Metadaten" xr:uid="{6E49D46A-8F6F-4820-9CDF-8DBBD757EFCE}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A10C2-CC81-4CD7-9C60-1C824BCEF2BB}">
  <sheetPr>
    <tabColor theme="3" tint="0.79998168889431442"/>
  </sheetPr>
  <dimension ref="B7"/>
  <sheetViews>
    <sheetView zoomScaleNormal="100" workbookViewId="0">
      <selection activeCell="E39" sqref="E39"/>
    </sheetView>
  </sheetViews>
  <sheetFormatPr baseColWidth="10" defaultRowHeight="12.75" x14ac:dyDescent="0.2"/>
  <cols>
    <col min="1" max="16384" width="11.42578125" style="10"/>
  </cols>
  <sheetData>
    <row r="7" spans="2:2" x14ac:dyDescent="0.2">
      <c r="B7" s="12" t="s">
        <v>151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CA903-1F96-4322-885E-95672BB4C4F7}">
  <dimension ref="A1:M35"/>
  <sheetViews>
    <sheetView zoomScaleNormal="100" workbookViewId="0">
      <selection activeCell="A6" sqref="A6"/>
    </sheetView>
  </sheetViews>
  <sheetFormatPr baseColWidth="10" defaultRowHeight="12.75" x14ac:dyDescent="0.2"/>
  <cols>
    <col min="1" max="1" width="11.42578125" style="10"/>
    <col min="2" max="13" width="13.85546875" style="10" customWidth="1"/>
    <col min="14" max="16384" width="11.42578125" style="10"/>
  </cols>
  <sheetData>
    <row r="1" spans="1:13" ht="15.75" x14ac:dyDescent="0.25">
      <c r="A1" s="19" t="s">
        <v>165</v>
      </c>
    </row>
    <row r="3" spans="1:13" x14ac:dyDescent="0.2">
      <c r="A3" s="48" t="s">
        <v>229</v>
      </c>
    </row>
    <row r="5" spans="1:13" x14ac:dyDescent="0.2">
      <c r="A5" s="10" t="s">
        <v>166</v>
      </c>
    </row>
    <row r="6" spans="1:13" ht="38.25" x14ac:dyDescent="0.2">
      <c r="A6" s="13"/>
      <c r="B6" s="23" t="s">
        <v>136</v>
      </c>
      <c r="C6" s="23" t="s">
        <v>135</v>
      </c>
      <c r="D6" s="23" t="s">
        <v>134</v>
      </c>
      <c r="E6" s="1" t="s">
        <v>133</v>
      </c>
      <c r="F6" s="1"/>
      <c r="G6" s="23" t="s">
        <v>132</v>
      </c>
      <c r="H6" s="23" t="s">
        <v>238</v>
      </c>
      <c r="I6" s="1" t="s">
        <v>69</v>
      </c>
      <c r="J6" s="1"/>
      <c r="K6" s="1" t="s">
        <v>131</v>
      </c>
      <c r="L6" s="1"/>
      <c r="M6" s="1"/>
    </row>
    <row r="7" spans="1:13" ht="25.5" x14ac:dyDescent="0.2">
      <c r="A7" s="1"/>
      <c r="B7" s="1"/>
      <c r="C7" s="1"/>
      <c r="D7" s="1"/>
      <c r="E7" s="1" t="s">
        <v>50</v>
      </c>
      <c r="F7" s="1" t="s">
        <v>63</v>
      </c>
      <c r="G7" s="23" t="s">
        <v>68</v>
      </c>
      <c r="H7" s="23"/>
      <c r="I7" s="1" t="s">
        <v>50</v>
      </c>
      <c r="J7" s="1" t="s">
        <v>63</v>
      </c>
      <c r="K7" s="1" t="s">
        <v>21</v>
      </c>
      <c r="L7" s="1" t="s">
        <v>50</v>
      </c>
      <c r="M7" s="1" t="s">
        <v>63</v>
      </c>
    </row>
    <row r="8" spans="1:13" x14ac:dyDescent="0.2">
      <c r="A8" s="10">
        <v>1999</v>
      </c>
      <c r="B8" s="35">
        <v>31993</v>
      </c>
      <c r="C8" s="39">
        <v>181</v>
      </c>
      <c r="D8" s="35" t="s">
        <v>55</v>
      </c>
      <c r="E8" s="35">
        <v>171</v>
      </c>
      <c r="F8" s="35">
        <v>159</v>
      </c>
      <c r="G8" s="36">
        <f t="shared" ref="G8:G30" si="0">F8/B8*1000</f>
        <v>4.9698371518769733</v>
      </c>
      <c r="H8" s="36">
        <f>F8/'2.1.1'!E8*100</f>
        <v>70.353982300884951</v>
      </c>
      <c r="I8" s="36">
        <v>38.4</v>
      </c>
      <c r="J8" s="36">
        <v>41.7</v>
      </c>
      <c r="K8" s="35">
        <v>12</v>
      </c>
      <c r="L8" s="35">
        <v>10</v>
      </c>
      <c r="M8" s="35">
        <v>11</v>
      </c>
    </row>
    <row r="9" spans="1:13" x14ac:dyDescent="0.2">
      <c r="A9" s="10">
        <v>2000</v>
      </c>
      <c r="B9" s="35">
        <v>32638</v>
      </c>
      <c r="C9" s="39">
        <v>137</v>
      </c>
      <c r="D9" s="35" t="s">
        <v>55</v>
      </c>
      <c r="E9" s="35">
        <v>128</v>
      </c>
      <c r="F9" s="35">
        <v>126</v>
      </c>
      <c r="G9" s="36">
        <f t="shared" si="0"/>
        <v>3.8605306697714319</v>
      </c>
      <c r="H9" s="36">
        <f>F9/'2.1.1'!E9*100</f>
        <v>53.389830508474581</v>
      </c>
      <c r="I9" s="36">
        <v>38.9</v>
      </c>
      <c r="J9" s="36">
        <v>41.9</v>
      </c>
      <c r="K9" s="35">
        <v>5</v>
      </c>
      <c r="L9" s="35">
        <v>5</v>
      </c>
      <c r="M9" s="35">
        <v>5</v>
      </c>
    </row>
    <row r="10" spans="1:13" x14ac:dyDescent="0.2">
      <c r="A10" s="10">
        <v>2001</v>
      </c>
      <c r="B10" s="35">
        <v>33193</v>
      </c>
      <c r="C10" s="39">
        <v>92</v>
      </c>
      <c r="D10" s="35" t="s">
        <v>55</v>
      </c>
      <c r="E10" s="35">
        <v>83</v>
      </c>
      <c r="F10" s="35">
        <v>82</v>
      </c>
      <c r="G10" s="36">
        <f t="shared" si="0"/>
        <v>2.4704003856234746</v>
      </c>
      <c r="H10" s="36">
        <f>F10/'2.1.1'!E10*100</f>
        <v>41.206030150753769</v>
      </c>
      <c r="I10" s="36">
        <v>39.9</v>
      </c>
      <c r="J10" s="36">
        <v>42.9</v>
      </c>
      <c r="K10" s="35">
        <v>2</v>
      </c>
      <c r="L10" s="35">
        <v>2</v>
      </c>
      <c r="M10" s="35">
        <v>2</v>
      </c>
    </row>
    <row r="11" spans="1:13" x14ac:dyDescent="0.2">
      <c r="A11" s="10">
        <v>2002</v>
      </c>
      <c r="B11" s="35">
        <v>33694</v>
      </c>
      <c r="C11" s="39">
        <v>105</v>
      </c>
      <c r="D11" s="35" t="s">
        <v>55</v>
      </c>
      <c r="E11" s="35">
        <v>92</v>
      </c>
      <c r="F11" s="35">
        <v>99</v>
      </c>
      <c r="G11" s="36">
        <f t="shared" si="0"/>
        <v>2.9382085831305278</v>
      </c>
      <c r="H11" s="36">
        <f>F11/'2.1.1'!E11*100</f>
        <v>56.571428571428569</v>
      </c>
      <c r="I11" s="36">
        <v>40.1</v>
      </c>
      <c r="J11" s="36">
        <v>41.6</v>
      </c>
      <c r="K11" s="35">
        <v>1</v>
      </c>
      <c r="L11" s="35">
        <v>1</v>
      </c>
      <c r="M11" s="35">
        <v>1</v>
      </c>
    </row>
    <row r="12" spans="1:13" x14ac:dyDescent="0.2">
      <c r="A12" s="10">
        <v>2003</v>
      </c>
      <c r="B12" s="35">
        <v>34079</v>
      </c>
      <c r="C12" s="39">
        <v>106</v>
      </c>
      <c r="D12" s="35" t="s">
        <v>55</v>
      </c>
      <c r="E12" s="35">
        <v>99</v>
      </c>
      <c r="F12" s="35">
        <v>84</v>
      </c>
      <c r="G12" s="36">
        <f t="shared" si="0"/>
        <v>2.4648610581296402</v>
      </c>
      <c r="H12" s="36">
        <f>F12/'2.1.1'!E12*100</f>
        <v>56.375838926174495</v>
      </c>
      <c r="I12" s="36">
        <v>38.5</v>
      </c>
      <c r="J12" s="36">
        <v>41.8</v>
      </c>
      <c r="K12" s="35">
        <v>4</v>
      </c>
      <c r="L12" s="35">
        <v>4</v>
      </c>
      <c r="M12" s="35">
        <v>4</v>
      </c>
    </row>
    <row r="13" spans="1:13" x14ac:dyDescent="0.2">
      <c r="A13" s="10">
        <v>2004</v>
      </c>
      <c r="B13" s="35">
        <v>34447</v>
      </c>
      <c r="C13" s="39">
        <v>115</v>
      </c>
      <c r="D13" s="35" t="s">
        <v>55</v>
      </c>
      <c r="E13" s="35">
        <v>105</v>
      </c>
      <c r="F13" s="35">
        <v>101</v>
      </c>
      <c r="G13" s="36">
        <f t="shared" si="0"/>
        <v>2.9320405260254883</v>
      </c>
      <c r="H13" s="36">
        <f>F13/'2.1.1'!E13*100</f>
        <v>61.585365853658537</v>
      </c>
      <c r="I13" s="36">
        <v>40.200000000000003</v>
      </c>
      <c r="J13" s="36">
        <v>43.3</v>
      </c>
      <c r="K13" s="35">
        <v>3</v>
      </c>
      <c r="L13" s="35">
        <v>3</v>
      </c>
      <c r="M13" s="35">
        <v>3</v>
      </c>
    </row>
    <row r="14" spans="1:13" x14ac:dyDescent="0.2">
      <c r="A14" s="10">
        <v>2005</v>
      </c>
      <c r="B14" s="35">
        <v>34753</v>
      </c>
      <c r="C14" s="39">
        <v>98</v>
      </c>
      <c r="D14" s="35" t="s">
        <v>55</v>
      </c>
      <c r="E14" s="35">
        <v>87</v>
      </c>
      <c r="F14" s="35">
        <v>94</v>
      </c>
      <c r="G14" s="36">
        <f t="shared" si="0"/>
        <v>2.7048024630967111</v>
      </c>
      <c r="H14" s="36">
        <f>F14/'2.1.1'!E14*100</f>
        <v>50.267379679144383</v>
      </c>
      <c r="I14" s="36">
        <v>42.6</v>
      </c>
      <c r="J14" s="36">
        <v>44</v>
      </c>
      <c r="K14" s="35">
        <v>2</v>
      </c>
      <c r="L14" s="35">
        <v>2</v>
      </c>
      <c r="M14" s="35">
        <v>2</v>
      </c>
    </row>
    <row r="15" spans="1:13" x14ac:dyDescent="0.2">
      <c r="A15" s="10">
        <v>2006</v>
      </c>
      <c r="B15" s="35">
        <v>35037</v>
      </c>
      <c r="C15" s="39">
        <v>92</v>
      </c>
      <c r="D15" s="35" t="s">
        <v>55</v>
      </c>
      <c r="E15" s="35">
        <v>85</v>
      </c>
      <c r="F15" s="35">
        <v>81</v>
      </c>
      <c r="G15" s="36">
        <f t="shared" si="0"/>
        <v>2.3118417672745952</v>
      </c>
      <c r="H15" s="36">
        <f>F15/'2.1.1'!E15*100</f>
        <v>53.642384105960261</v>
      </c>
      <c r="I15" s="36">
        <v>40.4</v>
      </c>
      <c r="J15" s="36">
        <v>45.5</v>
      </c>
      <c r="K15" s="35">
        <v>7</v>
      </c>
      <c r="L15" s="35">
        <v>7</v>
      </c>
      <c r="M15" s="35">
        <v>6</v>
      </c>
    </row>
    <row r="16" spans="1:13" x14ac:dyDescent="0.2">
      <c r="A16" s="10">
        <v>2007</v>
      </c>
      <c r="B16" s="35">
        <v>35262</v>
      </c>
      <c r="C16" s="39">
        <v>110</v>
      </c>
      <c r="D16" s="52">
        <v>12.1</v>
      </c>
      <c r="E16" s="35">
        <v>100</v>
      </c>
      <c r="F16" s="35">
        <v>97</v>
      </c>
      <c r="G16" s="36">
        <f t="shared" si="0"/>
        <v>2.7508365946344506</v>
      </c>
      <c r="H16" s="36">
        <f>F16/'2.1.1'!E16*100</f>
        <v>53.296703296703299</v>
      </c>
      <c r="I16" s="36">
        <v>41.6</v>
      </c>
      <c r="J16" s="36">
        <v>43.5</v>
      </c>
      <c r="K16" s="35">
        <v>8</v>
      </c>
      <c r="L16" s="35">
        <v>8</v>
      </c>
      <c r="M16" s="35">
        <v>8</v>
      </c>
    </row>
    <row r="17" spans="1:13" x14ac:dyDescent="0.2">
      <c r="A17" s="10">
        <v>2008</v>
      </c>
      <c r="B17" s="35">
        <v>35473</v>
      </c>
      <c r="C17" s="39">
        <v>110</v>
      </c>
      <c r="D17" s="52">
        <v>12.9</v>
      </c>
      <c r="E17" s="35">
        <v>101</v>
      </c>
      <c r="F17" s="35">
        <v>97</v>
      </c>
      <c r="G17" s="36">
        <f t="shared" si="0"/>
        <v>2.7344741070673471</v>
      </c>
      <c r="H17" s="36">
        <f>F17/'2.1.1'!E17*100</f>
        <v>47.317073170731703</v>
      </c>
      <c r="I17" s="36">
        <v>39.9</v>
      </c>
      <c r="J17" s="36">
        <v>42.8</v>
      </c>
      <c r="K17" s="35">
        <v>3</v>
      </c>
      <c r="L17" s="35">
        <v>3</v>
      </c>
      <c r="M17" s="35">
        <v>3</v>
      </c>
    </row>
    <row r="18" spans="1:13" x14ac:dyDescent="0.2">
      <c r="A18" s="10">
        <v>2009</v>
      </c>
      <c r="B18" s="35">
        <v>35742</v>
      </c>
      <c r="C18" s="39">
        <v>117</v>
      </c>
      <c r="D18" s="52">
        <v>12.9</v>
      </c>
      <c r="E18" s="35">
        <v>105</v>
      </c>
      <c r="F18" s="35">
        <v>101</v>
      </c>
      <c r="G18" s="36">
        <f t="shared" si="0"/>
        <v>2.8258071736332604</v>
      </c>
      <c r="H18" s="36">
        <f>F18/'2.1.1'!E18*100</f>
        <v>65.584415584415595</v>
      </c>
      <c r="I18" s="36">
        <v>42.3</v>
      </c>
      <c r="J18" s="36">
        <v>44.4</v>
      </c>
      <c r="K18" s="35">
        <v>3</v>
      </c>
      <c r="L18" s="35">
        <v>3</v>
      </c>
      <c r="M18" s="35">
        <v>3</v>
      </c>
    </row>
    <row r="19" spans="1:13" x14ac:dyDescent="0.2">
      <c r="A19" s="10">
        <v>2010</v>
      </c>
      <c r="B19" s="35">
        <v>36022</v>
      </c>
      <c r="C19" s="39">
        <v>92</v>
      </c>
      <c r="D19" s="52">
        <v>13.4</v>
      </c>
      <c r="E19" s="35">
        <v>83</v>
      </c>
      <c r="F19" s="35">
        <v>87</v>
      </c>
      <c r="G19" s="36">
        <f t="shared" si="0"/>
        <v>2.4151907167841875</v>
      </c>
      <c r="H19" s="36">
        <f>F19/'2.1.1'!E19*100</f>
        <v>46.774193548387096</v>
      </c>
      <c r="I19" s="36">
        <v>40.6</v>
      </c>
      <c r="J19" s="36">
        <v>44.6</v>
      </c>
      <c r="K19" s="35">
        <v>6</v>
      </c>
      <c r="L19" s="35">
        <v>5</v>
      </c>
      <c r="M19" s="35">
        <v>6</v>
      </c>
    </row>
    <row r="20" spans="1:13" x14ac:dyDescent="0.2">
      <c r="A20" s="10">
        <v>2011</v>
      </c>
      <c r="B20" s="35">
        <v>36312</v>
      </c>
      <c r="C20" s="39">
        <v>101</v>
      </c>
      <c r="D20" s="52">
        <v>11.9</v>
      </c>
      <c r="E20" s="35">
        <v>88</v>
      </c>
      <c r="F20" s="35">
        <v>91</v>
      </c>
      <c r="G20" s="36">
        <f t="shared" si="0"/>
        <v>2.5060586032165677</v>
      </c>
      <c r="H20" s="36">
        <f>F20/'2.1.1'!E20*100</f>
        <v>55.828220858895705</v>
      </c>
      <c r="I20" s="36">
        <v>41.7</v>
      </c>
      <c r="J20" s="36">
        <v>43.9</v>
      </c>
      <c r="K20" s="35">
        <v>3</v>
      </c>
      <c r="L20" s="35">
        <v>2</v>
      </c>
      <c r="M20" s="35">
        <v>3</v>
      </c>
    </row>
    <row r="21" spans="1:13" x14ac:dyDescent="0.2">
      <c r="A21" s="10">
        <v>2012</v>
      </c>
      <c r="B21" s="35">
        <v>36656.5</v>
      </c>
      <c r="C21" s="39">
        <v>108</v>
      </c>
      <c r="D21" s="52">
        <v>11.8</v>
      </c>
      <c r="E21" s="35">
        <v>92</v>
      </c>
      <c r="F21" s="35">
        <v>96</v>
      </c>
      <c r="G21" s="36">
        <f t="shared" si="0"/>
        <v>2.6189079699371192</v>
      </c>
      <c r="H21" s="36">
        <f>F21/'2.1.1'!E21*100</f>
        <v>51.891891891891895</v>
      </c>
      <c r="I21" s="36">
        <v>42.6</v>
      </c>
      <c r="J21" s="36">
        <v>44.8</v>
      </c>
      <c r="K21" s="35">
        <v>3</v>
      </c>
      <c r="L21" s="35">
        <v>2</v>
      </c>
      <c r="M21" s="35">
        <v>3</v>
      </c>
    </row>
    <row r="22" spans="1:13" x14ac:dyDescent="0.2">
      <c r="A22" s="10">
        <v>2013</v>
      </c>
      <c r="B22" s="35">
        <v>36983.5</v>
      </c>
      <c r="C22" s="39">
        <v>87</v>
      </c>
      <c r="D22" s="52">
        <v>13.4</v>
      </c>
      <c r="E22" s="35">
        <v>74</v>
      </c>
      <c r="F22" s="35">
        <v>75</v>
      </c>
      <c r="G22" s="36">
        <f t="shared" si="0"/>
        <v>2.0279313748022765</v>
      </c>
      <c r="H22" s="36">
        <f>F22/'2.1.1'!E22*100</f>
        <v>35.545023696682463</v>
      </c>
      <c r="I22" s="36">
        <v>44.8</v>
      </c>
      <c r="J22" s="36">
        <v>47.3</v>
      </c>
      <c r="K22" s="35">
        <v>6</v>
      </c>
      <c r="L22" s="35">
        <v>6</v>
      </c>
      <c r="M22" s="35">
        <v>5</v>
      </c>
    </row>
    <row r="23" spans="1:13" x14ac:dyDescent="0.2">
      <c r="A23" s="10">
        <v>2014</v>
      </c>
      <c r="B23" s="35">
        <v>37247.5</v>
      </c>
      <c r="C23" s="39">
        <v>93</v>
      </c>
      <c r="D23" s="52">
        <v>12.6</v>
      </c>
      <c r="E23" s="35">
        <v>83</v>
      </c>
      <c r="F23" s="35">
        <v>82</v>
      </c>
      <c r="G23" s="36">
        <f t="shared" si="0"/>
        <v>2.2014900328881133</v>
      </c>
      <c r="H23" s="36">
        <f>F23/'2.1.1'!E23*100</f>
        <v>39.42307692307692</v>
      </c>
      <c r="I23" s="36">
        <v>42.9</v>
      </c>
      <c r="J23" s="36">
        <v>46.9</v>
      </c>
      <c r="K23" s="35">
        <v>4</v>
      </c>
      <c r="L23" s="35">
        <v>4</v>
      </c>
      <c r="M23" s="35">
        <v>4</v>
      </c>
    </row>
    <row r="24" spans="1:13" x14ac:dyDescent="0.2">
      <c r="A24" s="10">
        <v>2015</v>
      </c>
      <c r="B24" s="35">
        <v>37494</v>
      </c>
      <c r="C24" s="39">
        <v>109</v>
      </c>
      <c r="D24" s="52">
        <v>14.30236489</v>
      </c>
      <c r="E24" s="35">
        <v>97</v>
      </c>
      <c r="F24" s="35">
        <v>98</v>
      </c>
      <c r="G24" s="36">
        <f t="shared" si="0"/>
        <v>2.6137515335787063</v>
      </c>
      <c r="H24" s="36">
        <f>F24/'2.1.1'!E24*100</f>
        <v>47.804878048780488</v>
      </c>
      <c r="I24" s="36">
        <v>43.49</v>
      </c>
      <c r="J24" s="36">
        <v>46.5</v>
      </c>
      <c r="K24" s="35">
        <v>5</v>
      </c>
      <c r="L24" s="35">
        <v>5</v>
      </c>
      <c r="M24" s="35">
        <v>5</v>
      </c>
    </row>
    <row r="25" spans="1:13" x14ac:dyDescent="0.2">
      <c r="A25" s="10">
        <v>2016</v>
      </c>
      <c r="B25" s="35">
        <v>37716</v>
      </c>
      <c r="C25" s="39">
        <v>94</v>
      </c>
      <c r="D25" s="52">
        <v>13.94</v>
      </c>
      <c r="E25" s="35">
        <v>88</v>
      </c>
      <c r="F25" s="35">
        <v>81</v>
      </c>
      <c r="G25" s="36">
        <f t="shared" si="0"/>
        <v>2.147629653197582</v>
      </c>
      <c r="H25" s="36">
        <f>F25/'2.1.1'!E25*100</f>
        <v>40.909090909090914</v>
      </c>
      <c r="I25" s="36">
        <v>41.7</v>
      </c>
      <c r="J25" s="36">
        <v>44.9</v>
      </c>
      <c r="K25" s="35">
        <v>0</v>
      </c>
      <c r="L25" s="35">
        <v>0</v>
      </c>
      <c r="M25" s="35">
        <v>0</v>
      </c>
    </row>
    <row r="26" spans="1:13" x14ac:dyDescent="0.2">
      <c r="A26" s="10">
        <v>2017</v>
      </c>
      <c r="B26" s="35">
        <v>37962</v>
      </c>
      <c r="C26" s="39">
        <v>103</v>
      </c>
      <c r="D26" s="52">
        <v>13.4</v>
      </c>
      <c r="E26" s="35">
        <v>91</v>
      </c>
      <c r="F26" s="35">
        <v>90</v>
      </c>
      <c r="G26" s="36">
        <f t="shared" si="0"/>
        <v>2.3707918444760554</v>
      </c>
      <c r="H26" s="36">
        <f>F26/'2.1.1'!E26*100</f>
        <v>39.301310043668117</v>
      </c>
      <c r="I26" s="36">
        <v>41.75</v>
      </c>
      <c r="J26" s="36">
        <v>45.58</v>
      </c>
      <c r="K26" s="35">
        <v>3</v>
      </c>
      <c r="L26" s="35">
        <v>3</v>
      </c>
      <c r="M26" s="35">
        <v>3</v>
      </c>
    </row>
    <row r="27" spans="1:13" x14ac:dyDescent="0.2">
      <c r="A27" s="10">
        <v>2018</v>
      </c>
      <c r="B27" s="35">
        <v>38246</v>
      </c>
      <c r="C27" s="39">
        <v>83</v>
      </c>
      <c r="D27" s="52">
        <v>13.4</v>
      </c>
      <c r="E27" s="35">
        <v>69</v>
      </c>
      <c r="F27" s="35">
        <v>74</v>
      </c>
      <c r="G27" s="36">
        <f t="shared" si="0"/>
        <v>1.9348428593839877</v>
      </c>
      <c r="H27" s="36">
        <f>F27/'2.1.1'!E27*100</f>
        <v>30.578512396694212</v>
      </c>
      <c r="I27" s="36">
        <v>42.07</v>
      </c>
      <c r="J27" s="36">
        <v>46.3</v>
      </c>
      <c r="K27" s="35">
        <v>0</v>
      </c>
      <c r="L27" s="35">
        <v>0</v>
      </c>
      <c r="M27" s="35">
        <v>0</v>
      </c>
    </row>
    <row r="28" spans="1:13" x14ac:dyDescent="0.2">
      <c r="A28" s="10">
        <v>2019</v>
      </c>
      <c r="B28" s="35">
        <v>38563</v>
      </c>
      <c r="C28" s="39">
        <v>103</v>
      </c>
      <c r="D28" s="52">
        <v>13.4</v>
      </c>
      <c r="E28" s="35">
        <v>92</v>
      </c>
      <c r="F28" s="35">
        <v>99</v>
      </c>
      <c r="G28" s="36">
        <f t="shared" si="0"/>
        <v>2.5672276534501983</v>
      </c>
      <c r="H28" s="36">
        <f>F28/'2.1.1'!E28*100</f>
        <v>43.805309734513273</v>
      </c>
      <c r="I28" s="36">
        <v>43.16</v>
      </c>
      <c r="J28" s="36">
        <v>46.01</v>
      </c>
      <c r="K28" s="35">
        <v>4</v>
      </c>
      <c r="L28" s="35">
        <v>4</v>
      </c>
      <c r="M28" s="35">
        <v>4</v>
      </c>
    </row>
    <row r="29" spans="1:13" x14ac:dyDescent="0.2">
      <c r="A29" s="10">
        <v>2020</v>
      </c>
      <c r="B29" s="35">
        <v>38901</v>
      </c>
      <c r="C29" s="39">
        <v>91</v>
      </c>
      <c r="D29" s="52">
        <v>14.4</v>
      </c>
      <c r="E29" s="35">
        <v>79</v>
      </c>
      <c r="F29" s="35">
        <v>82</v>
      </c>
      <c r="G29" s="36">
        <f t="shared" si="0"/>
        <v>2.1079149636256136</v>
      </c>
      <c r="H29" s="36">
        <f>F29/'2.1.1'!E29*100</f>
        <v>38.139534883720934</v>
      </c>
      <c r="I29" s="36">
        <v>44.13</v>
      </c>
      <c r="J29" s="36">
        <v>48.83</v>
      </c>
      <c r="K29" s="35">
        <v>2</v>
      </c>
      <c r="L29" s="35">
        <v>2</v>
      </c>
      <c r="M29" s="35">
        <v>2</v>
      </c>
    </row>
    <row r="30" spans="1:13" x14ac:dyDescent="0.2">
      <c r="A30" s="10">
        <v>2021</v>
      </c>
      <c r="B30" s="35">
        <v>39182</v>
      </c>
      <c r="C30" s="39">
        <v>91</v>
      </c>
      <c r="D30" s="52">
        <v>14.7</v>
      </c>
      <c r="E30" s="35">
        <v>86</v>
      </c>
      <c r="F30" s="35">
        <v>83</v>
      </c>
      <c r="G30" s="58">
        <f t="shared" si="0"/>
        <v>2.1183196365678119</v>
      </c>
      <c r="H30" s="36">
        <f>F30/'2.1.1'!E30*100</f>
        <v>42.783505154639172</v>
      </c>
      <c r="I30" s="36">
        <v>43.45</v>
      </c>
      <c r="J30" s="36">
        <v>47.05</v>
      </c>
      <c r="K30" s="53">
        <v>1</v>
      </c>
      <c r="L30" s="53">
        <v>1</v>
      </c>
      <c r="M30" s="53">
        <v>1</v>
      </c>
    </row>
    <row r="32" spans="1:13" x14ac:dyDescent="0.2">
      <c r="A32" s="48" t="s">
        <v>230</v>
      </c>
    </row>
    <row r="34" spans="1:1" x14ac:dyDescent="0.2">
      <c r="A34" s="12" t="s">
        <v>0</v>
      </c>
    </row>
    <row r="35" spans="1:1" x14ac:dyDescent="0.2">
      <c r="A35" s="10" t="s">
        <v>130</v>
      </c>
    </row>
  </sheetData>
  <hyperlinks>
    <hyperlink ref="A3" location="Inhalt!A1" display="&lt;&lt;&lt; Inhalt" xr:uid="{CA0EA37A-C714-4344-9238-FE3AE8651F06}"/>
    <hyperlink ref="A32" location="Metadaten!A1" display="&lt;&lt;&lt; Metadaten" xr:uid="{DBEA6F26-A86B-4806-8A69-1DD759F3E0C2}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EBF3-CD1F-40F8-BCE8-88EFF7C940FC}">
  <dimension ref="A1:G42"/>
  <sheetViews>
    <sheetView zoomScaleNormal="100" workbookViewId="0"/>
  </sheetViews>
  <sheetFormatPr baseColWidth="10" defaultRowHeight="12.75" x14ac:dyDescent="0.2"/>
  <cols>
    <col min="1" max="16384" width="11.42578125" style="10"/>
  </cols>
  <sheetData>
    <row r="1" spans="1:7" ht="15.75" x14ac:dyDescent="0.25">
      <c r="A1" s="19" t="s">
        <v>143</v>
      </c>
    </row>
    <row r="3" spans="1:7" x14ac:dyDescent="0.2">
      <c r="A3" s="48" t="s">
        <v>229</v>
      </c>
    </row>
    <row r="5" spans="1:7" x14ac:dyDescent="0.2">
      <c r="A5" s="10" t="s">
        <v>167</v>
      </c>
    </row>
    <row r="6" spans="1:7" x14ac:dyDescent="0.2">
      <c r="A6" s="13"/>
      <c r="B6" s="21" t="s">
        <v>21</v>
      </c>
      <c r="C6" s="21" t="s">
        <v>182</v>
      </c>
      <c r="D6" s="21"/>
      <c r="E6" s="21"/>
      <c r="F6" s="21"/>
      <c r="G6" s="21"/>
    </row>
    <row r="7" spans="1:7" x14ac:dyDescent="0.2">
      <c r="A7" s="21"/>
      <c r="B7" s="21"/>
      <c r="C7" s="21" t="s">
        <v>142</v>
      </c>
      <c r="D7" s="21" t="s">
        <v>141</v>
      </c>
      <c r="E7" s="21" t="s">
        <v>138</v>
      </c>
      <c r="F7" s="21" t="s">
        <v>61</v>
      </c>
      <c r="G7" s="21" t="s">
        <v>137</v>
      </c>
    </row>
    <row r="8" spans="1:7" x14ac:dyDescent="0.2">
      <c r="A8" s="10">
        <v>1988</v>
      </c>
      <c r="B8" s="15">
        <v>38</v>
      </c>
      <c r="C8" s="25">
        <v>1</v>
      </c>
      <c r="D8" s="25">
        <v>5</v>
      </c>
      <c r="E8" s="25">
        <v>10</v>
      </c>
      <c r="F8" s="25">
        <v>14</v>
      </c>
      <c r="G8" s="25">
        <v>8</v>
      </c>
    </row>
    <row r="9" spans="1:7" x14ac:dyDescent="0.2">
      <c r="A9" s="10">
        <v>1989</v>
      </c>
      <c r="B9" s="15">
        <v>37</v>
      </c>
      <c r="C9" s="25">
        <v>1</v>
      </c>
      <c r="D9" s="25">
        <v>7</v>
      </c>
      <c r="E9" s="25">
        <v>9</v>
      </c>
      <c r="F9" s="25">
        <v>13</v>
      </c>
      <c r="G9" s="25">
        <v>7</v>
      </c>
    </row>
    <row r="10" spans="1:7" x14ac:dyDescent="0.2">
      <c r="A10" s="10">
        <v>1990</v>
      </c>
      <c r="B10" s="15">
        <v>41</v>
      </c>
      <c r="C10" s="25">
        <v>0</v>
      </c>
      <c r="D10" s="25">
        <v>16</v>
      </c>
      <c r="E10" s="25">
        <v>9</v>
      </c>
      <c r="F10" s="25">
        <v>6</v>
      </c>
      <c r="G10" s="25">
        <v>10</v>
      </c>
    </row>
    <row r="11" spans="1:7" x14ac:dyDescent="0.2">
      <c r="A11" s="10">
        <v>1991</v>
      </c>
      <c r="B11" s="15">
        <v>50</v>
      </c>
      <c r="C11" s="25">
        <v>0</v>
      </c>
      <c r="D11" s="25">
        <v>18</v>
      </c>
      <c r="E11" s="25">
        <v>12</v>
      </c>
      <c r="F11" s="25">
        <v>11</v>
      </c>
      <c r="G11" s="25">
        <v>9</v>
      </c>
    </row>
    <row r="12" spans="1:7" x14ac:dyDescent="0.2">
      <c r="A12" s="10">
        <v>1992</v>
      </c>
      <c r="B12" s="15">
        <v>46</v>
      </c>
      <c r="C12" s="25">
        <v>0</v>
      </c>
      <c r="D12" s="25">
        <v>6</v>
      </c>
      <c r="E12" s="25">
        <v>20</v>
      </c>
      <c r="F12" s="25">
        <v>16</v>
      </c>
      <c r="G12" s="25">
        <v>4</v>
      </c>
    </row>
    <row r="13" spans="1:7" x14ac:dyDescent="0.2">
      <c r="A13" s="10">
        <v>1993</v>
      </c>
      <c r="B13" s="15">
        <v>52</v>
      </c>
      <c r="C13" s="25">
        <v>0</v>
      </c>
      <c r="D13" s="25">
        <v>11</v>
      </c>
      <c r="E13" s="25">
        <v>16</v>
      </c>
      <c r="F13" s="25">
        <v>16</v>
      </c>
      <c r="G13" s="25">
        <v>9</v>
      </c>
    </row>
    <row r="14" spans="1:7" x14ac:dyDescent="0.2">
      <c r="A14" s="10">
        <v>1994</v>
      </c>
      <c r="B14" s="15">
        <v>72</v>
      </c>
      <c r="C14" s="25">
        <v>4</v>
      </c>
      <c r="D14" s="25">
        <v>13</v>
      </c>
      <c r="E14" s="25">
        <v>10</v>
      </c>
      <c r="F14" s="25">
        <v>32</v>
      </c>
      <c r="G14" s="25">
        <v>13</v>
      </c>
    </row>
    <row r="15" spans="1:7" x14ac:dyDescent="0.2">
      <c r="A15" s="10">
        <v>1995</v>
      </c>
      <c r="B15" s="15">
        <v>52</v>
      </c>
      <c r="C15" s="25">
        <v>2</v>
      </c>
      <c r="D15" s="25">
        <v>15</v>
      </c>
      <c r="E15" s="25">
        <v>8</v>
      </c>
      <c r="F15" s="25">
        <v>17</v>
      </c>
      <c r="G15" s="25">
        <v>10</v>
      </c>
    </row>
    <row r="16" spans="1:7" x14ac:dyDescent="0.2">
      <c r="A16" s="10">
        <v>1996</v>
      </c>
      <c r="B16" s="15">
        <v>78</v>
      </c>
      <c r="C16" s="25">
        <v>2</v>
      </c>
      <c r="D16" s="25">
        <v>13</v>
      </c>
      <c r="E16" s="25">
        <v>21</v>
      </c>
      <c r="F16" s="25">
        <v>30</v>
      </c>
      <c r="G16" s="25">
        <v>12</v>
      </c>
    </row>
    <row r="17" spans="1:7" x14ac:dyDescent="0.2">
      <c r="A17" s="10">
        <v>1997</v>
      </c>
      <c r="B17" s="15">
        <v>73</v>
      </c>
      <c r="C17" s="25">
        <v>0</v>
      </c>
      <c r="D17" s="25">
        <v>20</v>
      </c>
      <c r="E17" s="25">
        <v>17</v>
      </c>
      <c r="F17" s="25">
        <v>20</v>
      </c>
      <c r="G17" s="25">
        <v>16</v>
      </c>
    </row>
    <row r="18" spans="1:7" x14ac:dyDescent="0.2">
      <c r="A18" s="10">
        <v>1998</v>
      </c>
      <c r="B18" s="15">
        <v>58</v>
      </c>
      <c r="C18" s="25">
        <v>3</v>
      </c>
      <c r="D18" s="25">
        <v>19</v>
      </c>
      <c r="E18" s="25">
        <v>12</v>
      </c>
      <c r="F18" s="25">
        <v>16</v>
      </c>
      <c r="G18" s="25">
        <v>8</v>
      </c>
    </row>
    <row r="20" spans="1:7" x14ac:dyDescent="0.2">
      <c r="A20" s="48" t="s">
        <v>230</v>
      </c>
    </row>
    <row r="23" spans="1:7" ht="15.75" x14ac:dyDescent="0.25">
      <c r="A23" s="19" t="s">
        <v>140</v>
      </c>
    </row>
    <row r="25" spans="1:7" x14ac:dyDescent="0.2">
      <c r="A25" s="48" t="s">
        <v>229</v>
      </c>
    </row>
    <row r="27" spans="1:7" x14ac:dyDescent="0.2">
      <c r="A27" s="10" t="s">
        <v>168</v>
      </c>
    </row>
    <row r="28" spans="1:7" x14ac:dyDescent="0.2">
      <c r="A28" s="13"/>
      <c r="B28" s="21" t="s">
        <v>21</v>
      </c>
      <c r="C28" s="21" t="s">
        <v>182</v>
      </c>
      <c r="D28" s="21"/>
      <c r="E28" s="21"/>
      <c r="F28" s="21"/>
      <c r="G28" s="21"/>
    </row>
    <row r="29" spans="1:7" x14ac:dyDescent="0.2">
      <c r="A29" s="21"/>
      <c r="B29" s="21"/>
      <c r="C29" s="21"/>
      <c r="D29" s="21" t="s">
        <v>139</v>
      </c>
      <c r="E29" s="21" t="s">
        <v>138</v>
      </c>
      <c r="F29" s="21" t="s">
        <v>61</v>
      </c>
      <c r="G29" s="21" t="s">
        <v>137</v>
      </c>
    </row>
    <row r="30" spans="1:7" x14ac:dyDescent="0.2">
      <c r="A30" s="10">
        <v>1988</v>
      </c>
      <c r="B30" s="15">
        <v>32</v>
      </c>
      <c r="D30" s="25">
        <v>0</v>
      </c>
      <c r="E30" s="25">
        <v>9</v>
      </c>
      <c r="F30" s="25">
        <v>13</v>
      </c>
      <c r="G30" s="25">
        <v>10</v>
      </c>
    </row>
    <row r="31" spans="1:7" x14ac:dyDescent="0.2">
      <c r="A31" s="10">
        <v>1989</v>
      </c>
      <c r="B31" s="15">
        <v>29</v>
      </c>
      <c r="D31" s="25">
        <v>3</v>
      </c>
      <c r="E31" s="25">
        <v>7</v>
      </c>
      <c r="F31" s="25">
        <v>14</v>
      </c>
      <c r="G31" s="25">
        <v>5</v>
      </c>
    </row>
    <row r="32" spans="1:7" x14ac:dyDescent="0.2">
      <c r="A32" s="10">
        <v>1990</v>
      </c>
      <c r="B32" s="15">
        <v>26</v>
      </c>
      <c r="D32" s="25">
        <v>5</v>
      </c>
      <c r="E32" s="25">
        <v>9</v>
      </c>
      <c r="F32" s="25">
        <v>8</v>
      </c>
      <c r="G32" s="25">
        <v>4</v>
      </c>
    </row>
    <row r="33" spans="1:7" x14ac:dyDescent="0.2">
      <c r="A33" s="10">
        <v>1991</v>
      </c>
      <c r="B33" s="15">
        <v>34</v>
      </c>
      <c r="D33" s="25">
        <v>3</v>
      </c>
      <c r="E33" s="25">
        <v>9</v>
      </c>
      <c r="F33" s="25">
        <v>12</v>
      </c>
      <c r="G33" s="25">
        <v>10</v>
      </c>
    </row>
    <row r="34" spans="1:7" x14ac:dyDescent="0.2">
      <c r="A34" s="10">
        <v>1992</v>
      </c>
      <c r="B34" s="15">
        <v>31</v>
      </c>
      <c r="D34" s="25">
        <v>3</v>
      </c>
      <c r="E34" s="25">
        <v>11</v>
      </c>
      <c r="F34" s="25">
        <v>9</v>
      </c>
      <c r="G34" s="25">
        <v>8</v>
      </c>
    </row>
    <row r="35" spans="1:7" x14ac:dyDescent="0.2">
      <c r="A35" s="10">
        <v>1993</v>
      </c>
      <c r="B35" s="15">
        <v>38</v>
      </c>
      <c r="D35" s="25">
        <v>0</v>
      </c>
      <c r="E35" s="25">
        <v>14</v>
      </c>
      <c r="F35" s="25">
        <v>13</v>
      </c>
      <c r="G35" s="25">
        <v>11</v>
      </c>
    </row>
    <row r="36" spans="1:7" x14ac:dyDescent="0.2">
      <c r="A36" s="10">
        <v>1994</v>
      </c>
      <c r="B36" s="15">
        <v>41</v>
      </c>
      <c r="D36" s="25">
        <v>6</v>
      </c>
      <c r="E36" s="25">
        <v>6</v>
      </c>
      <c r="F36" s="25">
        <v>14</v>
      </c>
      <c r="G36" s="25">
        <v>15</v>
      </c>
    </row>
    <row r="37" spans="1:7" x14ac:dyDescent="0.2">
      <c r="A37" s="10">
        <v>1995</v>
      </c>
      <c r="B37" s="15">
        <v>37</v>
      </c>
      <c r="D37" s="25">
        <v>1</v>
      </c>
      <c r="E37" s="25">
        <v>13</v>
      </c>
      <c r="F37" s="25">
        <v>14</v>
      </c>
      <c r="G37" s="25">
        <v>9</v>
      </c>
    </row>
    <row r="38" spans="1:7" x14ac:dyDescent="0.2">
      <c r="A38" s="10">
        <v>1996</v>
      </c>
      <c r="B38" s="15">
        <v>43</v>
      </c>
      <c r="D38" s="25">
        <v>4</v>
      </c>
      <c r="E38" s="25">
        <v>6</v>
      </c>
      <c r="F38" s="25">
        <v>18</v>
      </c>
      <c r="G38" s="25">
        <v>15</v>
      </c>
    </row>
    <row r="39" spans="1:7" x14ac:dyDescent="0.2">
      <c r="A39" s="10">
        <v>1997</v>
      </c>
      <c r="B39" s="15">
        <v>64</v>
      </c>
      <c r="D39" s="25">
        <v>7</v>
      </c>
      <c r="E39" s="25">
        <v>13</v>
      </c>
      <c r="F39" s="25">
        <v>32</v>
      </c>
      <c r="G39" s="25">
        <v>12</v>
      </c>
    </row>
    <row r="40" spans="1:7" x14ac:dyDescent="0.2">
      <c r="A40" s="10">
        <v>1998</v>
      </c>
      <c r="B40" s="15">
        <v>43</v>
      </c>
      <c r="D40" s="25">
        <v>3</v>
      </c>
      <c r="E40" s="25">
        <v>10</v>
      </c>
      <c r="F40" s="25">
        <v>18</v>
      </c>
      <c r="G40" s="25">
        <v>12</v>
      </c>
    </row>
    <row r="42" spans="1:7" x14ac:dyDescent="0.2">
      <c r="A42" s="48" t="s">
        <v>230</v>
      </c>
    </row>
  </sheetData>
  <hyperlinks>
    <hyperlink ref="A3" location="Inhalt!A1" display="&lt;&lt;&lt; Inhalt" xr:uid="{D6777299-BF07-4D55-9F9A-002A857B0847}"/>
    <hyperlink ref="A42" location="Metadaten!A1" display="&lt;&lt;&lt; Metadaten" xr:uid="{F0BA173A-DBC0-4580-983D-E36DA44119D6}"/>
    <hyperlink ref="A20" location="Metadaten!A1" display="&lt;&lt;&lt; Metadaten" xr:uid="{925FE762-40BE-4AA2-9376-256B3B702967}"/>
    <hyperlink ref="A25" location="Inhalt!A1" display="&lt;&lt;&lt; Inhalt" xr:uid="{B04D4A16-2EF1-4088-9EDB-71406BC95C18}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3742-A233-40A3-BA08-517C33C5C66F}">
  <dimension ref="A1:N32"/>
  <sheetViews>
    <sheetView zoomScaleNormal="100" workbookViewId="0">
      <selection activeCell="A6" sqref="A6"/>
    </sheetView>
  </sheetViews>
  <sheetFormatPr baseColWidth="10" defaultRowHeight="12.75" x14ac:dyDescent="0.2"/>
  <cols>
    <col min="1" max="16384" width="11.42578125" style="10"/>
  </cols>
  <sheetData>
    <row r="1" spans="1:14" ht="15.75" x14ac:dyDescent="0.25">
      <c r="A1" s="19" t="s">
        <v>183</v>
      </c>
    </row>
    <row r="3" spans="1:14" x14ac:dyDescent="0.2">
      <c r="A3" s="48" t="s">
        <v>229</v>
      </c>
    </row>
    <row r="5" spans="1:14" x14ac:dyDescent="0.2">
      <c r="A5" s="10" t="s">
        <v>169</v>
      </c>
    </row>
    <row r="6" spans="1:14" x14ac:dyDescent="0.2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106</v>
      </c>
      <c r="K7" s="21" t="s">
        <v>105</v>
      </c>
      <c r="L7" s="21" t="s">
        <v>74</v>
      </c>
      <c r="M7" s="21" t="s">
        <v>73</v>
      </c>
      <c r="N7" s="21" t="s">
        <v>104</v>
      </c>
    </row>
    <row r="8" spans="1:14" x14ac:dyDescent="0.2">
      <c r="A8" s="10">
        <v>1999</v>
      </c>
      <c r="B8" s="27">
        <v>171</v>
      </c>
      <c r="C8" s="25">
        <v>1</v>
      </c>
      <c r="D8" s="25">
        <v>4</v>
      </c>
      <c r="E8" s="25">
        <v>17</v>
      </c>
      <c r="F8" s="25">
        <v>42</v>
      </c>
      <c r="G8" s="25">
        <v>43</v>
      </c>
      <c r="H8" s="25">
        <v>29</v>
      </c>
      <c r="I8" s="25">
        <v>20</v>
      </c>
      <c r="J8" s="25">
        <v>11</v>
      </c>
      <c r="K8" s="25">
        <v>2</v>
      </c>
      <c r="L8" s="25">
        <v>2</v>
      </c>
      <c r="M8" s="25">
        <v>0</v>
      </c>
      <c r="N8" s="25">
        <v>0</v>
      </c>
    </row>
    <row r="9" spans="1:14" x14ac:dyDescent="0.2">
      <c r="A9" s="10">
        <v>2000</v>
      </c>
      <c r="B9" s="27">
        <v>128</v>
      </c>
      <c r="C9" s="25">
        <v>0</v>
      </c>
      <c r="D9" s="25">
        <v>2</v>
      </c>
      <c r="E9" s="25">
        <v>14</v>
      </c>
      <c r="F9" s="25">
        <v>23</v>
      </c>
      <c r="G9" s="25">
        <v>41</v>
      </c>
      <c r="H9" s="25">
        <v>20</v>
      </c>
      <c r="I9" s="25">
        <v>16</v>
      </c>
      <c r="J9" s="25">
        <v>8</v>
      </c>
      <c r="K9" s="25">
        <v>3</v>
      </c>
      <c r="L9" s="25">
        <v>1</v>
      </c>
      <c r="M9" s="25">
        <v>0</v>
      </c>
      <c r="N9" s="25">
        <v>0</v>
      </c>
    </row>
    <row r="10" spans="1:14" x14ac:dyDescent="0.2">
      <c r="A10" s="10">
        <v>2001</v>
      </c>
      <c r="B10" s="27">
        <v>83</v>
      </c>
      <c r="C10" s="25">
        <v>0</v>
      </c>
      <c r="D10" s="25">
        <v>0</v>
      </c>
      <c r="E10" s="25">
        <v>9</v>
      </c>
      <c r="F10" s="25">
        <v>17</v>
      </c>
      <c r="G10" s="25">
        <v>20</v>
      </c>
      <c r="H10" s="25">
        <v>16</v>
      </c>
      <c r="I10" s="25">
        <v>7</v>
      </c>
      <c r="J10" s="25">
        <v>6</v>
      </c>
      <c r="K10" s="25">
        <v>6</v>
      </c>
      <c r="L10" s="25">
        <v>0</v>
      </c>
      <c r="M10" s="25">
        <v>2</v>
      </c>
      <c r="N10" s="25">
        <v>0</v>
      </c>
    </row>
    <row r="11" spans="1:14" x14ac:dyDescent="0.2">
      <c r="A11" s="10">
        <v>2002</v>
      </c>
      <c r="B11" s="27">
        <v>92</v>
      </c>
      <c r="C11" s="25">
        <v>0</v>
      </c>
      <c r="D11" s="25">
        <v>1</v>
      </c>
      <c r="E11" s="25">
        <v>5</v>
      </c>
      <c r="F11" s="25">
        <v>20</v>
      </c>
      <c r="G11" s="25">
        <v>22</v>
      </c>
      <c r="H11" s="25">
        <v>19</v>
      </c>
      <c r="I11" s="25">
        <v>12</v>
      </c>
      <c r="J11" s="25">
        <v>8</v>
      </c>
      <c r="K11" s="25">
        <v>4</v>
      </c>
      <c r="L11" s="25">
        <v>1</v>
      </c>
      <c r="M11" s="25">
        <v>0</v>
      </c>
      <c r="N11" s="25">
        <v>0</v>
      </c>
    </row>
    <row r="12" spans="1:14" x14ac:dyDescent="0.2">
      <c r="A12" s="10">
        <v>2003</v>
      </c>
      <c r="B12" s="27">
        <v>99</v>
      </c>
      <c r="C12" s="25">
        <v>0</v>
      </c>
      <c r="D12" s="25">
        <v>4</v>
      </c>
      <c r="E12" s="25">
        <v>8</v>
      </c>
      <c r="F12" s="25">
        <v>20</v>
      </c>
      <c r="G12" s="25">
        <v>29</v>
      </c>
      <c r="H12" s="25">
        <v>16</v>
      </c>
      <c r="I12" s="25">
        <v>13</v>
      </c>
      <c r="J12" s="25">
        <v>6</v>
      </c>
      <c r="K12" s="25">
        <v>2</v>
      </c>
      <c r="L12" s="25">
        <v>1</v>
      </c>
      <c r="M12" s="25">
        <v>0</v>
      </c>
      <c r="N12" s="25">
        <v>0</v>
      </c>
    </row>
    <row r="13" spans="1:14" x14ac:dyDescent="0.2">
      <c r="A13" s="10">
        <v>2004</v>
      </c>
      <c r="B13" s="27">
        <v>105</v>
      </c>
      <c r="C13" s="25">
        <v>0</v>
      </c>
      <c r="D13" s="25">
        <v>4</v>
      </c>
      <c r="E13" s="25">
        <v>12</v>
      </c>
      <c r="F13" s="25">
        <v>19</v>
      </c>
      <c r="G13" s="25">
        <v>20</v>
      </c>
      <c r="H13" s="25">
        <v>24</v>
      </c>
      <c r="I13" s="25">
        <v>10</v>
      </c>
      <c r="J13" s="25">
        <v>7</v>
      </c>
      <c r="K13" s="25">
        <v>4</v>
      </c>
      <c r="L13" s="25">
        <v>5</v>
      </c>
      <c r="M13" s="25">
        <v>0</v>
      </c>
      <c r="N13" s="25">
        <v>0</v>
      </c>
    </row>
    <row r="14" spans="1:14" x14ac:dyDescent="0.2">
      <c r="A14" s="10">
        <v>2005</v>
      </c>
      <c r="B14" s="27">
        <v>87</v>
      </c>
      <c r="C14" s="25">
        <v>0</v>
      </c>
      <c r="D14" s="25">
        <v>2</v>
      </c>
      <c r="E14" s="25">
        <v>4</v>
      </c>
      <c r="F14" s="25">
        <v>12</v>
      </c>
      <c r="G14" s="25">
        <v>16</v>
      </c>
      <c r="H14" s="25">
        <v>25</v>
      </c>
      <c r="I14" s="25">
        <v>7</v>
      </c>
      <c r="J14" s="25">
        <v>14</v>
      </c>
      <c r="K14" s="25">
        <v>3</v>
      </c>
      <c r="L14" s="25">
        <v>4</v>
      </c>
      <c r="M14" s="25">
        <v>0</v>
      </c>
      <c r="N14" s="25">
        <v>0</v>
      </c>
    </row>
    <row r="15" spans="1:14" x14ac:dyDescent="0.2">
      <c r="A15" s="10">
        <v>2006</v>
      </c>
      <c r="B15" s="27">
        <v>85</v>
      </c>
      <c r="C15" s="25">
        <v>0</v>
      </c>
      <c r="D15" s="25">
        <v>3</v>
      </c>
      <c r="E15" s="25">
        <v>7</v>
      </c>
      <c r="F15" s="25">
        <v>11</v>
      </c>
      <c r="G15" s="25">
        <v>18</v>
      </c>
      <c r="H15" s="25">
        <v>25</v>
      </c>
      <c r="I15" s="25">
        <v>10</v>
      </c>
      <c r="J15" s="25">
        <v>4</v>
      </c>
      <c r="K15" s="25">
        <v>4</v>
      </c>
      <c r="L15" s="25">
        <v>3</v>
      </c>
      <c r="M15" s="25">
        <v>0</v>
      </c>
      <c r="N15" s="25">
        <v>0</v>
      </c>
    </row>
    <row r="16" spans="1:14" x14ac:dyDescent="0.2">
      <c r="A16" s="10">
        <v>2007</v>
      </c>
      <c r="B16" s="27">
        <v>100</v>
      </c>
      <c r="C16" s="25">
        <v>0</v>
      </c>
      <c r="D16" s="25">
        <v>4</v>
      </c>
      <c r="E16" s="25">
        <v>10</v>
      </c>
      <c r="F16" s="25">
        <v>15</v>
      </c>
      <c r="G16" s="25">
        <v>15</v>
      </c>
      <c r="H16" s="25">
        <v>19</v>
      </c>
      <c r="I16" s="25">
        <v>13</v>
      </c>
      <c r="J16" s="25">
        <v>19</v>
      </c>
      <c r="K16" s="25">
        <v>3</v>
      </c>
      <c r="L16" s="25">
        <v>1</v>
      </c>
      <c r="M16" s="25">
        <v>0</v>
      </c>
      <c r="N16" s="25">
        <v>1</v>
      </c>
    </row>
    <row r="17" spans="1:14" x14ac:dyDescent="0.2">
      <c r="A17" s="10">
        <v>2008</v>
      </c>
      <c r="B17" s="27">
        <v>101</v>
      </c>
      <c r="C17" s="25">
        <v>0</v>
      </c>
      <c r="D17" s="25">
        <v>3</v>
      </c>
      <c r="E17" s="25">
        <v>8</v>
      </c>
      <c r="F17" s="25">
        <v>21</v>
      </c>
      <c r="G17" s="25">
        <v>23</v>
      </c>
      <c r="H17" s="25">
        <v>22</v>
      </c>
      <c r="I17" s="25">
        <v>11</v>
      </c>
      <c r="J17" s="25">
        <v>7</v>
      </c>
      <c r="K17" s="25">
        <v>4</v>
      </c>
      <c r="L17" s="25">
        <v>0</v>
      </c>
      <c r="M17" s="25">
        <v>1</v>
      </c>
      <c r="N17" s="25">
        <v>1</v>
      </c>
    </row>
    <row r="18" spans="1:14" x14ac:dyDescent="0.2">
      <c r="A18" s="10">
        <v>2009</v>
      </c>
      <c r="B18" s="27">
        <v>105</v>
      </c>
      <c r="C18" s="25">
        <v>0</v>
      </c>
      <c r="D18" s="25">
        <v>2</v>
      </c>
      <c r="E18" s="25">
        <v>8</v>
      </c>
      <c r="F18" s="25">
        <v>15</v>
      </c>
      <c r="G18" s="25">
        <v>14</v>
      </c>
      <c r="H18" s="25">
        <v>28</v>
      </c>
      <c r="I18" s="25">
        <v>18</v>
      </c>
      <c r="J18" s="25">
        <v>11</v>
      </c>
      <c r="K18" s="25">
        <v>5</v>
      </c>
      <c r="L18" s="25">
        <v>3</v>
      </c>
      <c r="M18" s="25">
        <v>1</v>
      </c>
      <c r="N18" s="25">
        <v>0</v>
      </c>
    </row>
    <row r="19" spans="1:14" x14ac:dyDescent="0.2">
      <c r="A19" s="10">
        <v>2010</v>
      </c>
      <c r="B19" s="27">
        <v>83</v>
      </c>
      <c r="C19" s="25">
        <v>0</v>
      </c>
      <c r="D19" s="25">
        <v>1</v>
      </c>
      <c r="E19" s="25">
        <v>13</v>
      </c>
      <c r="F19" s="25">
        <v>10</v>
      </c>
      <c r="G19" s="25">
        <v>19</v>
      </c>
      <c r="H19" s="25">
        <v>13</v>
      </c>
      <c r="I19" s="25">
        <v>13</v>
      </c>
      <c r="J19" s="25">
        <v>9</v>
      </c>
      <c r="K19" s="25">
        <v>1</v>
      </c>
      <c r="L19" s="25">
        <v>4</v>
      </c>
      <c r="M19" s="25">
        <v>0</v>
      </c>
      <c r="N19" s="25">
        <v>0</v>
      </c>
    </row>
    <row r="20" spans="1:14" x14ac:dyDescent="0.2">
      <c r="A20" s="10">
        <v>2011</v>
      </c>
      <c r="B20" s="27">
        <v>88</v>
      </c>
      <c r="C20" s="25">
        <v>0</v>
      </c>
      <c r="D20" s="25">
        <v>2</v>
      </c>
      <c r="E20" s="25">
        <v>9</v>
      </c>
      <c r="F20" s="25">
        <v>12</v>
      </c>
      <c r="G20" s="25">
        <v>17</v>
      </c>
      <c r="H20" s="25">
        <v>16</v>
      </c>
      <c r="I20" s="25">
        <v>12</v>
      </c>
      <c r="J20" s="25">
        <v>12</v>
      </c>
      <c r="K20" s="25">
        <v>5</v>
      </c>
      <c r="L20" s="25">
        <v>3</v>
      </c>
      <c r="M20" s="25">
        <v>0</v>
      </c>
      <c r="N20" s="25">
        <v>0</v>
      </c>
    </row>
    <row r="21" spans="1:14" x14ac:dyDescent="0.2">
      <c r="A21" s="10">
        <v>2012</v>
      </c>
      <c r="B21" s="27">
        <v>92</v>
      </c>
      <c r="C21" s="25">
        <v>0</v>
      </c>
      <c r="D21" s="25">
        <v>1</v>
      </c>
      <c r="E21" s="25">
        <v>9</v>
      </c>
      <c r="F21" s="25">
        <v>13</v>
      </c>
      <c r="G21" s="25">
        <v>14</v>
      </c>
      <c r="H21" s="25">
        <v>16</v>
      </c>
      <c r="I21" s="25">
        <v>19</v>
      </c>
      <c r="J21" s="25">
        <v>10</v>
      </c>
      <c r="K21" s="25">
        <v>5</v>
      </c>
      <c r="L21" s="25">
        <v>5</v>
      </c>
      <c r="M21" s="25">
        <v>0</v>
      </c>
      <c r="N21" s="25">
        <v>0</v>
      </c>
    </row>
    <row r="22" spans="1:14" x14ac:dyDescent="0.2">
      <c r="A22" s="10">
        <v>2013</v>
      </c>
      <c r="B22" s="27">
        <v>74</v>
      </c>
      <c r="C22" s="25">
        <v>0</v>
      </c>
      <c r="D22" s="25">
        <v>1</v>
      </c>
      <c r="E22" s="25">
        <v>6</v>
      </c>
      <c r="F22" s="25">
        <v>7</v>
      </c>
      <c r="G22" s="25">
        <v>9</v>
      </c>
      <c r="H22" s="25">
        <v>11</v>
      </c>
      <c r="I22" s="25">
        <v>17</v>
      </c>
      <c r="J22" s="25">
        <v>12</v>
      </c>
      <c r="K22" s="25">
        <v>6</v>
      </c>
      <c r="L22" s="25">
        <v>2</v>
      </c>
      <c r="M22" s="25">
        <v>2</v>
      </c>
      <c r="N22" s="25">
        <v>1</v>
      </c>
    </row>
    <row r="23" spans="1:14" x14ac:dyDescent="0.2">
      <c r="A23" s="10">
        <v>2014</v>
      </c>
      <c r="B23" s="27">
        <v>83</v>
      </c>
      <c r="C23" s="25">
        <v>0</v>
      </c>
      <c r="D23" s="25">
        <v>2</v>
      </c>
      <c r="E23" s="25">
        <v>7</v>
      </c>
      <c r="F23" s="25">
        <v>13</v>
      </c>
      <c r="G23" s="25">
        <v>10</v>
      </c>
      <c r="H23" s="25">
        <v>22</v>
      </c>
      <c r="I23" s="25">
        <v>7</v>
      </c>
      <c r="J23" s="25">
        <v>10</v>
      </c>
      <c r="K23" s="25">
        <v>7</v>
      </c>
      <c r="L23" s="25">
        <v>3</v>
      </c>
      <c r="M23" s="25">
        <v>1</v>
      </c>
      <c r="N23" s="25">
        <v>1</v>
      </c>
    </row>
    <row r="24" spans="1:14" x14ac:dyDescent="0.2">
      <c r="A24" s="10">
        <v>2015</v>
      </c>
      <c r="B24" s="27">
        <v>97</v>
      </c>
      <c r="C24" s="25">
        <v>0</v>
      </c>
      <c r="D24" s="25">
        <v>0</v>
      </c>
      <c r="E24" s="25">
        <v>7</v>
      </c>
      <c r="F24" s="25">
        <v>14</v>
      </c>
      <c r="G24" s="25">
        <v>20</v>
      </c>
      <c r="H24" s="25">
        <v>16</v>
      </c>
      <c r="I24" s="25">
        <v>16</v>
      </c>
      <c r="J24" s="25">
        <v>14</v>
      </c>
      <c r="K24" s="25">
        <v>4</v>
      </c>
      <c r="L24" s="25">
        <v>4</v>
      </c>
      <c r="M24" s="25">
        <v>1</v>
      </c>
      <c r="N24" s="25">
        <v>1</v>
      </c>
    </row>
    <row r="25" spans="1:14" x14ac:dyDescent="0.2">
      <c r="A25" s="10">
        <v>2016</v>
      </c>
      <c r="B25" s="27">
        <v>88</v>
      </c>
      <c r="C25" s="25">
        <v>0</v>
      </c>
      <c r="D25" s="25">
        <v>4</v>
      </c>
      <c r="E25" s="25">
        <v>7</v>
      </c>
      <c r="F25" s="25">
        <v>11</v>
      </c>
      <c r="G25" s="25">
        <v>17</v>
      </c>
      <c r="H25" s="25">
        <v>14</v>
      </c>
      <c r="I25" s="25">
        <v>15</v>
      </c>
      <c r="J25" s="25">
        <v>12</v>
      </c>
      <c r="K25" s="25">
        <v>5</v>
      </c>
      <c r="L25" s="25">
        <v>1</v>
      </c>
      <c r="M25" s="25">
        <v>2</v>
      </c>
      <c r="N25" s="25">
        <v>0</v>
      </c>
    </row>
    <row r="26" spans="1:14" x14ac:dyDescent="0.2">
      <c r="A26" s="10">
        <v>2017</v>
      </c>
      <c r="B26" s="27">
        <v>91</v>
      </c>
      <c r="C26" s="25">
        <v>0</v>
      </c>
      <c r="D26" s="25">
        <v>3</v>
      </c>
      <c r="E26" s="25">
        <v>7</v>
      </c>
      <c r="F26" s="25">
        <v>20</v>
      </c>
      <c r="G26" s="25">
        <v>7</v>
      </c>
      <c r="H26" s="25">
        <v>17</v>
      </c>
      <c r="I26" s="25">
        <v>15</v>
      </c>
      <c r="J26" s="25">
        <v>12</v>
      </c>
      <c r="K26" s="25">
        <v>7</v>
      </c>
      <c r="L26" s="25">
        <v>1</v>
      </c>
      <c r="M26" s="25">
        <v>2</v>
      </c>
      <c r="N26" s="25">
        <v>0</v>
      </c>
    </row>
    <row r="27" spans="1:14" x14ac:dyDescent="0.2">
      <c r="A27" s="10">
        <v>2018</v>
      </c>
      <c r="B27" s="27">
        <v>69</v>
      </c>
      <c r="C27" s="25">
        <v>0</v>
      </c>
      <c r="D27" s="25">
        <v>1</v>
      </c>
      <c r="E27" s="25">
        <v>2</v>
      </c>
      <c r="F27" s="25">
        <v>11</v>
      </c>
      <c r="G27" s="25">
        <v>16</v>
      </c>
      <c r="H27" s="25">
        <v>12</v>
      </c>
      <c r="I27" s="25">
        <v>14</v>
      </c>
      <c r="J27" s="25">
        <v>5</v>
      </c>
      <c r="K27" s="25">
        <v>7</v>
      </c>
      <c r="L27" s="25">
        <v>1</v>
      </c>
      <c r="M27" s="25">
        <v>0</v>
      </c>
      <c r="N27" s="25">
        <v>0</v>
      </c>
    </row>
    <row r="28" spans="1:14" x14ac:dyDescent="0.2">
      <c r="A28" s="10">
        <v>2019</v>
      </c>
      <c r="B28" s="27">
        <v>92</v>
      </c>
      <c r="C28" s="25">
        <v>0</v>
      </c>
      <c r="D28" s="25">
        <v>1</v>
      </c>
      <c r="E28" s="25">
        <v>10</v>
      </c>
      <c r="F28" s="25">
        <v>8</v>
      </c>
      <c r="G28" s="25">
        <v>18</v>
      </c>
      <c r="H28" s="25">
        <v>12</v>
      </c>
      <c r="I28" s="25">
        <v>20</v>
      </c>
      <c r="J28" s="25">
        <v>10</v>
      </c>
      <c r="K28" s="25">
        <v>7</v>
      </c>
      <c r="L28" s="25">
        <v>5</v>
      </c>
      <c r="M28" s="25">
        <v>1</v>
      </c>
      <c r="N28" s="25">
        <v>0</v>
      </c>
    </row>
    <row r="29" spans="1:14" x14ac:dyDescent="0.2">
      <c r="A29" s="10">
        <v>2020</v>
      </c>
      <c r="B29" s="27">
        <v>79</v>
      </c>
      <c r="C29" s="25">
        <v>0</v>
      </c>
      <c r="D29" s="25">
        <v>1</v>
      </c>
      <c r="E29" s="25">
        <v>6</v>
      </c>
      <c r="F29" s="25">
        <v>9</v>
      </c>
      <c r="G29" s="25">
        <v>9</v>
      </c>
      <c r="H29" s="25">
        <v>11</v>
      </c>
      <c r="I29" s="25">
        <v>17</v>
      </c>
      <c r="J29" s="25">
        <v>18</v>
      </c>
      <c r="K29" s="25">
        <v>2</v>
      </c>
      <c r="L29" s="25">
        <v>4</v>
      </c>
      <c r="M29" s="25">
        <v>1</v>
      </c>
      <c r="N29" s="25">
        <v>1</v>
      </c>
    </row>
    <row r="30" spans="1:14" x14ac:dyDescent="0.2">
      <c r="A30" s="10">
        <v>2021</v>
      </c>
      <c r="B30" s="27">
        <v>86</v>
      </c>
      <c r="C30" s="25">
        <v>0</v>
      </c>
      <c r="D30" s="25">
        <v>1</v>
      </c>
      <c r="E30" s="25">
        <v>6</v>
      </c>
      <c r="F30" s="25">
        <v>14</v>
      </c>
      <c r="G30" s="25">
        <v>12</v>
      </c>
      <c r="H30" s="25">
        <v>18</v>
      </c>
      <c r="I30" s="25">
        <v>6</v>
      </c>
      <c r="J30" s="25">
        <v>12</v>
      </c>
      <c r="K30" s="25">
        <v>11</v>
      </c>
      <c r="L30" s="25">
        <v>4</v>
      </c>
      <c r="M30" s="25">
        <v>1</v>
      </c>
      <c r="N30" s="25">
        <v>1</v>
      </c>
    </row>
    <row r="32" spans="1:14" x14ac:dyDescent="0.2">
      <c r="A32" s="48" t="s">
        <v>230</v>
      </c>
    </row>
  </sheetData>
  <hyperlinks>
    <hyperlink ref="A3" location="Inhalt!A1" display="&lt;&lt;&lt; Inhalt" xr:uid="{29F8BD59-F7D9-4BFA-9246-44E910EDA445}"/>
    <hyperlink ref="A32" location="Metadaten!A1" display="&lt;&lt;&lt; Metadaten" xr:uid="{14E8D257-B76F-40E5-B7EA-95E517866285}"/>
  </hyperlink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9284-DC62-496D-ADFF-8FB8CC2708BF}">
  <dimension ref="A1:N32"/>
  <sheetViews>
    <sheetView zoomScaleNormal="100" workbookViewId="0">
      <selection activeCell="A6" sqref="A6"/>
    </sheetView>
  </sheetViews>
  <sheetFormatPr baseColWidth="10" defaultRowHeight="12.75" x14ac:dyDescent="0.2"/>
  <cols>
    <col min="1" max="16384" width="11.42578125" style="10"/>
  </cols>
  <sheetData>
    <row r="1" spans="1:14" ht="15.75" x14ac:dyDescent="0.25">
      <c r="A1" s="19" t="s">
        <v>184</v>
      </c>
    </row>
    <row r="3" spans="1:14" x14ac:dyDescent="0.2">
      <c r="A3" s="48" t="s">
        <v>229</v>
      </c>
    </row>
    <row r="5" spans="1:14" x14ac:dyDescent="0.2">
      <c r="A5" s="10" t="s">
        <v>170</v>
      </c>
    </row>
    <row r="6" spans="1:14" x14ac:dyDescent="0.2">
      <c r="A6" s="13"/>
      <c r="B6" s="21" t="s">
        <v>21</v>
      </c>
      <c r="C6" s="21" t="s">
        <v>62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106</v>
      </c>
      <c r="K7" s="21" t="s">
        <v>105</v>
      </c>
      <c r="L7" s="21" t="s">
        <v>74</v>
      </c>
      <c r="M7" s="21" t="s">
        <v>73</v>
      </c>
      <c r="N7" s="21" t="s">
        <v>104</v>
      </c>
    </row>
    <row r="8" spans="1:14" x14ac:dyDescent="0.2">
      <c r="A8" s="10">
        <v>1999</v>
      </c>
      <c r="B8" s="27">
        <v>159</v>
      </c>
      <c r="C8" s="25">
        <v>0</v>
      </c>
      <c r="D8" s="25">
        <v>1</v>
      </c>
      <c r="E8" s="25">
        <v>12</v>
      </c>
      <c r="F8" s="25">
        <v>24</v>
      </c>
      <c r="G8" s="25">
        <v>33</v>
      </c>
      <c r="H8" s="25">
        <v>38</v>
      </c>
      <c r="I8" s="25">
        <v>22</v>
      </c>
      <c r="J8" s="25">
        <v>11</v>
      </c>
      <c r="K8" s="25">
        <v>13</v>
      </c>
      <c r="L8" s="25">
        <v>4</v>
      </c>
      <c r="M8" s="25">
        <v>0</v>
      </c>
      <c r="N8" s="25">
        <v>1</v>
      </c>
    </row>
    <row r="9" spans="1:14" x14ac:dyDescent="0.2">
      <c r="A9" s="10">
        <v>2000</v>
      </c>
      <c r="B9" s="27">
        <v>126</v>
      </c>
      <c r="C9" s="25">
        <v>0</v>
      </c>
      <c r="D9" s="25">
        <v>1</v>
      </c>
      <c r="E9" s="25">
        <v>4</v>
      </c>
      <c r="F9" s="25">
        <v>19</v>
      </c>
      <c r="G9" s="25">
        <v>30</v>
      </c>
      <c r="H9" s="25">
        <v>30</v>
      </c>
      <c r="I9" s="25">
        <v>15</v>
      </c>
      <c r="J9" s="25">
        <v>20</v>
      </c>
      <c r="K9" s="25">
        <v>3</v>
      </c>
      <c r="L9" s="25">
        <v>1</v>
      </c>
      <c r="M9" s="25">
        <v>2</v>
      </c>
      <c r="N9" s="25">
        <v>1</v>
      </c>
    </row>
    <row r="10" spans="1:14" x14ac:dyDescent="0.2">
      <c r="A10" s="10">
        <v>2001</v>
      </c>
      <c r="B10" s="27">
        <v>82</v>
      </c>
      <c r="C10" s="25">
        <v>0</v>
      </c>
      <c r="D10" s="25">
        <v>0</v>
      </c>
      <c r="E10" s="25">
        <v>6</v>
      </c>
      <c r="F10" s="25">
        <v>14</v>
      </c>
      <c r="G10" s="25">
        <v>13</v>
      </c>
      <c r="H10" s="25">
        <v>15</v>
      </c>
      <c r="I10" s="25">
        <v>14</v>
      </c>
      <c r="J10" s="25">
        <v>12</v>
      </c>
      <c r="K10" s="25">
        <v>5</v>
      </c>
      <c r="L10" s="25">
        <v>0</v>
      </c>
      <c r="M10" s="25">
        <v>2</v>
      </c>
      <c r="N10" s="25">
        <v>1</v>
      </c>
    </row>
    <row r="11" spans="1:14" x14ac:dyDescent="0.2">
      <c r="A11" s="10">
        <v>2002</v>
      </c>
      <c r="B11" s="27">
        <v>99</v>
      </c>
      <c r="C11" s="25">
        <v>0</v>
      </c>
      <c r="D11" s="25">
        <v>3</v>
      </c>
      <c r="E11" s="25">
        <v>7</v>
      </c>
      <c r="F11" s="25">
        <v>10</v>
      </c>
      <c r="G11" s="25">
        <v>26</v>
      </c>
      <c r="H11" s="25">
        <v>13</v>
      </c>
      <c r="I11" s="25">
        <v>24</v>
      </c>
      <c r="J11" s="25">
        <v>9</v>
      </c>
      <c r="K11" s="25">
        <v>5</v>
      </c>
      <c r="L11" s="25">
        <v>2</v>
      </c>
      <c r="M11" s="25">
        <v>0</v>
      </c>
      <c r="N11" s="25">
        <v>0</v>
      </c>
    </row>
    <row r="12" spans="1:14" x14ac:dyDescent="0.2">
      <c r="A12" s="10">
        <v>2003</v>
      </c>
      <c r="B12" s="27">
        <v>84</v>
      </c>
      <c r="C12" s="25">
        <v>0</v>
      </c>
      <c r="D12" s="25">
        <v>1</v>
      </c>
      <c r="E12" s="25">
        <v>6</v>
      </c>
      <c r="F12" s="25">
        <v>10</v>
      </c>
      <c r="G12" s="25">
        <v>24</v>
      </c>
      <c r="H12" s="25">
        <v>15</v>
      </c>
      <c r="I12" s="25">
        <v>11</v>
      </c>
      <c r="J12" s="25">
        <v>8</v>
      </c>
      <c r="K12" s="25">
        <v>3</v>
      </c>
      <c r="L12" s="25">
        <v>6</v>
      </c>
      <c r="M12" s="25">
        <v>0</v>
      </c>
      <c r="N12" s="25">
        <v>0</v>
      </c>
    </row>
    <row r="13" spans="1:14" x14ac:dyDescent="0.2">
      <c r="A13" s="10">
        <v>2004</v>
      </c>
      <c r="B13" s="27">
        <v>101</v>
      </c>
      <c r="C13" s="25">
        <v>0</v>
      </c>
      <c r="D13" s="25">
        <v>0</v>
      </c>
      <c r="E13" s="25">
        <v>8</v>
      </c>
      <c r="F13" s="25">
        <v>10</v>
      </c>
      <c r="G13" s="25">
        <v>22</v>
      </c>
      <c r="H13" s="25">
        <v>18</v>
      </c>
      <c r="I13" s="25">
        <v>22</v>
      </c>
      <c r="J13" s="25">
        <v>9</v>
      </c>
      <c r="K13" s="25">
        <v>6</v>
      </c>
      <c r="L13" s="25">
        <v>4</v>
      </c>
      <c r="M13" s="25">
        <v>1</v>
      </c>
      <c r="N13" s="25">
        <v>1</v>
      </c>
    </row>
    <row r="14" spans="1:14" x14ac:dyDescent="0.2">
      <c r="A14" s="10">
        <v>2005</v>
      </c>
      <c r="B14" s="27">
        <v>94</v>
      </c>
      <c r="C14" s="25">
        <v>0</v>
      </c>
      <c r="D14" s="25">
        <v>2</v>
      </c>
      <c r="E14" s="25">
        <v>6</v>
      </c>
      <c r="F14" s="25">
        <v>9</v>
      </c>
      <c r="G14" s="25">
        <v>19</v>
      </c>
      <c r="H14" s="25">
        <v>18</v>
      </c>
      <c r="I14" s="25">
        <v>15</v>
      </c>
      <c r="J14" s="25">
        <v>10</v>
      </c>
      <c r="K14" s="25">
        <v>7</v>
      </c>
      <c r="L14" s="25">
        <v>6</v>
      </c>
      <c r="M14" s="25">
        <v>2</v>
      </c>
      <c r="N14" s="25">
        <v>0</v>
      </c>
    </row>
    <row r="15" spans="1:14" x14ac:dyDescent="0.2">
      <c r="A15" s="10">
        <v>2006</v>
      </c>
      <c r="B15" s="27">
        <v>81</v>
      </c>
      <c r="C15" s="25">
        <v>0</v>
      </c>
      <c r="D15" s="25">
        <v>0</v>
      </c>
      <c r="E15" s="25">
        <v>2</v>
      </c>
      <c r="F15" s="25">
        <v>8</v>
      </c>
      <c r="G15" s="25">
        <v>11</v>
      </c>
      <c r="H15" s="25">
        <v>18</v>
      </c>
      <c r="I15" s="25">
        <v>21</v>
      </c>
      <c r="J15" s="25">
        <v>6</v>
      </c>
      <c r="K15" s="25">
        <v>10</v>
      </c>
      <c r="L15" s="25">
        <v>4</v>
      </c>
      <c r="M15" s="25">
        <v>1</v>
      </c>
      <c r="N15" s="25">
        <v>0</v>
      </c>
    </row>
    <row r="16" spans="1:14" x14ac:dyDescent="0.2">
      <c r="A16" s="10">
        <v>2007</v>
      </c>
      <c r="B16" s="27">
        <v>97</v>
      </c>
      <c r="C16" s="25">
        <v>0</v>
      </c>
      <c r="D16" s="25">
        <v>0</v>
      </c>
      <c r="E16" s="25">
        <v>10</v>
      </c>
      <c r="F16" s="25">
        <v>9</v>
      </c>
      <c r="G16" s="25">
        <v>18</v>
      </c>
      <c r="H16" s="25">
        <v>17</v>
      </c>
      <c r="I16" s="25">
        <v>16</v>
      </c>
      <c r="J16" s="25">
        <v>17</v>
      </c>
      <c r="K16" s="25">
        <v>7</v>
      </c>
      <c r="L16" s="25">
        <v>3</v>
      </c>
      <c r="M16" s="25">
        <v>0</v>
      </c>
      <c r="N16" s="25">
        <v>0</v>
      </c>
    </row>
    <row r="17" spans="1:14" x14ac:dyDescent="0.2">
      <c r="A17" s="10">
        <v>2008</v>
      </c>
      <c r="B17" s="27">
        <v>97</v>
      </c>
      <c r="C17" s="25">
        <v>0</v>
      </c>
      <c r="D17" s="25">
        <v>0</v>
      </c>
      <c r="E17" s="25">
        <v>5</v>
      </c>
      <c r="F17" s="25">
        <v>12</v>
      </c>
      <c r="G17" s="25">
        <v>28</v>
      </c>
      <c r="H17" s="25">
        <v>18</v>
      </c>
      <c r="I17" s="25">
        <v>12</v>
      </c>
      <c r="J17" s="25">
        <v>12</v>
      </c>
      <c r="K17" s="25">
        <v>4</v>
      </c>
      <c r="L17" s="25">
        <v>4</v>
      </c>
      <c r="M17" s="25">
        <v>1</v>
      </c>
      <c r="N17" s="25">
        <v>1</v>
      </c>
    </row>
    <row r="18" spans="1:14" x14ac:dyDescent="0.2">
      <c r="A18" s="10">
        <v>2009</v>
      </c>
      <c r="B18" s="27">
        <v>101</v>
      </c>
      <c r="C18" s="25">
        <v>0</v>
      </c>
      <c r="D18" s="25">
        <v>4</v>
      </c>
      <c r="E18" s="25">
        <v>5</v>
      </c>
      <c r="F18" s="25">
        <v>9</v>
      </c>
      <c r="G18" s="25">
        <v>19</v>
      </c>
      <c r="H18" s="25">
        <v>18</v>
      </c>
      <c r="I18" s="25">
        <v>17</v>
      </c>
      <c r="J18" s="25">
        <v>12</v>
      </c>
      <c r="K18" s="25">
        <v>9</v>
      </c>
      <c r="L18" s="25">
        <v>3</v>
      </c>
      <c r="M18" s="25">
        <v>4</v>
      </c>
      <c r="N18" s="25">
        <v>1</v>
      </c>
    </row>
    <row r="19" spans="1:14" x14ac:dyDescent="0.2">
      <c r="A19" s="10">
        <v>2010</v>
      </c>
      <c r="B19" s="27">
        <v>87</v>
      </c>
      <c r="C19" s="25">
        <v>0</v>
      </c>
      <c r="D19" s="25">
        <v>0</v>
      </c>
      <c r="E19" s="25">
        <v>6</v>
      </c>
      <c r="F19" s="25">
        <v>12</v>
      </c>
      <c r="G19" s="25">
        <v>15</v>
      </c>
      <c r="H19" s="25">
        <v>9</v>
      </c>
      <c r="I19" s="25">
        <v>20</v>
      </c>
      <c r="J19" s="25">
        <v>14</v>
      </c>
      <c r="K19" s="25">
        <v>3</v>
      </c>
      <c r="L19" s="25">
        <v>5</v>
      </c>
      <c r="M19" s="25">
        <v>1</v>
      </c>
      <c r="N19" s="25">
        <v>2</v>
      </c>
    </row>
    <row r="20" spans="1:14" x14ac:dyDescent="0.2">
      <c r="A20" s="10">
        <v>2011</v>
      </c>
      <c r="B20" s="27">
        <v>91</v>
      </c>
      <c r="C20" s="25">
        <v>0</v>
      </c>
      <c r="D20" s="25">
        <v>3</v>
      </c>
      <c r="E20" s="25">
        <v>4</v>
      </c>
      <c r="F20" s="25">
        <v>11</v>
      </c>
      <c r="G20" s="25">
        <v>20</v>
      </c>
      <c r="H20" s="25">
        <v>12</v>
      </c>
      <c r="I20" s="25">
        <v>17</v>
      </c>
      <c r="J20" s="25">
        <v>10</v>
      </c>
      <c r="K20" s="25">
        <v>8</v>
      </c>
      <c r="L20" s="25">
        <v>2</v>
      </c>
      <c r="M20" s="25">
        <v>2</v>
      </c>
      <c r="N20" s="25">
        <v>2</v>
      </c>
    </row>
    <row r="21" spans="1:14" x14ac:dyDescent="0.2">
      <c r="A21" s="10">
        <v>2012</v>
      </c>
      <c r="B21" s="27">
        <v>96</v>
      </c>
      <c r="C21" s="25">
        <v>0</v>
      </c>
      <c r="D21" s="25">
        <v>0</v>
      </c>
      <c r="E21" s="25">
        <v>9</v>
      </c>
      <c r="F21" s="25">
        <v>13</v>
      </c>
      <c r="G21" s="25">
        <v>15</v>
      </c>
      <c r="H21" s="25">
        <v>14</v>
      </c>
      <c r="I21" s="25">
        <v>13</v>
      </c>
      <c r="J21" s="25">
        <v>14</v>
      </c>
      <c r="K21" s="25">
        <v>9</v>
      </c>
      <c r="L21" s="25">
        <v>7</v>
      </c>
      <c r="M21" s="25">
        <v>1</v>
      </c>
      <c r="N21" s="25">
        <v>1</v>
      </c>
    </row>
    <row r="22" spans="1:14" x14ac:dyDescent="0.2">
      <c r="A22" s="10">
        <v>2013</v>
      </c>
      <c r="B22" s="27">
        <v>75</v>
      </c>
      <c r="C22" s="25">
        <v>0</v>
      </c>
      <c r="D22" s="25">
        <v>2</v>
      </c>
      <c r="E22" s="25">
        <v>2</v>
      </c>
      <c r="F22" s="25">
        <v>8</v>
      </c>
      <c r="G22" s="25">
        <v>10</v>
      </c>
      <c r="H22" s="25">
        <v>6</v>
      </c>
      <c r="I22" s="25">
        <v>17</v>
      </c>
      <c r="J22" s="25">
        <v>13</v>
      </c>
      <c r="K22" s="25">
        <v>8</v>
      </c>
      <c r="L22" s="25">
        <v>5</v>
      </c>
      <c r="M22" s="25">
        <v>3</v>
      </c>
      <c r="N22" s="25">
        <v>1</v>
      </c>
    </row>
    <row r="23" spans="1:14" x14ac:dyDescent="0.2">
      <c r="A23" s="10">
        <v>2014</v>
      </c>
      <c r="B23" s="27">
        <v>82</v>
      </c>
      <c r="C23" s="25">
        <v>0</v>
      </c>
      <c r="D23" s="25">
        <v>1</v>
      </c>
      <c r="E23" s="25">
        <v>5</v>
      </c>
      <c r="F23" s="25">
        <v>7</v>
      </c>
      <c r="G23" s="25">
        <v>11</v>
      </c>
      <c r="H23" s="25">
        <v>13</v>
      </c>
      <c r="I23" s="25">
        <v>13</v>
      </c>
      <c r="J23" s="25">
        <v>12</v>
      </c>
      <c r="K23" s="25">
        <v>11</v>
      </c>
      <c r="L23" s="25">
        <v>2</v>
      </c>
      <c r="M23" s="25">
        <v>4</v>
      </c>
      <c r="N23" s="25">
        <v>3</v>
      </c>
    </row>
    <row r="24" spans="1:14" x14ac:dyDescent="0.2">
      <c r="A24" s="10">
        <v>2015</v>
      </c>
      <c r="B24" s="27">
        <v>98</v>
      </c>
      <c r="C24" s="25">
        <v>0</v>
      </c>
      <c r="D24" s="25">
        <v>0</v>
      </c>
      <c r="E24" s="25">
        <v>3</v>
      </c>
      <c r="F24" s="25">
        <v>7</v>
      </c>
      <c r="G24" s="25">
        <v>20</v>
      </c>
      <c r="H24" s="25">
        <v>16</v>
      </c>
      <c r="I24" s="25">
        <v>17</v>
      </c>
      <c r="J24" s="25">
        <v>16</v>
      </c>
      <c r="K24" s="25">
        <v>11</v>
      </c>
      <c r="L24" s="25">
        <v>5</v>
      </c>
      <c r="M24" s="25">
        <v>1</v>
      </c>
      <c r="N24" s="25">
        <v>2</v>
      </c>
    </row>
    <row r="25" spans="1:14" x14ac:dyDescent="0.2">
      <c r="A25" s="10">
        <v>2016</v>
      </c>
      <c r="B25" s="27">
        <v>81</v>
      </c>
      <c r="C25" s="25">
        <v>0</v>
      </c>
      <c r="D25" s="25">
        <v>0</v>
      </c>
      <c r="E25" s="25">
        <v>9</v>
      </c>
      <c r="F25" s="25">
        <v>5</v>
      </c>
      <c r="G25" s="25">
        <v>9</v>
      </c>
      <c r="H25" s="25">
        <v>15</v>
      </c>
      <c r="I25" s="25">
        <v>13</v>
      </c>
      <c r="J25" s="25">
        <v>16</v>
      </c>
      <c r="K25" s="25">
        <v>6</v>
      </c>
      <c r="L25" s="25">
        <v>7</v>
      </c>
      <c r="M25" s="25">
        <v>0</v>
      </c>
      <c r="N25" s="25">
        <v>1</v>
      </c>
    </row>
    <row r="26" spans="1:14" x14ac:dyDescent="0.2">
      <c r="A26" s="10">
        <v>2017</v>
      </c>
      <c r="B26" s="27">
        <v>90</v>
      </c>
      <c r="C26" s="25">
        <v>0</v>
      </c>
      <c r="D26" s="25">
        <v>0</v>
      </c>
      <c r="E26" s="25">
        <v>5</v>
      </c>
      <c r="F26" s="25">
        <v>8</v>
      </c>
      <c r="G26" s="25">
        <v>14</v>
      </c>
      <c r="H26" s="25">
        <v>9</v>
      </c>
      <c r="I26" s="25">
        <v>21</v>
      </c>
      <c r="J26" s="25">
        <v>18</v>
      </c>
      <c r="K26" s="25">
        <v>11</v>
      </c>
      <c r="L26" s="25">
        <v>3</v>
      </c>
      <c r="M26" s="25">
        <v>1</v>
      </c>
      <c r="N26" s="25">
        <v>0</v>
      </c>
    </row>
    <row r="27" spans="1:14" x14ac:dyDescent="0.2">
      <c r="A27" s="10">
        <v>2018</v>
      </c>
      <c r="B27" s="27">
        <v>74</v>
      </c>
      <c r="C27" s="25">
        <v>0</v>
      </c>
      <c r="D27" s="25">
        <v>0</v>
      </c>
      <c r="E27" s="25">
        <v>1</v>
      </c>
      <c r="F27" s="25">
        <v>5</v>
      </c>
      <c r="G27" s="25">
        <v>11</v>
      </c>
      <c r="H27" s="25">
        <v>16</v>
      </c>
      <c r="I27" s="25">
        <v>17</v>
      </c>
      <c r="J27" s="25">
        <v>10</v>
      </c>
      <c r="K27" s="25">
        <v>9</v>
      </c>
      <c r="L27" s="25">
        <v>4</v>
      </c>
      <c r="M27" s="25">
        <v>1</v>
      </c>
      <c r="N27" s="25">
        <v>0</v>
      </c>
    </row>
    <row r="28" spans="1:14" x14ac:dyDescent="0.2">
      <c r="A28" s="10">
        <v>2019</v>
      </c>
      <c r="B28" s="27">
        <v>99</v>
      </c>
      <c r="C28" s="25">
        <v>0</v>
      </c>
      <c r="D28" s="25">
        <v>0</v>
      </c>
      <c r="E28" s="25">
        <v>6</v>
      </c>
      <c r="F28" s="25">
        <v>9</v>
      </c>
      <c r="G28" s="25">
        <v>17</v>
      </c>
      <c r="H28" s="25">
        <v>17</v>
      </c>
      <c r="I28" s="25">
        <v>10</v>
      </c>
      <c r="J28" s="25">
        <v>12</v>
      </c>
      <c r="K28" s="25">
        <v>17</v>
      </c>
      <c r="L28" s="25">
        <v>7</v>
      </c>
      <c r="M28" s="25">
        <v>4</v>
      </c>
      <c r="N28" s="25">
        <v>0</v>
      </c>
    </row>
    <row r="29" spans="1:14" x14ac:dyDescent="0.2">
      <c r="A29" s="10">
        <v>2020</v>
      </c>
      <c r="B29" s="27">
        <v>82</v>
      </c>
      <c r="C29" s="25">
        <v>0</v>
      </c>
      <c r="D29" s="25">
        <v>0</v>
      </c>
      <c r="E29" s="25">
        <v>3</v>
      </c>
      <c r="F29" s="25">
        <v>7</v>
      </c>
      <c r="G29" s="25">
        <v>6</v>
      </c>
      <c r="H29" s="25">
        <v>10</v>
      </c>
      <c r="I29" s="25">
        <v>21</v>
      </c>
      <c r="J29" s="25">
        <v>9</v>
      </c>
      <c r="K29" s="25">
        <v>12</v>
      </c>
      <c r="L29" s="25">
        <v>8</v>
      </c>
      <c r="M29" s="25">
        <v>4</v>
      </c>
      <c r="N29" s="25">
        <v>2</v>
      </c>
    </row>
    <row r="30" spans="1:14" x14ac:dyDescent="0.2">
      <c r="A30" s="10">
        <v>2021</v>
      </c>
      <c r="B30" s="27">
        <v>83</v>
      </c>
      <c r="C30" s="25">
        <v>0</v>
      </c>
      <c r="D30" s="25">
        <v>0</v>
      </c>
      <c r="E30" s="25">
        <v>3</v>
      </c>
      <c r="F30" s="25">
        <v>6</v>
      </c>
      <c r="G30" s="25">
        <v>10</v>
      </c>
      <c r="H30" s="25">
        <v>18</v>
      </c>
      <c r="I30" s="25">
        <v>11</v>
      </c>
      <c r="J30" s="25">
        <v>15</v>
      </c>
      <c r="K30" s="25">
        <v>9</v>
      </c>
      <c r="L30" s="25">
        <v>6</v>
      </c>
      <c r="M30" s="25">
        <v>5</v>
      </c>
      <c r="N30" s="25">
        <v>0</v>
      </c>
    </row>
    <row r="32" spans="1:14" x14ac:dyDescent="0.2">
      <c r="A32" s="48" t="s">
        <v>230</v>
      </c>
    </row>
  </sheetData>
  <hyperlinks>
    <hyperlink ref="A3" location="Inhalt!A1" display="&lt;&lt;&lt; Inhalt" xr:uid="{CD4203CA-9170-4010-9496-C11926E79A87}"/>
    <hyperlink ref="A32" location="Metadaten!A1" display="&lt;&lt;&lt; Metadaten" xr:uid="{3A271B4F-8C0E-4330-B15D-3AC9192E2FA0}"/>
  </hyperlink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E0512-4B11-4AB4-8CCB-3ED9806989E0}">
  <dimension ref="A1:K32"/>
  <sheetViews>
    <sheetView zoomScaleNormal="100" workbookViewId="0">
      <selection activeCell="A6" sqref="A6"/>
    </sheetView>
  </sheetViews>
  <sheetFormatPr baseColWidth="10" defaultRowHeight="12.75" x14ac:dyDescent="0.2"/>
  <cols>
    <col min="1" max="16384" width="11.42578125" style="10"/>
  </cols>
  <sheetData>
    <row r="1" spans="1:11" ht="15.75" x14ac:dyDescent="0.25">
      <c r="A1" s="19" t="s">
        <v>150</v>
      </c>
    </row>
    <row r="3" spans="1:11" x14ac:dyDescent="0.2">
      <c r="A3" s="48" t="s">
        <v>229</v>
      </c>
    </row>
    <row r="5" spans="1:11" x14ac:dyDescent="0.2">
      <c r="A5" s="10" t="s">
        <v>278</v>
      </c>
    </row>
    <row r="6" spans="1:11" ht="25.5" x14ac:dyDescent="0.2">
      <c r="A6" s="2"/>
      <c r="B6" s="1" t="s">
        <v>21</v>
      </c>
      <c r="C6" s="1" t="s">
        <v>182</v>
      </c>
      <c r="D6" s="1"/>
      <c r="E6" s="1"/>
      <c r="F6" s="1"/>
      <c r="G6" s="1"/>
      <c r="H6" s="1"/>
      <c r="I6" s="1"/>
      <c r="J6" s="1"/>
      <c r="K6" s="23" t="s">
        <v>134</v>
      </c>
    </row>
    <row r="7" spans="1:11" x14ac:dyDescent="0.2">
      <c r="A7" s="1"/>
      <c r="B7" s="1"/>
      <c r="C7" s="1" t="s">
        <v>149</v>
      </c>
      <c r="D7" s="1" t="s">
        <v>148</v>
      </c>
      <c r="E7" s="1" t="s">
        <v>147</v>
      </c>
      <c r="F7" s="1" t="s">
        <v>146</v>
      </c>
      <c r="G7" s="1" t="s">
        <v>1</v>
      </c>
      <c r="H7" s="1" t="s">
        <v>60</v>
      </c>
      <c r="I7" s="1" t="s">
        <v>145</v>
      </c>
      <c r="J7" s="1" t="s">
        <v>144</v>
      </c>
      <c r="K7" s="37"/>
    </row>
    <row r="8" spans="1:11" x14ac:dyDescent="0.2">
      <c r="A8" s="10">
        <v>1999</v>
      </c>
      <c r="B8" s="38">
        <v>159</v>
      </c>
      <c r="C8" s="30">
        <v>2</v>
      </c>
      <c r="D8" s="30">
        <v>13</v>
      </c>
      <c r="E8" s="30">
        <v>37</v>
      </c>
      <c r="F8" s="30">
        <v>38</v>
      </c>
      <c r="G8" s="30">
        <v>31</v>
      </c>
      <c r="H8" s="30">
        <v>32</v>
      </c>
      <c r="I8" s="30">
        <v>6</v>
      </c>
      <c r="J8" s="30">
        <v>0</v>
      </c>
      <c r="K8" s="36" t="s">
        <v>55</v>
      </c>
    </row>
    <row r="9" spans="1:11" x14ac:dyDescent="0.2">
      <c r="A9" s="10">
        <v>2000</v>
      </c>
      <c r="B9" s="38">
        <v>126</v>
      </c>
      <c r="C9" s="30">
        <v>2</v>
      </c>
      <c r="D9" s="30">
        <v>13</v>
      </c>
      <c r="E9" s="30">
        <v>40</v>
      </c>
      <c r="F9" s="30">
        <v>27</v>
      </c>
      <c r="G9" s="30">
        <v>21</v>
      </c>
      <c r="H9" s="30">
        <v>17</v>
      </c>
      <c r="I9" s="30">
        <v>6</v>
      </c>
      <c r="J9" s="30">
        <v>0</v>
      </c>
      <c r="K9" s="36" t="s">
        <v>55</v>
      </c>
    </row>
    <row r="10" spans="1:11" x14ac:dyDescent="0.2">
      <c r="A10" s="10">
        <v>2001</v>
      </c>
      <c r="B10" s="38">
        <v>82</v>
      </c>
      <c r="C10" s="30">
        <v>1</v>
      </c>
      <c r="D10" s="30">
        <v>4</v>
      </c>
      <c r="E10" s="30">
        <v>20</v>
      </c>
      <c r="F10" s="30">
        <v>27</v>
      </c>
      <c r="G10" s="30">
        <v>14</v>
      </c>
      <c r="H10" s="30">
        <v>9</v>
      </c>
      <c r="I10" s="30">
        <v>7</v>
      </c>
      <c r="J10" s="30">
        <v>0</v>
      </c>
      <c r="K10" s="36" t="s">
        <v>55</v>
      </c>
    </row>
    <row r="11" spans="1:11" x14ac:dyDescent="0.2">
      <c r="A11" s="10">
        <v>2002</v>
      </c>
      <c r="B11" s="38">
        <v>99</v>
      </c>
      <c r="C11" s="30">
        <v>8</v>
      </c>
      <c r="D11" s="30">
        <v>12</v>
      </c>
      <c r="E11" s="30">
        <v>33</v>
      </c>
      <c r="F11" s="30">
        <v>13</v>
      </c>
      <c r="G11" s="30">
        <v>14</v>
      </c>
      <c r="H11" s="30">
        <v>15</v>
      </c>
      <c r="I11" s="30">
        <v>4</v>
      </c>
      <c r="J11" s="30">
        <v>0</v>
      </c>
      <c r="K11" s="36" t="s">
        <v>55</v>
      </c>
    </row>
    <row r="12" spans="1:11" x14ac:dyDescent="0.2">
      <c r="A12" s="10">
        <v>2003</v>
      </c>
      <c r="B12" s="38">
        <v>84</v>
      </c>
      <c r="C12" s="30">
        <v>8</v>
      </c>
      <c r="D12" s="30">
        <v>8</v>
      </c>
      <c r="E12" s="30">
        <v>19</v>
      </c>
      <c r="F12" s="30">
        <v>20</v>
      </c>
      <c r="G12" s="30">
        <v>15</v>
      </c>
      <c r="H12" s="30">
        <v>9</v>
      </c>
      <c r="I12" s="30">
        <v>5</v>
      </c>
      <c r="J12" s="30">
        <v>0</v>
      </c>
      <c r="K12" s="36" t="s">
        <v>55</v>
      </c>
    </row>
    <row r="13" spans="1:11" x14ac:dyDescent="0.2">
      <c r="A13" s="10">
        <v>2004</v>
      </c>
      <c r="B13" s="38">
        <v>101</v>
      </c>
      <c r="C13" s="30">
        <v>7</v>
      </c>
      <c r="D13" s="30">
        <v>8</v>
      </c>
      <c r="E13" s="30">
        <v>23</v>
      </c>
      <c r="F13" s="30">
        <v>18</v>
      </c>
      <c r="G13" s="30">
        <v>18</v>
      </c>
      <c r="H13" s="30">
        <v>19</v>
      </c>
      <c r="I13" s="30">
        <v>8</v>
      </c>
      <c r="J13" s="30">
        <v>0</v>
      </c>
      <c r="K13" s="36" t="s">
        <v>55</v>
      </c>
    </row>
    <row r="14" spans="1:11" x14ac:dyDescent="0.2">
      <c r="A14" s="10">
        <v>2005</v>
      </c>
      <c r="B14" s="38">
        <v>94</v>
      </c>
      <c r="C14" s="30">
        <v>6</v>
      </c>
      <c r="D14" s="30">
        <v>8</v>
      </c>
      <c r="E14" s="30">
        <v>27</v>
      </c>
      <c r="F14" s="30">
        <v>21</v>
      </c>
      <c r="G14" s="30">
        <v>10</v>
      </c>
      <c r="H14" s="30">
        <v>12</v>
      </c>
      <c r="I14" s="30">
        <v>10</v>
      </c>
      <c r="J14" s="30">
        <v>0</v>
      </c>
      <c r="K14" s="36" t="s">
        <v>55</v>
      </c>
    </row>
    <row r="15" spans="1:11" x14ac:dyDescent="0.2">
      <c r="A15" s="10">
        <v>2006</v>
      </c>
      <c r="B15" s="38">
        <v>81</v>
      </c>
      <c r="C15" s="30">
        <v>1</v>
      </c>
      <c r="D15" s="30">
        <v>7</v>
      </c>
      <c r="E15" s="30">
        <v>22</v>
      </c>
      <c r="F15" s="30">
        <v>16</v>
      </c>
      <c r="G15" s="30">
        <v>16</v>
      </c>
      <c r="H15" s="30">
        <v>15</v>
      </c>
      <c r="I15" s="30">
        <v>4</v>
      </c>
      <c r="J15" s="30">
        <v>0</v>
      </c>
      <c r="K15" s="36" t="s">
        <v>55</v>
      </c>
    </row>
    <row r="16" spans="1:11" x14ac:dyDescent="0.2">
      <c r="A16" s="10">
        <v>2007</v>
      </c>
      <c r="B16" s="38">
        <v>97</v>
      </c>
      <c r="C16" s="30">
        <v>11</v>
      </c>
      <c r="D16" s="30">
        <v>12</v>
      </c>
      <c r="E16" s="30">
        <v>29</v>
      </c>
      <c r="F16" s="30">
        <v>11</v>
      </c>
      <c r="G16" s="30">
        <v>11</v>
      </c>
      <c r="H16" s="30">
        <v>17</v>
      </c>
      <c r="I16" s="30">
        <v>6</v>
      </c>
      <c r="J16" s="30">
        <v>0</v>
      </c>
      <c r="K16" s="36">
        <v>12.1</v>
      </c>
    </row>
    <row r="17" spans="1:11" x14ac:dyDescent="0.2">
      <c r="A17" s="10">
        <v>2008</v>
      </c>
      <c r="B17" s="38">
        <v>97</v>
      </c>
      <c r="C17" s="30">
        <v>6</v>
      </c>
      <c r="D17" s="30">
        <v>5</v>
      </c>
      <c r="E17" s="30">
        <v>31</v>
      </c>
      <c r="F17" s="30">
        <v>20</v>
      </c>
      <c r="G17" s="30">
        <v>17</v>
      </c>
      <c r="H17" s="30">
        <v>14</v>
      </c>
      <c r="I17" s="30">
        <v>4</v>
      </c>
      <c r="J17" s="30">
        <v>0</v>
      </c>
      <c r="K17" s="36">
        <v>12.9</v>
      </c>
    </row>
    <row r="18" spans="1:11" x14ac:dyDescent="0.2">
      <c r="A18" s="10">
        <v>2009</v>
      </c>
      <c r="B18" s="38">
        <v>101</v>
      </c>
      <c r="C18" s="30">
        <v>9</v>
      </c>
      <c r="D18" s="30">
        <v>10</v>
      </c>
      <c r="E18" s="30">
        <v>26</v>
      </c>
      <c r="F18" s="30">
        <v>17</v>
      </c>
      <c r="G18" s="30">
        <v>22</v>
      </c>
      <c r="H18" s="30">
        <v>8</v>
      </c>
      <c r="I18" s="30">
        <v>9</v>
      </c>
      <c r="J18" s="30">
        <v>0</v>
      </c>
      <c r="K18" s="36">
        <v>12.9</v>
      </c>
    </row>
    <row r="19" spans="1:11" x14ac:dyDescent="0.2">
      <c r="A19" s="10">
        <v>2010</v>
      </c>
      <c r="B19" s="38">
        <v>87</v>
      </c>
      <c r="C19" s="30">
        <v>3</v>
      </c>
      <c r="D19" s="30">
        <v>7</v>
      </c>
      <c r="E19" s="30">
        <v>21</v>
      </c>
      <c r="F19" s="30">
        <v>26</v>
      </c>
      <c r="G19" s="30">
        <v>9</v>
      </c>
      <c r="H19" s="30">
        <v>16</v>
      </c>
      <c r="I19" s="30">
        <v>5</v>
      </c>
      <c r="J19" s="30">
        <v>0</v>
      </c>
      <c r="K19" s="36">
        <v>13.4</v>
      </c>
    </row>
    <row r="20" spans="1:11" x14ac:dyDescent="0.2">
      <c r="A20" s="10">
        <v>2011</v>
      </c>
      <c r="B20" s="38">
        <v>91</v>
      </c>
      <c r="C20" s="30">
        <v>8</v>
      </c>
      <c r="D20" s="30">
        <v>7</v>
      </c>
      <c r="E20" s="30">
        <v>22</v>
      </c>
      <c r="F20" s="30">
        <v>21</v>
      </c>
      <c r="G20" s="30">
        <v>10</v>
      </c>
      <c r="H20" s="30">
        <v>12</v>
      </c>
      <c r="I20" s="30">
        <v>2</v>
      </c>
      <c r="J20" s="30">
        <v>9</v>
      </c>
      <c r="K20" s="36">
        <v>11.9</v>
      </c>
    </row>
    <row r="21" spans="1:11" x14ac:dyDescent="0.2">
      <c r="A21" s="10">
        <v>2012</v>
      </c>
      <c r="B21" s="38">
        <v>96</v>
      </c>
      <c r="C21" s="30">
        <v>11</v>
      </c>
      <c r="D21" s="30">
        <v>6</v>
      </c>
      <c r="E21" s="30">
        <v>31</v>
      </c>
      <c r="F21" s="30">
        <v>10</v>
      </c>
      <c r="G21" s="30">
        <v>14</v>
      </c>
      <c r="H21" s="30">
        <v>10</v>
      </c>
      <c r="I21" s="30">
        <v>5</v>
      </c>
      <c r="J21" s="30">
        <v>9</v>
      </c>
      <c r="K21" s="36">
        <v>11.8</v>
      </c>
    </row>
    <row r="22" spans="1:11" x14ac:dyDescent="0.2">
      <c r="A22" s="10">
        <v>2013</v>
      </c>
      <c r="B22" s="38">
        <v>75</v>
      </c>
      <c r="C22" s="30">
        <v>6</v>
      </c>
      <c r="D22" s="30">
        <v>3</v>
      </c>
      <c r="E22" s="30">
        <v>22</v>
      </c>
      <c r="F22" s="30">
        <v>11</v>
      </c>
      <c r="G22" s="30">
        <v>9</v>
      </c>
      <c r="H22" s="30">
        <v>17</v>
      </c>
      <c r="I22" s="30">
        <v>3</v>
      </c>
      <c r="J22" s="30">
        <v>4</v>
      </c>
      <c r="K22" s="36">
        <v>13.4</v>
      </c>
    </row>
    <row r="23" spans="1:11" x14ac:dyDescent="0.2">
      <c r="A23" s="10">
        <v>2014</v>
      </c>
      <c r="B23" s="38">
        <v>82</v>
      </c>
      <c r="C23" s="30">
        <v>8</v>
      </c>
      <c r="D23" s="30">
        <v>6</v>
      </c>
      <c r="E23" s="30">
        <v>20</v>
      </c>
      <c r="F23" s="30">
        <v>17</v>
      </c>
      <c r="G23" s="30">
        <v>7</v>
      </c>
      <c r="H23" s="30">
        <v>15</v>
      </c>
      <c r="I23" s="30">
        <v>4</v>
      </c>
      <c r="J23" s="30">
        <v>5</v>
      </c>
      <c r="K23" s="36">
        <v>12.6</v>
      </c>
    </row>
    <row r="24" spans="1:11" x14ac:dyDescent="0.2">
      <c r="A24" s="10">
        <v>2015</v>
      </c>
      <c r="B24" s="38">
        <v>98</v>
      </c>
      <c r="C24" s="30">
        <v>3</v>
      </c>
      <c r="D24" s="30">
        <v>11</v>
      </c>
      <c r="E24" s="30">
        <v>29</v>
      </c>
      <c r="F24" s="30">
        <v>21</v>
      </c>
      <c r="G24" s="30">
        <v>10</v>
      </c>
      <c r="H24" s="30">
        <v>14</v>
      </c>
      <c r="I24" s="30">
        <v>10</v>
      </c>
      <c r="J24" s="30">
        <v>0</v>
      </c>
      <c r="K24" s="36">
        <v>14.30236489</v>
      </c>
    </row>
    <row r="25" spans="1:11" x14ac:dyDescent="0.2">
      <c r="A25" s="10">
        <v>2016</v>
      </c>
      <c r="B25" s="38">
        <v>81</v>
      </c>
      <c r="C25" s="30">
        <v>4</v>
      </c>
      <c r="D25" s="30">
        <v>8</v>
      </c>
      <c r="E25" s="30">
        <v>23</v>
      </c>
      <c r="F25" s="30">
        <v>17</v>
      </c>
      <c r="G25" s="30">
        <v>15</v>
      </c>
      <c r="H25" s="30">
        <v>6</v>
      </c>
      <c r="I25" s="30">
        <v>8</v>
      </c>
      <c r="J25" s="30">
        <v>0</v>
      </c>
      <c r="K25" s="36">
        <v>13.94</v>
      </c>
    </row>
    <row r="26" spans="1:11" x14ac:dyDescent="0.2">
      <c r="A26" s="10">
        <v>2017</v>
      </c>
      <c r="B26" s="38">
        <v>90</v>
      </c>
      <c r="C26" s="30">
        <v>10</v>
      </c>
      <c r="D26" s="30">
        <v>7</v>
      </c>
      <c r="E26" s="30">
        <v>26</v>
      </c>
      <c r="F26" s="30">
        <v>12</v>
      </c>
      <c r="G26" s="30">
        <v>14</v>
      </c>
      <c r="H26" s="30">
        <v>16</v>
      </c>
      <c r="I26" s="30">
        <v>5</v>
      </c>
      <c r="J26" s="30">
        <v>0</v>
      </c>
      <c r="K26" s="36">
        <v>13.4</v>
      </c>
    </row>
    <row r="27" spans="1:11" x14ac:dyDescent="0.2">
      <c r="A27" s="10">
        <v>2018</v>
      </c>
      <c r="B27" s="38">
        <v>74</v>
      </c>
      <c r="C27" s="30">
        <v>2</v>
      </c>
      <c r="D27" s="30">
        <v>12</v>
      </c>
      <c r="E27" s="30">
        <v>18</v>
      </c>
      <c r="F27" s="30">
        <v>17</v>
      </c>
      <c r="G27" s="30">
        <v>10</v>
      </c>
      <c r="H27" s="30">
        <v>12</v>
      </c>
      <c r="I27" s="30">
        <v>3</v>
      </c>
      <c r="J27" s="30">
        <v>0</v>
      </c>
      <c r="K27" s="36">
        <v>13.4</v>
      </c>
    </row>
    <row r="28" spans="1:11" x14ac:dyDescent="0.2">
      <c r="A28" s="10">
        <v>2019</v>
      </c>
      <c r="B28" s="38">
        <v>99</v>
      </c>
      <c r="C28" s="30">
        <v>15</v>
      </c>
      <c r="D28" s="30">
        <v>9</v>
      </c>
      <c r="E28" s="30">
        <v>24</v>
      </c>
      <c r="F28" s="30">
        <v>13</v>
      </c>
      <c r="G28" s="30">
        <v>14</v>
      </c>
      <c r="H28" s="30">
        <v>14</v>
      </c>
      <c r="I28" s="30">
        <v>9</v>
      </c>
      <c r="J28" s="30">
        <v>1</v>
      </c>
      <c r="K28" s="36">
        <v>13.4</v>
      </c>
    </row>
    <row r="29" spans="1:11" x14ac:dyDescent="0.2">
      <c r="A29" s="10">
        <v>2020</v>
      </c>
      <c r="B29" s="38">
        <v>82</v>
      </c>
      <c r="C29" s="30">
        <v>7</v>
      </c>
      <c r="D29" s="30">
        <v>11</v>
      </c>
      <c r="E29" s="30">
        <v>20</v>
      </c>
      <c r="F29" s="30">
        <v>8</v>
      </c>
      <c r="G29" s="30">
        <v>12</v>
      </c>
      <c r="H29" s="30">
        <v>17</v>
      </c>
      <c r="I29" s="30">
        <v>7</v>
      </c>
      <c r="J29" s="30">
        <v>0</v>
      </c>
      <c r="K29" s="36">
        <v>14.4</v>
      </c>
    </row>
    <row r="30" spans="1:11" x14ac:dyDescent="0.2">
      <c r="A30" s="10">
        <v>2021</v>
      </c>
      <c r="B30" s="38">
        <v>83</v>
      </c>
      <c r="C30" s="30">
        <v>6</v>
      </c>
      <c r="D30" s="30">
        <v>5</v>
      </c>
      <c r="E30" s="30">
        <v>24</v>
      </c>
      <c r="F30" s="30">
        <v>12</v>
      </c>
      <c r="G30" s="30">
        <v>14</v>
      </c>
      <c r="H30" s="30">
        <v>15</v>
      </c>
      <c r="I30" s="30">
        <v>7</v>
      </c>
      <c r="J30" s="30">
        <v>0</v>
      </c>
      <c r="K30" s="36">
        <v>14.7</v>
      </c>
    </row>
    <row r="32" spans="1:11" x14ac:dyDescent="0.2">
      <c r="A32" s="48" t="s">
        <v>230</v>
      </c>
    </row>
  </sheetData>
  <hyperlinks>
    <hyperlink ref="A3" location="Inhalt!A1" display="&lt;&lt;&lt; Inhalt" xr:uid="{18826BD1-E4ED-404C-A690-5E3F82E255D7}"/>
    <hyperlink ref="A32" location="Metadaten!A1" display="&lt;&lt;&lt; Metadaten" xr:uid="{B0F2B2C1-DA3C-4F88-A01F-C33511A0681F}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729E-1CA5-4462-B86A-8A415E927DCA}">
  <sheetPr>
    <tabColor theme="3" tint="0.79998168889431442"/>
  </sheetPr>
  <dimension ref="B7"/>
  <sheetViews>
    <sheetView zoomScaleNormal="100" workbookViewId="0">
      <selection activeCell="E39" sqref="E39"/>
    </sheetView>
  </sheetViews>
  <sheetFormatPr baseColWidth="10" defaultRowHeight="12.75" x14ac:dyDescent="0.2"/>
  <cols>
    <col min="1" max="16384" width="11.42578125" style="10"/>
  </cols>
  <sheetData>
    <row r="7" spans="2:2" x14ac:dyDescent="0.2">
      <c r="B7" s="10" t="s">
        <v>189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A3"/>
  <sheetViews>
    <sheetView zoomScaleNormal="100" workbookViewId="0"/>
  </sheetViews>
  <sheetFormatPr baseColWidth="10" defaultRowHeight="12.75" x14ac:dyDescent="0.2"/>
  <cols>
    <col min="1" max="16384" width="11.42578125" style="10"/>
  </cols>
  <sheetData>
    <row r="1" spans="1:1" ht="15.75" x14ac:dyDescent="0.25">
      <c r="A1" s="19" t="s">
        <v>232</v>
      </c>
    </row>
    <row r="2" spans="1:1" ht="15.75" x14ac:dyDescent="0.25">
      <c r="A2" s="20"/>
    </row>
    <row r="3" spans="1:1" ht="15.75" x14ac:dyDescent="0.25">
      <c r="A3" s="20" t="s">
        <v>72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B6FA-BBDA-4C83-9A5D-6B695488D784}">
  <sheetPr>
    <pageSetUpPr fitToPage="1"/>
  </sheetPr>
  <dimension ref="A1:F45"/>
  <sheetViews>
    <sheetView zoomScaleNormal="100" zoomScaleSheetLayoutView="50" workbookViewId="0"/>
  </sheetViews>
  <sheetFormatPr baseColWidth="10" defaultRowHeight="12.75" x14ac:dyDescent="0.2"/>
  <cols>
    <col min="1" max="1" width="11.28515625" style="10" customWidth="1"/>
    <col min="2" max="6" width="18" style="10" customWidth="1"/>
    <col min="7" max="16384" width="11.42578125" style="10"/>
  </cols>
  <sheetData>
    <row r="1" spans="1:6" ht="15.75" x14ac:dyDescent="0.25">
      <c r="A1" s="19" t="s">
        <v>186</v>
      </c>
    </row>
    <row r="3" spans="1:6" x14ac:dyDescent="0.2">
      <c r="A3" s="48" t="s">
        <v>229</v>
      </c>
    </row>
    <row r="5" spans="1:6" x14ac:dyDescent="0.2">
      <c r="A5" s="10" t="s">
        <v>197</v>
      </c>
    </row>
    <row r="6" spans="1:6" ht="32.25" customHeight="1" x14ac:dyDescent="0.2">
      <c r="A6" s="13"/>
      <c r="B6" s="21" t="s">
        <v>195</v>
      </c>
      <c r="C6" s="21" t="s">
        <v>201</v>
      </c>
      <c r="D6" s="21"/>
      <c r="E6" s="21" t="s">
        <v>202</v>
      </c>
      <c r="F6" s="21"/>
    </row>
    <row r="7" spans="1:6" x14ac:dyDescent="0.2">
      <c r="A7" s="21"/>
      <c r="B7" s="21"/>
      <c r="C7" s="21" t="s">
        <v>44</v>
      </c>
      <c r="D7" s="21" t="s">
        <v>59</v>
      </c>
      <c r="E7" s="21" t="s">
        <v>44</v>
      </c>
      <c r="F7" s="21" t="s">
        <v>59</v>
      </c>
    </row>
    <row r="8" spans="1:6" x14ac:dyDescent="0.2">
      <c r="A8" s="10">
        <v>2002</v>
      </c>
      <c r="B8" s="27">
        <v>1</v>
      </c>
      <c r="C8" s="25">
        <v>1</v>
      </c>
      <c r="D8" s="25">
        <v>1</v>
      </c>
      <c r="E8" s="25">
        <v>1</v>
      </c>
      <c r="F8" s="25">
        <v>1</v>
      </c>
    </row>
    <row r="9" spans="1:6" x14ac:dyDescent="0.2">
      <c r="A9" s="10">
        <v>2009</v>
      </c>
      <c r="B9" s="27">
        <v>1</v>
      </c>
      <c r="C9" s="25">
        <v>1</v>
      </c>
      <c r="D9" s="25">
        <v>1</v>
      </c>
      <c r="E9" s="25">
        <v>1</v>
      </c>
      <c r="F9" s="25">
        <v>1</v>
      </c>
    </row>
    <row r="10" spans="1:6" x14ac:dyDescent="0.2">
      <c r="A10" s="10">
        <v>2010</v>
      </c>
      <c r="B10" s="27">
        <v>1</v>
      </c>
      <c r="C10" s="25">
        <v>1</v>
      </c>
      <c r="D10" s="25">
        <v>1</v>
      </c>
      <c r="E10" s="25">
        <v>1</v>
      </c>
      <c r="F10" s="25">
        <v>1</v>
      </c>
    </row>
    <row r="11" spans="1:6" x14ac:dyDescent="0.2">
      <c r="A11" s="10">
        <v>2011</v>
      </c>
      <c r="B11" s="27">
        <v>2</v>
      </c>
      <c r="C11" s="25">
        <v>1</v>
      </c>
      <c r="D11" s="25">
        <v>3</v>
      </c>
      <c r="E11" s="25">
        <v>1</v>
      </c>
      <c r="F11" s="25">
        <v>2</v>
      </c>
    </row>
    <row r="12" spans="1:6" x14ac:dyDescent="0.2">
      <c r="A12" s="10">
        <v>2012</v>
      </c>
      <c r="B12" s="27">
        <v>1</v>
      </c>
      <c r="C12" s="25">
        <v>0</v>
      </c>
      <c r="D12" s="25">
        <v>2</v>
      </c>
      <c r="E12" s="25">
        <v>0</v>
      </c>
      <c r="F12" s="25">
        <v>1</v>
      </c>
    </row>
    <row r="13" spans="1:6" x14ac:dyDescent="0.2">
      <c r="A13" s="10">
        <v>2013</v>
      </c>
      <c r="B13" s="27">
        <v>1</v>
      </c>
      <c r="C13" s="25">
        <v>1</v>
      </c>
      <c r="D13" s="25">
        <v>1</v>
      </c>
      <c r="E13" s="25">
        <v>1</v>
      </c>
      <c r="F13" s="25">
        <v>0</v>
      </c>
    </row>
    <row r="14" spans="1:6" x14ac:dyDescent="0.2">
      <c r="A14" s="10">
        <v>2014</v>
      </c>
      <c r="B14" s="27">
        <v>0</v>
      </c>
      <c r="C14" s="25">
        <v>0</v>
      </c>
      <c r="D14" s="25">
        <v>0</v>
      </c>
      <c r="E14" s="25">
        <v>0</v>
      </c>
      <c r="F14" s="25">
        <v>0</v>
      </c>
    </row>
    <row r="15" spans="1:6" x14ac:dyDescent="0.2">
      <c r="A15" s="10">
        <v>2015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</row>
    <row r="16" spans="1:6" x14ac:dyDescent="0.2">
      <c r="A16" s="10">
        <v>2016</v>
      </c>
      <c r="B16" s="27">
        <v>2</v>
      </c>
      <c r="C16" s="25">
        <v>1</v>
      </c>
      <c r="D16" s="25">
        <v>3</v>
      </c>
      <c r="E16" s="25">
        <v>1</v>
      </c>
      <c r="F16" s="25">
        <v>2</v>
      </c>
    </row>
    <row r="17" spans="1:6" x14ac:dyDescent="0.2">
      <c r="A17" s="10">
        <v>2017</v>
      </c>
      <c r="B17" s="27">
        <v>0</v>
      </c>
      <c r="C17" s="25">
        <v>0</v>
      </c>
      <c r="D17" s="25">
        <v>0</v>
      </c>
      <c r="E17" s="25">
        <v>0</v>
      </c>
      <c r="F17" s="25">
        <v>0</v>
      </c>
    </row>
    <row r="18" spans="1:6" x14ac:dyDescent="0.2">
      <c r="A18" s="10">
        <v>2018</v>
      </c>
      <c r="B18" s="27">
        <v>1</v>
      </c>
      <c r="C18" s="25">
        <v>1</v>
      </c>
      <c r="D18" s="25">
        <v>1</v>
      </c>
      <c r="E18" s="25">
        <v>1</v>
      </c>
      <c r="F18" s="25">
        <v>0</v>
      </c>
    </row>
    <row r="19" spans="1:6" x14ac:dyDescent="0.2">
      <c r="A19" s="10">
        <v>2019</v>
      </c>
      <c r="B19" s="27">
        <v>3</v>
      </c>
      <c r="C19" s="25">
        <v>2</v>
      </c>
      <c r="D19" s="25">
        <v>4</v>
      </c>
      <c r="E19" s="25">
        <v>2</v>
      </c>
      <c r="F19" s="25">
        <v>1</v>
      </c>
    </row>
    <row r="20" spans="1:6" x14ac:dyDescent="0.2">
      <c r="A20" s="10">
        <v>2020</v>
      </c>
      <c r="B20" s="27">
        <v>2</v>
      </c>
      <c r="C20" s="25">
        <v>1</v>
      </c>
      <c r="D20" s="25">
        <v>3</v>
      </c>
      <c r="E20" s="25">
        <v>1</v>
      </c>
      <c r="F20" s="25">
        <v>1</v>
      </c>
    </row>
    <row r="21" spans="1:6" x14ac:dyDescent="0.2">
      <c r="A21" s="10">
        <v>2021</v>
      </c>
      <c r="B21" s="27">
        <v>1</v>
      </c>
      <c r="C21" s="25">
        <v>1</v>
      </c>
      <c r="D21" s="25">
        <v>1</v>
      </c>
      <c r="E21" s="25">
        <v>1</v>
      </c>
      <c r="F21" s="25">
        <v>0</v>
      </c>
    </row>
    <row r="23" spans="1:6" x14ac:dyDescent="0.2">
      <c r="A23" s="48" t="s">
        <v>230</v>
      </c>
    </row>
    <row r="26" spans="1:6" ht="15.75" x14ac:dyDescent="0.25">
      <c r="A26" s="19" t="s">
        <v>185</v>
      </c>
    </row>
    <row r="28" spans="1:6" x14ac:dyDescent="0.2">
      <c r="A28" s="48" t="s">
        <v>229</v>
      </c>
    </row>
    <row r="30" spans="1:6" x14ac:dyDescent="0.2">
      <c r="A30" s="10" t="s">
        <v>198</v>
      </c>
    </row>
    <row r="31" spans="1:6" ht="33" customHeight="1" x14ac:dyDescent="0.2">
      <c r="A31" s="13"/>
      <c r="B31" s="21" t="s">
        <v>195</v>
      </c>
      <c r="C31" s="21" t="s">
        <v>196</v>
      </c>
      <c r="D31" s="21"/>
      <c r="E31" s="21" t="s">
        <v>203</v>
      </c>
      <c r="F31" s="21"/>
    </row>
    <row r="32" spans="1:6" x14ac:dyDescent="0.2">
      <c r="A32" s="21"/>
      <c r="B32" s="21"/>
      <c r="C32" s="21" t="s">
        <v>44</v>
      </c>
      <c r="D32" s="21" t="s">
        <v>59</v>
      </c>
      <c r="E32" s="21" t="s">
        <v>44</v>
      </c>
      <c r="F32" s="21" t="s">
        <v>59</v>
      </c>
    </row>
    <row r="33" spans="1:6" x14ac:dyDescent="0.2">
      <c r="A33" s="10">
        <v>2011</v>
      </c>
      <c r="B33" s="27">
        <v>4</v>
      </c>
      <c r="C33" s="25">
        <v>5</v>
      </c>
      <c r="D33" s="25">
        <v>3</v>
      </c>
      <c r="E33" s="25">
        <v>5</v>
      </c>
      <c r="F33" s="25">
        <v>0</v>
      </c>
    </row>
    <row r="34" spans="1:6" x14ac:dyDescent="0.2">
      <c r="A34" s="10">
        <v>2012</v>
      </c>
      <c r="B34" s="27">
        <v>4</v>
      </c>
      <c r="C34" s="25">
        <v>5</v>
      </c>
      <c r="D34" s="25">
        <v>3</v>
      </c>
      <c r="E34" s="25">
        <v>4</v>
      </c>
      <c r="F34" s="25">
        <v>2</v>
      </c>
    </row>
    <row r="35" spans="1:6" x14ac:dyDescent="0.2">
      <c r="A35" s="10">
        <v>2013</v>
      </c>
      <c r="B35" s="27">
        <v>2</v>
      </c>
      <c r="C35" s="25">
        <v>2</v>
      </c>
      <c r="D35" s="25">
        <v>2</v>
      </c>
      <c r="E35" s="25">
        <v>2</v>
      </c>
      <c r="F35" s="25">
        <v>1</v>
      </c>
    </row>
    <row r="36" spans="1:6" x14ac:dyDescent="0.2">
      <c r="A36" s="10">
        <v>2014</v>
      </c>
      <c r="B36" s="27">
        <v>0</v>
      </c>
      <c r="C36" s="25">
        <v>0</v>
      </c>
      <c r="D36" s="25">
        <v>0</v>
      </c>
      <c r="E36" s="25">
        <v>0</v>
      </c>
      <c r="F36" s="25">
        <v>0</v>
      </c>
    </row>
    <row r="37" spans="1:6" x14ac:dyDescent="0.2">
      <c r="A37" s="10">
        <v>2015</v>
      </c>
      <c r="B37" s="27">
        <v>1</v>
      </c>
      <c r="C37" s="25">
        <v>1</v>
      </c>
      <c r="D37" s="25">
        <v>1</v>
      </c>
      <c r="E37" s="25">
        <v>1</v>
      </c>
      <c r="F37" s="25">
        <v>0</v>
      </c>
    </row>
    <row r="38" spans="1:6" x14ac:dyDescent="0.2">
      <c r="A38" s="10">
        <v>2016</v>
      </c>
      <c r="B38" s="27">
        <v>1</v>
      </c>
      <c r="C38" s="25">
        <v>1</v>
      </c>
      <c r="D38" s="25">
        <v>1</v>
      </c>
      <c r="E38" s="25">
        <v>1</v>
      </c>
      <c r="F38" s="25">
        <v>1</v>
      </c>
    </row>
    <row r="39" spans="1:6" x14ac:dyDescent="0.2">
      <c r="A39" s="10">
        <v>2017</v>
      </c>
      <c r="B39" s="27">
        <v>4</v>
      </c>
      <c r="C39" s="25">
        <v>3</v>
      </c>
      <c r="D39" s="25">
        <v>5</v>
      </c>
      <c r="E39" s="25">
        <v>3</v>
      </c>
      <c r="F39" s="25">
        <v>2</v>
      </c>
    </row>
    <row r="40" spans="1:6" x14ac:dyDescent="0.2">
      <c r="A40" s="10">
        <v>2018</v>
      </c>
      <c r="B40" s="27">
        <v>1</v>
      </c>
      <c r="C40" s="25">
        <v>1</v>
      </c>
      <c r="D40" s="25">
        <v>1</v>
      </c>
      <c r="E40" s="25">
        <v>1</v>
      </c>
      <c r="F40" s="25">
        <v>1</v>
      </c>
    </row>
    <row r="41" spans="1:6" x14ac:dyDescent="0.2">
      <c r="A41" s="10">
        <v>2019</v>
      </c>
      <c r="B41" s="27">
        <v>3</v>
      </c>
      <c r="C41" s="25">
        <v>2</v>
      </c>
      <c r="D41" s="25">
        <v>4</v>
      </c>
      <c r="E41" s="25">
        <v>2</v>
      </c>
      <c r="F41" s="25">
        <v>3</v>
      </c>
    </row>
    <row r="42" spans="1:6" x14ac:dyDescent="0.2">
      <c r="A42" s="10">
        <v>2020</v>
      </c>
      <c r="B42" s="27">
        <v>3</v>
      </c>
      <c r="C42" s="25">
        <v>3</v>
      </c>
      <c r="D42" s="25">
        <v>3</v>
      </c>
      <c r="E42" s="25">
        <v>3</v>
      </c>
      <c r="F42" s="25">
        <v>1</v>
      </c>
    </row>
    <row r="43" spans="1:6" x14ac:dyDescent="0.2">
      <c r="A43" s="10">
        <v>2021</v>
      </c>
      <c r="B43" s="27">
        <v>5</v>
      </c>
      <c r="C43" s="25">
        <v>5</v>
      </c>
      <c r="D43" s="25">
        <v>5</v>
      </c>
      <c r="E43" s="25">
        <v>5</v>
      </c>
      <c r="F43" s="25">
        <v>1</v>
      </c>
    </row>
    <row r="45" spans="1:6" x14ac:dyDescent="0.2">
      <c r="A45" s="48" t="s">
        <v>230</v>
      </c>
    </row>
  </sheetData>
  <hyperlinks>
    <hyperlink ref="A3" location="Inhalt!A1" display="&lt;&lt;&lt; Inhalt" xr:uid="{7F08C361-2F28-4692-AABB-4A4A563C4823}"/>
    <hyperlink ref="A28" location="Inhalt!A1" display="&lt;&lt;&lt; Inhalt" xr:uid="{803B4065-F66C-47C9-8175-0A3E943D1325}"/>
    <hyperlink ref="A23" location="Metadaten!A1" display="&lt;&lt;&lt; Metadaten" xr:uid="{478B776F-BD4C-4D18-89B8-0DD65F7744E7}"/>
    <hyperlink ref="A45" location="Metadaten!A1" display="&lt;&lt;&lt; Metadaten" xr:uid="{E706ADBF-1DF3-4B97-A957-9F1B8F491562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2AFF-06D5-4D7A-8288-AA81AD4EB4DB}">
  <sheetPr>
    <tabColor theme="3" tint="0.79998168889431442"/>
  </sheetPr>
  <dimension ref="B7"/>
  <sheetViews>
    <sheetView zoomScaleNormal="100" workbookViewId="0">
      <selection activeCell="E39" sqref="E39"/>
    </sheetView>
  </sheetViews>
  <sheetFormatPr baseColWidth="10" defaultRowHeight="12.75" x14ac:dyDescent="0.2"/>
  <cols>
    <col min="1" max="16384" width="11.42578125" style="10"/>
  </cols>
  <sheetData>
    <row r="7" spans="2:2" x14ac:dyDescent="0.2">
      <c r="B7" s="10" t="s">
        <v>190</v>
      </c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5390-1CAE-4CAD-83FA-F866E8F32C09}">
  <sheetPr>
    <pageSetUpPr fitToPage="1"/>
  </sheetPr>
  <dimension ref="A1:F42"/>
  <sheetViews>
    <sheetView zoomScaleNormal="100" zoomScaleSheetLayoutView="50" workbookViewId="0">
      <selection activeCell="E39" sqref="E39"/>
    </sheetView>
  </sheetViews>
  <sheetFormatPr baseColWidth="10" defaultRowHeight="12.75" x14ac:dyDescent="0.2"/>
  <cols>
    <col min="1" max="1" width="11.28515625" style="10" customWidth="1"/>
    <col min="2" max="6" width="18" style="10" customWidth="1"/>
    <col min="7" max="16384" width="11.42578125" style="10"/>
  </cols>
  <sheetData>
    <row r="1" spans="1:6" ht="15.75" x14ac:dyDescent="0.25">
      <c r="A1" s="19" t="s">
        <v>210</v>
      </c>
    </row>
    <row r="3" spans="1:6" x14ac:dyDescent="0.2">
      <c r="A3" s="48" t="s">
        <v>229</v>
      </c>
    </row>
    <row r="5" spans="1:6" x14ac:dyDescent="0.2">
      <c r="A5" s="10" t="s">
        <v>199</v>
      </c>
    </row>
    <row r="6" spans="1:6" ht="32.25" customHeight="1" x14ac:dyDescent="0.2">
      <c r="A6" s="13"/>
      <c r="B6" s="21" t="s">
        <v>195</v>
      </c>
      <c r="C6" s="21" t="s">
        <v>201</v>
      </c>
      <c r="D6" s="21"/>
      <c r="E6" s="21" t="s">
        <v>202</v>
      </c>
      <c r="F6" s="21"/>
    </row>
    <row r="7" spans="1:6" x14ac:dyDescent="0.2">
      <c r="A7" s="21"/>
      <c r="B7" s="21"/>
      <c r="C7" s="21" t="s">
        <v>44</v>
      </c>
      <c r="D7" s="21" t="s">
        <v>59</v>
      </c>
      <c r="E7" s="21" t="s">
        <v>44</v>
      </c>
      <c r="F7" s="21" t="s">
        <v>59</v>
      </c>
    </row>
    <row r="8" spans="1:6" x14ac:dyDescent="0.2">
      <c r="A8" s="10">
        <v>2011</v>
      </c>
      <c r="B8" s="27">
        <v>0</v>
      </c>
      <c r="C8" s="25">
        <v>0</v>
      </c>
      <c r="D8" s="25">
        <v>0</v>
      </c>
      <c r="E8" s="25">
        <v>0</v>
      </c>
      <c r="F8" s="25">
        <v>0</v>
      </c>
    </row>
    <row r="9" spans="1:6" x14ac:dyDescent="0.2">
      <c r="A9" s="10">
        <v>2012</v>
      </c>
      <c r="B9" s="27">
        <v>1</v>
      </c>
      <c r="C9" s="25">
        <v>1</v>
      </c>
      <c r="D9" s="25">
        <v>1</v>
      </c>
      <c r="E9" s="25">
        <v>1</v>
      </c>
      <c r="F9" s="25">
        <v>0</v>
      </c>
    </row>
    <row r="10" spans="1:6" x14ac:dyDescent="0.2">
      <c r="A10" s="10">
        <v>2013</v>
      </c>
      <c r="B10" s="27">
        <v>0</v>
      </c>
      <c r="C10" s="25">
        <v>0</v>
      </c>
      <c r="D10" s="25">
        <v>0</v>
      </c>
      <c r="E10" s="25">
        <v>0</v>
      </c>
      <c r="F10" s="25">
        <v>0</v>
      </c>
    </row>
    <row r="11" spans="1:6" x14ac:dyDescent="0.2">
      <c r="A11" s="10">
        <v>2014</v>
      </c>
      <c r="B11" s="27">
        <v>0</v>
      </c>
      <c r="C11" s="25">
        <v>0</v>
      </c>
      <c r="D11" s="25">
        <v>0</v>
      </c>
      <c r="E11" s="25">
        <v>0</v>
      </c>
      <c r="F11" s="25">
        <v>0</v>
      </c>
    </row>
    <row r="12" spans="1:6" x14ac:dyDescent="0.2">
      <c r="A12" s="10">
        <v>2015</v>
      </c>
      <c r="B12" s="27">
        <v>0</v>
      </c>
      <c r="C12" s="25">
        <v>0</v>
      </c>
      <c r="D12" s="25">
        <v>0</v>
      </c>
      <c r="E12" s="25">
        <v>0</v>
      </c>
      <c r="F12" s="25">
        <v>0</v>
      </c>
    </row>
    <row r="13" spans="1:6" x14ac:dyDescent="0.2">
      <c r="A13" s="10">
        <v>2016</v>
      </c>
      <c r="B13" s="27">
        <v>0</v>
      </c>
      <c r="C13" s="25">
        <v>0</v>
      </c>
      <c r="D13" s="25">
        <v>0</v>
      </c>
      <c r="E13" s="25">
        <v>0</v>
      </c>
      <c r="F13" s="25">
        <v>0</v>
      </c>
    </row>
    <row r="14" spans="1:6" x14ac:dyDescent="0.2">
      <c r="A14" s="10">
        <v>2017</v>
      </c>
      <c r="B14" s="27">
        <v>0</v>
      </c>
      <c r="C14" s="25">
        <v>0</v>
      </c>
      <c r="D14" s="25">
        <v>0</v>
      </c>
      <c r="E14" s="25">
        <v>0</v>
      </c>
      <c r="F14" s="25">
        <v>0</v>
      </c>
    </row>
    <row r="15" spans="1:6" x14ac:dyDescent="0.2">
      <c r="A15" s="10">
        <v>2018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</row>
    <row r="16" spans="1:6" x14ac:dyDescent="0.2">
      <c r="A16" s="10">
        <v>2019</v>
      </c>
      <c r="B16" s="27">
        <v>0</v>
      </c>
      <c r="C16" s="25">
        <v>0</v>
      </c>
      <c r="D16" s="25">
        <v>0</v>
      </c>
      <c r="E16" s="25">
        <v>0</v>
      </c>
      <c r="F16" s="25">
        <v>0</v>
      </c>
    </row>
    <row r="17" spans="1:6" x14ac:dyDescent="0.2">
      <c r="A17" s="10">
        <v>2020</v>
      </c>
      <c r="B17" s="27">
        <v>0</v>
      </c>
      <c r="C17" s="25">
        <v>0</v>
      </c>
      <c r="D17" s="25">
        <v>0</v>
      </c>
      <c r="E17" s="25">
        <v>0</v>
      </c>
      <c r="F17" s="25">
        <v>0</v>
      </c>
    </row>
    <row r="18" spans="1:6" x14ac:dyDescent="0.2">
      <c r="A18" s="10">
        <v>2021</v>
      </c>
      <c r="B18" s="27">
        <v>0</v>
      </c>
      <c r="C18" s="25">
        <v>0</v>
      </c>
      <c r="D18" s="25">
        <v>0</v>
      </c>
      <c r="E18" s="25">
        <v>0</v>
      </c>
      <c r="F18" s="25">
        <v>0</v>
      </c>
    </row>
    <row r="20" spans="1:6" x14ac:dyDescent="0.2">
      <c r="A20" s="48" t="s">
        <v>230</v>
      </c>
    </row>
    <row r="23" spans="1:6" ht="15.75" x14ac:dyDescent="0.25">
      <c r="A23" s="19" t="s">
        <v>187</v>
      </c>
    </row>
    <row r="25" spans="1:6" x14ac:dyDescent="0.2">
      <c r="A25" s="48" t="s">
        <v>229</v>
      </c>
    </row>
    <row r="27" spans="1:6" x14ac:dyDescent="0.2">
      <c r="A27" s="10" t="s">
        <v>200</v>
      </c>
    </row>
    <row r="28" spans="1:6" ht="33" customHeight="1" x14ac:dyDescent="0.2">
      <c r="A28" s="13"/>
      <c r="B28" s="21" t="s">
        <v>195</v>
      </c>
      <c r="C28" s="21" t="s">
        <v>196</v>
      </c>
      <c r="D28" s="21"/>
      <c r="E28" s="21" t="s">
        <v>203</v>
      </c>
      <c r="F28" s="21"/>
    </row>
    <row r="29" spans="1:6" x14ac:dyDescent="0.2">
      <c r="A29" s="21"/>
      <c r="B29" s="21"/>
      <c r="C29" s="21" t="s">
        <v>44</v>
      </c>
      <c r="D29" s="21" t="s">
        <v>59</v>
      </c>
      <c r="E29" s="21" t="s">
        <v>44</v>
      </c>
      <c r="F29" s="21" t="s">
        <v>59</v>
      </c>
    </row>
    <row r="30" spans="1:6" x14ac:dyDescent="0.2">
      <c r="A30" s="10">
        <v>2011</v>
      </c>
      <c r="B30" s="27">
        <v>0</v>
      </c>
      <c r="C30" s="25">
        <v>0</v>
      </c>
      <c r="D30" s="25">
        <v>0</v>
      </c>
      <c r="E30" s="25">
        <v>0</v>
      </c>
      <c r="F30" s="25">
        <v>0</v>
      </c>
    </row>
    <row r="31" spans="1:6" x14ac:dyDescent="0.2">
      <c r="A31" s="10">
        <v>2012</v>
      </c>
      <c r="B31" s="27">
        <v>0</v>
      </c>
      <c r="C31" s="25">
        <v>0</v>
      </c>
      <c r="D31" s="25">
        <v>0</v>
      </c>
      <c r="E31" s="25">
        <v>0</v>
      </c>
      <c r="F31" s="25">
        <v>0</v>
      </c>
    </row>
    <row r="32" spans="1:6" x14ac:dyDescent="0.2">
      <c r="A32" s="10">
        <v>2013</v>
      </c>
      <c r="B32" s="27">
        <v>1</v>
      </c>
      <c r="C32" s="25">
        <v>1</v>
      </c>
      <c r="D32" s="25">
        <v>1</v>
      </c>
      <c r="E32" s="25">
        <v>1</v>
      </c>
      <c r="F32" s="25">
        <v>0</v>
      </c>
    </row>
    <row r="33" spans="1:6" x14ac:dyDescent="0.2">
      <c r="A33" s="10">
        <v>2014</v>
      </c>
      <c r="B33" s="27">
        <v>0</v>
      </c>
      <c r="C33" s="25">
        <v>0</v>
      </c>
      <c r="D33" s="25">
        <v>0</v>
      </c>
      <c r="E33" s="25">
        <v>0</v>
      </c>
      <c r="F33" s="25">
        <v>0</v>
      </c>
    </row>
    <row r="34" spans="1:6" x14ac:dyDescent="0.2">
      <c r="A34" s="10">
        <v>2015</v>
      </c>
      <c r="B34" s="27">
        <v>0</v>
      </c>
      <c r="C34" s="25">
        <v>0</v>
      </c>
      <c r="D34" s="25">
        <v>0</v>
      </c>
      <c r="E34" s="25">
        <v>0</v>
      </c>
      <c r="F34" s="25">
        <v>0</v>
      </c>
    </row>
    <row r="35" spans="1:6" x14ac:dyDescent="0.2">
      <c r="A35" s="10">
        <v>2016</v>
      </c>
      <c r="B35" s="27">
        <v>0</v>
      </c>
      <c r="C35" s="25">
        <v>0</v>
      </c>
      <c r="D35" s="25">
        <v>0</v>
      </c>
      <c r="E35" s="25">
        <v>0</v>
      </c>
      <c r="F35" s="25">
        <v>0</v>
      </c>
    </row>
    <row r="36" spans="1:6" x14ac:dyDescent="0.2">
      <c r="A36" s="10">
        <v>2017</v>
      </c>
      <c r="B36" s="27">
        <v>1</v>
      </c>
      <c r="C36" s="25">
        <v>1</v>
      </c>
      <c r="D36" s="25">
        <v>1</v>
      </c>
      <c r="E36" s="25">
        <v>1</v>
      </c>
      <c r="F36" s="25">
        <v>0</v>
      </c>
    </row>
    <row r="37" spans="1:6" x14ac:dyDescent="0.2">
      <c r="A37" s="10">
        <v>2018</v>
      </c>
      <c r="B37" s="27">
        <v>0</v>
      </c>
      <c r="C37" s="25">
        <v>0</v>
      </c>
      <c r="D37" s="25">
        <v>0</v>
      </c>
      <c r="E37" s="25">
        <v>0</v>
      </c>
      <c r="F37" s="25">
        <v>0</v>
      </c>
    </row>
    <row r="38" spans="1:6" x14ac:dyDescent="0.2">
      <c r="A38" s="10">
        <v>2019</v>
      </c>
      <c r="B38" s="27">
        <v>0</v>
      </c>
      <c r="C38" s="25">
        <v>0</v>
      </c>
      <c r="D38" s="25">
        <v>0</v>
      </c>
      <c r="E38" s="25">
        <v>0</v>
      </c>
      <c r="F38" s="25">
        <v>0</v>
      </c>
    </row>
    <row r="39" spans="1:6" x14ac:dyDescent="0.2">
      <c r="A39" s="10">
        <v>2020</v>
      </c>
      <c r="B39" s="27">
        <v>1</v>
      </c>
      <c r="C39" s="25">
        <v>1</v>
      </c>
      <c r="D39" s="25">
        <v>1</v>
      </c>
      <c r="E39" s="25">
        <v>1</v>
      </c>
      <c r="F39" s="25">
        <v>0</v>
      </c>
    </row>
    <row r="40" spans="1:6" x14ac:dyDescent="0.2">
      <c r="A40" s="10">
        <v>2021</v>
      </c>
      <c r="B40" s="27">
        <v>0</v>
      </c>
      <c r="C40" s="25">
        <v>0</v>
      </c>
      <c r="D40" s="25">
        <v>0</v>
      </c>
      <c r="E40" s="25">
        <v>0</v>
      </c>
      <c r="F40" s="25">
        <v>0</v>
      </c>
    </row>
    <row r="42" spans="1:6" x14ac:dyDescent="0.2">
      <c r="A42" s="48" t="s">
        <v>230</v>
      </c>
    </row>
  </sheetData>
  <hyperlinks>
    <hyperlink ref="A3" location="Inhalt!A1" display="&lt;&lt;&lt; Inhalt" xr:uid="{3E43C21F-B446-4081-8901-37ED09B1C5C1}"/>
    <hyperlink ref="A25" location="Inhalt!A1" display="&lt;&lt;&lt; Inhalt" xr:uid="{E9720D0E-DAE3-44D5-B6C2-46652E702B14}"/>
    <hyperlink ref="A20" location="Metadaten!A1" display="&lt;&lt;&lt; Metadaten" xr:uid="{DC08FB42-D874-4CCC-944B-7CFFB6C43F3A}"/>
    <hyperlink ref="A42" location="Metadaten!A1" display="&lt;&lt;&lt; Metadaten" xr:uid="{484278FA-8F86-4A63-8BAC-DA2CAC7850B8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28E2-637E-41A9-8502-088DA2F55458}">
  <dimension ref="A1:I46"/>
  <sheetViews>
    <sheetView zoomScaleNormal="100" workbookViewId="0">
      <selection activeCell="I16" sqref="I16"/>
    </sheetView>
  </sheetViews>
  <sheetFormatPr baseColWidth="10" defaultRowHeight="12.75" x14ac:dyDescent="0.2"/>
  <cols>
    <col min="1" max="1" width="17.140625" style="10" customWidth="1"/>
    <col min="2" max="8" width="12" style="10" customWidth="1"/>
    <col min="9" max="16384" width="11.42578125" style="10"/>
  </cols>
  <sheetData>
    <row r="1" spans="1:9" ht="15.75" x14ac:dyDescent="0.25">
      <c r="A1" s="19" t="s">
        <v>234</v>
      </c>
    </row>
    <row r="3" spans="1:9" x14ac:dyDescent="0.2">
      <c r="A3" s="48" t="s">
        <v>229</v>
      </c>
    </row>
    <row r="5" spans="1:9" x14ac:dyDescent="0.2">
      <c r="A5" s="10" t="s">
        <v>259</v>
      </c>
    </row>
    <row r="6" spans="1:9" x14ac:dyDescent="0.2">
      <c r="A6" s="13"/>
      <c r="B6" s="21" t="s">
        <v>78</v>
      </c>
      <c r="C6" s="21"/>
      <c r="D6" s="21"/>
      <c r="E6" s="21"/>
      <c r="F6" s="21"/>
      <c r="G6" s="21"/>
      <c r="H6" s="21"/>
    </row>
    <row r="7" spans="1:9" ht="25.5" x14ac:dyDescent="0.2">
      <c r="A7" s="23" t="s">
        <v>77</v>
      </c>
      <c r="B7" s="23" t="s">
        <v>44</v>
      </c>
      <c r="C7" s="23" t="s">
        <v>45</v>
      </c>
      <c r="D7" s="23" t="s">
        <v>46</v>
      </c>
      <c r="E7" s="23" t="s">
        <v>47</v>
      </c>
      <c r="F7" s="23" t="s">
        <v>49</v>
      </c>
      <c r="G7" s="23" t="s">
        <v>57</v>
      </c>
      <c r="H7" s="23" t="s">
        <v>76</v>
      </c>
      <c r="I7" s="50" t="s">
        <v>56</v>
      </c>
    </row>
    <row r="8" spans="1:9" x14ac:dyDescent="0.2">
      <c r="A8" s="12" t="s">
        <v>44</v>
      </c>
      <c r="B8" s="43">
        <v>49</v>
      </c>
      <c r="C8" s="42">
        <v>32</v>
      </c>
      <c r="D8" s="42">
        <v>8</v>
      </c>
      <c r="E8" s="42">
        <v>9</v>
      </c>
      <c r="F8" s="42">
        <v>3</v>
      </c>
      <c r="G8" s="42">
        <v>11</v>
      </c>
      <c r="H8" s="42">
        <v>3</v>
      </c>
      <c r="I8" s="4">
        <v>0</v>
      </c>
    </row>
    <row r="9" spans="1:9" x14ac:dyDescent="0.2">
      <c r="A9" s="10" t="s">
        <v>45</v>
      </c>
      <c r="B9" s="44">
        <v>19</v>
      </c>
      <c r="C9" s="4">
        <v>3</v>
      </c>
      <c r="D9" s="4">
        <v>0</v>
      </c>
      <c r="E9" s="4">
        <v>0</v>
      </c>
      <c r="F9" s="4">
        <v>0</v>
      </c>
      <c r="G9" s="4">
        <v>2</v>
      </c>
      <c r="H9" s="4">
        <v>0</v>
      </c>
      <c r="I9" s="4">
        <v>0</v>
      </c>
    </row>
    <row r="10" spans="1:9" x14ac:dyDescent="0.2">
      <c r="A10" s="10" t="s">
        <v>46</v>
      </c>
      <c r="B10" s="44">
        <v>20</v>
      </c>
      <c r="C10" s="4">
        <v>2</v>
      </c>
      <c r="D10" s="4">
        <v>3</v>
      </c>
      <c r="E10" s="4">
        <v>2</v>
      </c>
      <c r="F10" s="4">
        <v>1</v>
      </c>
      <c r="G10" s="4">
        <v>0</v>
      </c>
      <c r="H10" s="4">
        <v>0</v>
      </c>
      <c r="I10" s="4">
        <v>1</v>
      </c>
    </row>
    <row r="11" spans="1:9" x14ac:dyDescent="0.2">
      <c r="A11" s="10" t="s">
        <v>47</v>
      </c>
      <c r="B11" s="44">
        <v>11</v>
      </c>
      <c r="C11" s="4">
        <v>2</v>
      </c>
      <c r="D11" s="4">
        <v>2</v>
      </c>
      <c r="E11" s="4">
        <v>1</v>
      </c>
      <c r="F11" s="4">
        <v>0</v>
      </c>
      <c r="G11" s="4">
        <v>0</v>
      </c>
      <c r="H11" s="4">
        <v>0</v>
      </c>
      <c r="I11" s="4">
        <v>0</v>
      </c>
    </row>
    <row r="12" spans="1:9" x14ac:dyDescent="0.2">
      <c r="A12" s="10" t="s">
        <v>49</v>
      </c>
      <c r="B12" s="44">
        <v>3</v>
      </c>
      <c r="C12" s="4">
        <v>1</v>
      </c>
      <c r="D12" s="4">
        <v>0</v>
      </c>
      <c r="E12" s="4">
        <v>0</v>
      </c>
      <c r="F12" s="4">
        <v>4</v>
      </c>
      <c r="G12" s="4">
        <v>1</v>
      </c>
      <c r="H12" s="4">
        <v>0</v>
      </c>
      <c r="I12" s="4">
        <v>0</v>
      </c>
    </row>
    <row r="13" spans="1:9" x14ac:dyDescent="0.2">
      <c r="A13" s="10" t="s">
        <v>51</v>
      </c>
      <c r="B13" s="44">
        <v>19</v>
      </c>
      <c r="C13" s="4">
        <v>0</v>
      </c>
      <c r="D13" s="4">
        <v>1</v>
      </c>
      <c r="E13" s="4">
        <v>1</v>
      </c>
      <c r="F13" s="4">
        <v>1</v>
      </c>
      <c r="G13" s="4">
        <v>13</v>
      </c>
      <c r="H13" s="4">
        <v>1</v>
      </c>
      <c r="I13" s="4">
        <v>0</v>
      </c>
    </row>
    <row r="14" spans="1:9" x14ac:dyDescent="0.2">
      <c r="A14" s="10" t="s">
        <v>52</v>
      </c>
      <c r="B14" s="44">
        <v>9</v>
      </c>
      <c r="C14" s="4">
        <v>1</v>
      </c>
      <c r="D14" s="4">
        <v>0</v>
      </c>
      <c r="E14" s="4">
        <v>1</v>
      </c>
      <c r="F14" s="4">
        <v>0</v>
      </c>
      <c r="G14" s="4">
        <v>2</v>
      </c>
      <c r="H14" s="4">
        <v>3</v>
      </c>
      <c r="I14" s="4">
        <v>0</v>
      </c>
    </row>
    <row r="15" spans="1:9" x14ac:dyDescent="0.2">
      <c r="A15" s="10" t="s">
        <v>56</v>
      </c>
      <c r="B15" s="44">
        <v>0</v>
      </c>
      <c r="C15" s="4">
        <v>0</v>
      </c>
      <c r="D15" s="4">
        <v>1</v>
      </c>
      <c r="E15" s="4">
        <v>0</v>
      </c>
      <c r="F15" s="4">
        <v>0</v>
      </c>
      <c r="G15" s="4">
        <v>2</v>
      </c>
      <c r="H15" s="4">
        <v>0</v>
      </c>
      <c r="I15" s="4">
        <v>0</v>
      </c>
    </row>
    <row r="19" spans="1:9" x14ac:dyDescent="0.2">
      <c r="A19" s="12" t="s">
        <v>0</v>
      </c>
    </row>
    <row r="20" spans="1:9" ht="25.5" customHeight="1" x14ac:dyDescent="0.2">
      <c r="A20" s="61" t="s">
        <v>75</v>
      </c>
      <c r="B20" s="61"/>
      <c r="C20" s="61"/>
      <c r="D20" s="61"/>
      <c r="E20" s="61"/>
      <c r="F20" s="61"/>
      <c r="G20" s="61"/>
      <c r="H20" s="61"/>
    </row>
    <row r="22" spans="1:9" x14ac:dyDescent="0.2">
      <c r="A22" s="48" t="s">
        <v>230</v>
      </c>
    </row>
    <row r="25" spans="1:9" ht="15.75" x14ac:dyDescent="0.25">
      <c r="A25" s="19" t="s">
        <v>235</v>
      </c>
    </row>
    <row r="27" spans="1:9" x14ac:dyDescent="0.2">
      <c r="A27" s="48" t="s">
        <v>229</v>
      </c>
    </row>
    <row r="29" spans="1:9" x14ac:dyDescent="0.2">
      <c r="A29" s="10" t="s">
        <v>260</v>
      </c>
    </row>
    <row r="30" spans="1:9" x14ac:dyDescent="0.2">
      <c r="A30" s="3"/>
      <c r="B30" s="1" t="s">
        <v>78</v>
      </c>
      <c r="C30" s="1"/>
      <c r="D30" s="1"/>
      <c r="E30" s="1"/>
      <c r="F30" s="1"/>
      <c r="G30" s="1"/>
      <c r="H30" s="1"/>
    </row>
    <row r="31" spans="1:9" ht="30" customHeight="1" x14ac:dyDescent="0.2">
      <c r="A31" s="23" t="s">
        <v>77</v>
      </c>
      <c r="B31" s="23" t="s">
        <v>44</v>
      </c>
      <c r="C31" s="23" t="s">
        <v>45</v>
      </c>
      <c r="D31" s="23" t="s">
        <v>46</v>
      </c>
      <c r="E31" s="23" t="s">
        <v>47</v>
      </c>
      <c r="F31" s="23" t="s">
        <v>49</v>
      </c>
      <c r="G31" s="23" t="s">
        <v>57</v>
      </c>
      <c r="H31" s="23" t="s">
        <v>76</v>
      </c>
      <c r="I31" s="54" t="s">
        <v>56</v>
      </c>
    </row>
    <row r="32" spans="1:9" x14ac:dyDescent="0.2">
      <c r="A32" s="12" t="s">
        <v>44</v>
      </c>
      <c r="B32" s="46">
        <f>B8/SUM($B$8:$I$15)</f>
        <v>0.19758064516129031</v>
      </c>
      <c r="C32" s="45">
        <f>C8/SUM($B$8:$I$15)</f>
        <v>0.12903225806451613</v>
      </c>
      <c r="D32" s="45">
        <f t="shared" ref="B32:G32" si="0">D8/SUM($B$8:$I$15)</f>
        <v>3.2258064516129031E-2</v>
      </c>
      <c r="E32" s="45">
        <f t="shared" si="0"/>
        <v>3.6290322580645164E-2</v>
      </c>
      <c r="F32" s="45">
        <f t="shared" si="0"/>
        <v>1.2096774193548387E-2</v>
      </c>
      <c r="G32" s="45">
        <f t="shared" si="0"/>
        <v>4.4354838709677422E-2</v>
      </c>
      <c r="H32" s="45">
        <f>H8/SUM($B$8:$I$15)</f>
        <v>1.2096774193548387E-2</v>
      </c>
      <c r="I32" s="55">
        <f t="shared" ref="I32:I39" si="1">I8/SUM($B$8:$I$15)</f>
        <v>0</v>
      </c>
    </row>
    <row r="33" spans="1:9" x14ac:dyDescent="0.2">
      <c r="A33" s="10" t="s">
        <v>45</v>
      </c>
      <c r="B33" s="47">
        <f t="shared" ref="B33:H33" si="2">B9/SUM($B$8:$I$15)</f>
        <v>7.6612903225806453E-2</v>
      </c>
      <c r="C33" s="24">
        <f t="shared" si="2"/>
        <v>1.2096774193548387E-2</v>
      </c>
      <c r="D33" s="24">
        <f t="shared" si="2"/>
        <v>0</v>
      </c>
      <c r="E33" s="24">
        <f t="shared" si="2"/>
        <v>0</v>
      </c>
      <c r="F33" s="24">
        <f t="shared" si="2"/>
        <v>0</v>
      </c>
      <c r="G33" s="24">
        <f t="shared" si="2"/>
        <v>8.0645161290322578E-3</v>
      </c>
      <c r="H33" s="24">
        <f t="shared" si="2"/>
        <v>0</v>
      </c>
      <c r="I33" s="56">
        <f t="shared" si="1"/>
        <v>0</v>
      </c>
    </row>
    <row r="34" spans="1:9" x14ac:dyDescent="0.2">
      <c r="A34" s="10" t="s">
        <v>46</v>
      </c>
      <c r="B34" s="47">
        <f t="shared" ref="B34:H34" si="3">B10/SUM($B$8:$I$15)</f>
        <v>8.0645161290322578E-2</v>
      </c>
      <c r="C34" s="24">
        <f t="shared" si="3"/>
        <v>8.0645161290322578E-3</v>
      </c>
      <c r="D34" s="24">
        <f t="shared" si="3"/>
        <v>1.2096774193548387E-2</v>
      </c>
      <c r="E34" s="24">
        <f t="shared" si="3"/>
        <v>8.0645161290322578E-3</v>
      </c>
      <c r="F34" s="24">
        <f t="shared" si="3"/>
        <v>4.0322580645161289E-3</v>
      </c>
      <c r="G34" s="24">
        <f t="shared" si="3"/>
        <v>0</v>
      </c>
      <c r="H34" s="24">
        <f t="shared" si="3"/>
        <v>0</v>
      </c>
      <c r="I34" s="56">
        <f>I10/SUM($B$8:$I$15)</f>
        <v>4.0322580645161289E-3</v>
      </c>
    </row>
    <row r="35" spans="1:9" x14ac:dyDescent="0.2">
      <c r="A35" s="10" t="s">
        <v>47</v>
      </c>
      <c r="B35" s="47">
        <f t="shared" ref="B35:H35" si="4">B11/SUM($B$8:$I$15)</f>
        <v>4.4354838709677422E-2</v>
      </c>
      <c r="C35" s="24">
        <f t="shared" si="4"/>
        <v>8.0645161290322578E-3</v>
      </c>
      <c r="D35" s="24">
        <f t="shared" si="4"/>
        <v>8.0645161290322578E-3</v>
      </c>
      <c r="E35" s="24">
        <f t="shared" si="4"/>
        <v>4.0322580645161289E-3</v>
      </c>
      <c r="F35" s="24">
        <f t="shared" si="4"/>
        <v>0</v>
      </c>
      <c r="G35" s="24">
        <f t="shared" si="4"/>
        <v>0</v>
      </c>
      <c r="H35" s="24">
        <f t="shared" si="4"/>
        <v>0</v>
      </c>
      <c r="I35" s="56">
        <f t="shared" si="1"/>
        <v>0</v>
      </c>
    </row>
    <row r="36" spans="1:9" x14ac:dyDescent="0.2">
      <c r="A36" s="10" t="s">
        <v>49</v>
      </c>
      <c r="B36" s="47">
        <f t="shared" ref="B36:H36" si="5">B12/SUM($B$8:$I$15)</f>
        <v>1.2096774193548387E-2</v>
      </c>
      <c r="C36" s="24">
        <f t="shared" si="5"/>
        <v>4.0322580645161289E-3</v>
      </c>
      <c r="D36" s="24">
        <f t="shared" si="5"/>
        <v>0</v>
      </c>
      <c r="E36" s="24">
        <f t="shared" si="5"/>
        <v>0</v>
      </c>
      <c r="F36" s="24">
        <f t="shared" si="5"/>
        <v>1.6129032258064516E-2</v>
      </c>
      <c r="G36" s="24">
        <f t="shared" si="5"/>
        <v>4.0322580645161289E-3</v>
      </c>
      <c r="H36" s="24">
        <f t="shared" si="5"/>
        <v>0</v>
      </c>
      <c r="I36" s="56">
        <f t="shared" si="1"/>
        <v>0</v>
      </c>
    </row>
    <row r="37" spans="1:9" x14ac:dyDescent="0.2">
      <c r="A37" s="10" t="s">
        <v>51</v>
      </c>
      <c r="B37" s="47">
        <f t="shared" ref="B37:H37" si="6">B13/SUM($B$8:$I$15)</f>
        <v>7.6612903225806453E-2</v>
      </c>
      <c r="C37" s="24">
        <f t="shared" si="6"/>
        <v>0</v>
      </c>
      <c r="D37" s="24">
        <f t="shared" si="6"/>
        <v>4.0322580645161289E-3</v>
      </c>
      <c r="E37" s="24">
        <f t="shared" si="6"/>
        <v>4.0322580645161289E-3</v>
      </c>
      <c r="F37" s="24">
        <f t="shared" si="6"/>
        <v>4.0322580645161289E-3</v>
      </c>
      <c r="G37" s="24">
        <f t="shared" si="6"/>
        <v>5.2419354838709679E-2</v>
      </c>
      <c r="H37" s="24">
        <f t="shared" si="6"/>
        <v>4.0322580645161289E-3</v>
      </c>
      <c r="I37" s="56">
        <f t="shared" si="1"/>
        <v>0</v>
      </c>
    </row>
    <row r="38" spans="1:9" x14ac:dyDescent="0.2">
      <c r="A38" s="10" t="s">
        <v>52</v>
      </c>
      <c r="B38" s="47">
        <f t="shared" ref="B38:H38" si="7">B14/SUM($B$8:$I$15)</f>
        <v>3.6290322580645164E-2</v>
      </c>
      <c r="C38" s="24">
        <f t="shared" si="7"/>
        <v>4.0322580645161289E-3</v>
      </c>
      <c r="D38" s="24">
        <f t="shared" si="7"/>
        <v>0</v>
      </c>
      <c r="E38" s="24">
        <f t="shared" si="7"/>
        <v>4.0322580645161289E-3</v>
      </c>
      <c r="F38" s="24">
        <f t="shared" si="7"/>
        <v>0</v>
      </c>
      <c r="G38" s="24">
        <f t="shared" si="7"/>
        <v>8.0645161290322578E-3</v>
      </c>
      <c r="H38" s="24">
        <f>H14/SUM($B$8:$I$15)</f>
        <v>1.2096774193548387E-2</v>
      </c>
      <c r="I38" s="56">
        <f t="shared" si="1"/>
        <v>0</v>
      </c>
    </row>
    <row r="39" spans="1:9" x14ac:dyDescent="0.2">
      <c r="A39" s="10" t="s">
        <v>56</v>
      </c>
      <c r="B39" s="47">
        <f t="shared" ref="B39:H39" si="8">B15/SUM($B$8:$I$15)</f>
        <v>0</v>
      </c>
      <c r="C39" s="24">
        <f t="shared" si="8"/>
        <v>0</v>
      </c>
      <c r="D39" s="24">
        <f t="shared" si="8"/>
        <v>4.0322580645161289E-3</v>
      </c>
      <c r="E39" s="24">
        <f t="shared" si="8"/>
        <v>0</v>
      </c>
      <c r="F39" s="24">
        <f t="shared" si="8"/>
        <v>0</v>
      </c>
      <c r="G39" s="24">
        <f t="shared" si="8"/>
        <v>8.0645161290322578E-3</v>
      </c>
      <c r="H39" s="24">
        <f t="shared" si="8"/>
        <v>0</v>
      </c>
      <c r="I39" s="56">
        <f t="shared" si="1"/>
        <v>0</v>
      </c>
    </row>
    <row r="43" spans="1:9" x14ac:dyDescent="0.2">
      <c r="A43" s="12" t="s">
        <v>0</v>
      </c>
    </row>
    <row r="44" spans="1:9" ht="26.25" customHeight="1" x14ac:dyDescent="0.2">
      <c r="A44" s="61" t="s">
        <v>75</v>
      </c>
      <c r="B44" s="61"/>
      <c r="C44" s="61"/>
      <c r="D44" s="61"/>
      <c r="E44" s="61"/>
      <c r="F44" s="61"/>
      <c r="G44" s="61"/>
      <c r="H44" s="61"/>
    </row>
    <row r="46" spans="1:9" x14ac:dyDescent="0.2">
      <c r="A46" s="48" t="s">
        <v>230</v>
      </c>
    </row>
  </sheetData>
  <mergeCells count="2">
    <mergeCell ref="A44:H44"/>
    <mergeCell ref="A20:H20"/>
  </mergeCells>
  <hyperlinks>
    <hyperlink ref="A3" location="Inhalt!A1" display="&lt;&lt;&lt; Inhalt" xr:uid="{E90BADAB-EAF7-4B39-8456-10902C825030}"/>
    <hyperlink ref="A46" location="Metadaten!A1" display="&lt;&lt;&lt; Metadaten" xr:uid="{65C392E6-A53C-45CB-910B-1B3FBAE75CA7}"/>
    <hyperlink ref="A22" location="Metadaten!A1" display="&lt;&lt;&lt; Metadaten" xr:uid="{9A2C361B-D483-4145-A8C6-2FCD8A0DFB2D}"/>
    <hyperlink ref="A27" location="Inhalt!A1" display="&lt;&lt;&lt; Inhalt" xr:uid="{56250B70-37E8-48F9-985E-1A0F645294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42C1-CF7D-4D15-8BE5-9825FBF73B0D}">
  <dimension ref="A1:M56"/>
  <sheetViews>
    <sheetView zoomScaleNormal="100" workbookViewId="0">
      <selection activeCell="A5" sqref="A5"/>
    </sheetView>
  </sheetViews>
  <sheetFormatPr baseColWidth="10" defaultRowHeight="12.75" x14ac:dyDescent="0.2"/>
  <cols>
    <col min="1" max="1" width="20" style="10" customWidth="1"/>
    <col min="2" max="2" width="13" style="10" bestFit="1" customWidth="1"/>
    <col min="3" max="13" width="8.5703125" style="10" customWidth="1"/>
    <col min="14" max="16384" width="11.42578125" style="10"/>
  </cols>
  <sheetData>
    <row r="1" spans="1:13" ht="15.75" x14ac:dyDescent="0.25">
      <c r="A1" s="19" t="s">
        <v>236</v>
      </c>
    </row>
    <row r="3" spans="1:13" x14ac:dyDescent="0.2">
      <c r="A3" s="48" t="s">
        <v>229</v>
      </c>
    </row>
    <row r="5" spans="1:13" x14ac:dyDescent="0.2">
      <c r="A5" s="10" t="s">
        <v>261</v>
      </c>
    </row>
    <row r="6" spans="1:13" x14ac:dyDescent="0.2">
      <c r="A6" s="13"/>
      <c r="B6" s="13" t="s">
        <v>44</v>
      </c>
      <c r="C6" s="13" t="s">
        <v>82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">
      <c r="A7" s="21" t="s">
        <v>81</v>
      </c>
      <c r="B7" s="21"/>
      <c r="C7" s="21" t="s">
        <v>22</v>
      </c>
      <c r="D7" s="21" t="s">
        <v>23</v>
      </c>
      <c r="E7" s="21" t="s">
        <v>24</v>
      </c>
      <c r="F7" s="21" t="s">
        <v>65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64</v>
      </c>
    </row>
    <row r="8" spans="1:13" x14ac:dyDescent="0.2">
      <c r="A8" s="12" t="s">
        <v>21</v>
      </c>
      <c r="B8" s="40">
        <v>173</v>
      </c>
      <c r="C8" s="41">
        <v>24</v>
      </c>
      <c r="D8" s="41">
        <v>18</v>
      </c>
      <c r="E8" s="41">
        <v>24</v>
      </c>
      <c r="F8" s="41">
        <v>14</v>
      </c>
      <c r="G8" s="41">
        <v>20</v>
      </c>
      <c r="H8" s="41">
        <v>1</v>
      </c>
      <c r="I8" s="41">
        <v>28</v>
      </c>
      <c r="J8" s="41">
        <v>21</v>
      </c>
      <c r="K8" s="41">
        <v>9</v>
      </c>
      <c r="L8" s="41">
        <v>13</v>
      </c>
      <c r="M8" s="41">
        <v>1</v>
      </c>
    </row>
    <row r="9" spans="1:13" x14ac:dyDescent="0.2">
      <c r="A9" s="10" t="s">
        <v>44</v>
      </c>
      <c r="B9" s="27">
        <v>119</v>
      </c>
      <c r="C9" s="25">
        <v>20</v>
      </c>
      <c r="D9" s="25">
        <v>8</v>
      </c>
      <c r="E9" s="25">
        <v>21</v>
      </c>
      <c r="F9" s="25">
        <v>10</v>
      </c>
      <c r="G9" s="25">
        <v>15</v>
      </c>
      <c r="H9" s="25">
        <v>0</v>
      </c>
      <c r="I9" s="25">
        <v>13</v>
      </c>
      <c r="J9" s="25">
        <v>15</v>
      </c>
      <c r="K9" s="25">
        <v>7</v>
      </c>
      <c r="L9" s="25">
        <v>9</v>
      </c>
      <c r="M9" s="25">
        <v>1</v>
      </c>
    </row>
    <row r="10" spans="1:13" x14ac:dyDescent="0.2">
      <c r="A10" s="10" t="s">
        <v>171</v>
      </c>
      <c r="B10" s="27">
        <v>20</v>
      </c>
      <c r="C10" s="25">
        <v>20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</row>
    <row r="11" spans="1:13" x14ac:dyDescent="0.2">
      <c r="A11" s="10" t="s">
        <v>172</v>
      </c>
      <c r="B11" s="27">
        <v>8</v>
      </c>
      <c r="C11" s="25">
        <v>0</v>
      </c>
      <c r="D11" s="25">
        <v>8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</row>
    <row r="12" spans="1:13" x14ac:dyDescent="0.2">
      <c r="A12" s="10" t="s">
        <v>173</v>
      </c>
      <c r="B12" s="27">
        <v>19</v>
      </c>
      <c r="C12" s="25">
        <v>0</v>
      </c>
      <c r="D12" s="25">
        <v>0</v>
      </c>
      <c r="E12" s="25">
        <v>19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</row>
    <row r="13" spans="1:13" x14ac:dyDescent="0.2">
      <c r="A13" s="10" t="s">
        <v>174</v>
      </c>
      <c r="B13" s="27">
        <v>10</v>
      </c>
      <c r="C13" s="25">
        <v>0</v>
      </c>
      <c r="D13" s="25">
        <v>0</v>
      </c>
      <c r="E13" s="25">
        <v>0</v>
      </c>
      <c r="F13" s="25">
        <v>10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</row>
    <row r="14" spans="1:13" x14ac:dyDescent="0.2">
      <c r="A14" s="10" t="s">
        <v>175</v>
      </c>
      <c r="B14" s="27">
        <v>18</v>
      </c>
      <c r="C14" s="25">
        <v>0</v>
      </c>
      <c r="D14" s="25">
        <v>0</v>
      </c>
      <c r="E14" s="25">
        <v>1</v>
      </c>
      <c r="F14" s="25">
        <v>0</v>
      </c>
      <c r="G14" s="25">
        <v>15</v>
      </c>
      <c r="H14" s="25">
        <v>0</v>
      </c>
      <c r="I14" s="25">
        <v>0</v>
      </c>
      <c r="J14" s="25">
        <v>1</v>
      </c>
      <c r="K14" s="25">
        <v>0</v>
      </c>
      <c r="L14" s="25">
        <v>1</v>
      </c>
      <c r="M14" s="25">
        <v>0</v>
      </c>
    </row>
    <row r="15" spans="1:13" x14ac:dyDescent="0.2">
      <c r="A15" s="10" t="s">
        <v>176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 x14ac:dyDescent="0.2">
      <c r="A16" s="10" t="s">
        <v>177</v>
      </c>
      <c r="B16" s="27">
        <v>13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13</v>
      </c>
      <c r="J16" s="25">
        <v>0</v>
      </c>
      <c r="K16" s="25">
        <v>0</v>
      </c>
      <c r="L16" s="25">
        <v>0</v>
      </c>
      <c r="M16" s="25">
        <v>0</v>
      </c>
    </row>
    <row r="17" spans="1:13" x14ac:dyDescent="0.2">
      <c r="A17" s="10" t="s">
        <v>178</v>
      </c>
      <c r="B17" s="27">
        <v>14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14</v>
      </c>
      <c r="K17" s="25">
        <v>0</v>
      </c>
      <c r="L17" s="25">
        <v>0</v>
      </c>
      <c r="M17" s="25">
        <v>0</v>
      </c>
    </row>
    <row r="18" spans="1:13" x14ac:dyDescent="0.2">
      <c r="A18" s="10" t="s">
        <v>179</v>
      </c>
      <c r="B18" s="27">
        <v>7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7</v>
      </c>
      <c r="L18" s="25">
        <v>0</v>
      </c>
      <c r="M18" s="25">
        <v>0</v>
      </c>
    </row>
    <row r="19" spans="1:13" x14ac:dyDescent="0.2">
      <c r="A19" s="10" t="s">
        <v>180</v>
      </c>
      <c r="B19" s="27">
        <v>9</v>
      </c>
      <c r="C19" s="25">
        <v>0</v>
      </c>
      <c r="D19" s="25">
        <v>0</v>
      </c>
      <c r="E19" s="25">
        <v>1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8</v>
      </c>
      <c r="M19" s="25">
        <v>0</v>
      </c>
    </row>
    <row r="20" spans="1:13" x14ac:dyDescent="0.2">
      <c r="A20" s="10" t="s">
        <v>181</v>
      </c>
      <c r="B20" s="27">
        <v>1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1</v>
      </c>
    </row>
    <row r="21" spans="1:13" x14ac:dyDescent="0.2">
      <c r="A21" s="10" t="s">
        <v>45</v>
      </c>
      <c r="B21" s="27">
        <v>34</v>
      </c>
      <c r="C21" s="25">
        <v>3</v>
      </c>
      <c r="D21" s="25">
        <v>7</v>
      </c>
      <c r="E21" s="25">
        <v>2</v>
      </c>
      <c r="F21" s="25">
        <v>3</v>
      </c>
      <c r="G21" s="25">
        <v>3</v>
      </c>
      <c r="H21" s="25">
        <v>0</v>
      </c>
      <c r="I21" s="25">
        <v>9</v>
      </c>
      <c r="J21" s="25">
        <v>3</v>
      </c>
      <c r="K21" s="25">
        <v>1</v>
      </c>
      <c r="L21" s="25">
        <v>3</v>
      </c>
      <c r="M21" s="25">
        <v>0</v>
      </c>
    </row>
    <row r="22" spans="1:13" x14ac:dyDescent="0.2">
      <c r="A22" s="10" t="s">
        <v>46</v>
      </c>
      <c r="B22" s="27">
        <v>9</v>
      </c>
      <c r="C22" s="25">
        <v>1</v>
      </c>
      <c r="D22" s="25">
        <v>0</v>
      </c>
      <c r="E22" s="25">
        <v>1</v>
      </c>
      <c r="F22" s="25">
        <v>0</v>
      </c>
      <c r="G22" s="25">
        <v>1</v>
      </c>
      <c r="H22" s="25">
        <v>1</v>
      </c>
      <c r="I22" s="25">
        <v>3</v>
      </c>
      <c r="J22" s="25">
        <v>1</v>
      </c>
      <c r="K22" s="25">
        <v>0</v>
      </c>
      <c r="L22" s="25">
        <v>1</v>
      </c>
      <c r="M22" s="25">
        <v>0</v>
      </c>
    </row>
    <row r="23" spans="1:13" x14ac:dyDescent="0.2">
      <c r="A23" s="10" t="s">
        <v>47</v>
      </c>
      <c r="B23" s="27">
        <v>1</v>
      </c>
      <c r="C23" s="25">
        <v>0</v>
      </c>
      <c r="D23" s="25">
        <v>0</v>
      </c>
      <c r="E23" s="25">
        <v>0</v>
      </c>
      <c r="F23" s="25">
        <v>1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</row>
    <row r="24" spans="1:13" x14ac:dyDescent="0.2">
      <c r="A24" s="10" t="s">
        <v>48</v>
      </c>
      <c r="B24" s="27">
        <v>9</v>
      </c>
      <c r="C24" s="25">
        <v>0</v>
      </c>
      <c r="D24" s="25">
        <v>3</v>
      </c>
      <c r="E24" s="25">
        <v>0</v>
      </c>
      <c r="F24" s="25">
        <v>0</v>
      </c>
      <c r="G24" s="25">
        <v>1</v>
      </c>
      <c r="H24" s="25">
        <v>0</v>
      </c>
      <c r="I24" s="25">
        <v>2</v>
      </c>
      <c r="J24" s="25">
        <v>2</v>
      </c>
      <c r="K24" s="25">
        <v>1</v>
      </c>
      <c r="L24" s="25">
        <v>0</v>
      </c>
      <c r="M24" s="25">
        <v>0</v>
      </c>
    </row>
    <row r="25" spans="1:13" x14ac:dyDescent="0.2">
      <c r="A25" s="10" t="s">
        <v>56</v>
      </c>
      <c r="B25" s="27">
        <v>1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1</v>
      </c>
      <c r="J25" s="25">
        <v>0</v>
      </c>
      <c r="K25" s="25">
        <v>0</v>
      </c>
      <c r="L25" s="25">
        <v>0</v>
      </c>
      <c r="M25" s="25">
        <v>0</v>
      </c>
    </row>
    <row r="26" spans="1:13" x14ac:dyDescent="0.2">
      <c r="B26" s="4"/>
    </row>
    <row r="27" spans="1:13" x14ac:dyDescent="0.2">
      <c r="A27" s="48" t="s">
        <v>230</v>
      </c>
    </row>
    <row r="30" spans="1:13" ht="15.75" x14ac:dyDescent="0.25">
      <c r="A30" s="19" t="s">
        <v>237</v>
      </c>
    </row>
    <row r="32" spans="1:13" x14ac:dyDescent="0.2">
      <c r="A32" s="48" t="s">
        <v>229</v>
      </c>
    </row>
    <row r="34" spans="1:13" x14ac:dyDescent="0.2">
      <c r="A34" s="10" t="s">
        <v>262</v>
      </c>
    </row>
    <row r="35" spans="1:13" x14ac:dyDescent="0.2">
      <c r="A35" s="13"/>
      <c r="B35" s="13" t="s">
        <v>44</v>
      </c>
      <c r="C35" s="13" t="s">
        <v>80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">
      <c r="A36" s="21" t="s">
        <v>79</v>
      </c>
      <c r="B36" s="21"/>
      <c r="C36" s="21" t="s">
        <v>22</v>
      </c>
      <c r="D36" s="21" t="s">
        <v>23</v>
      </c>
      <c r="E36" s="21" t="s">
        <v>24</v>
      </c>
      <c r="F36" s="21" t="s">
        <v>65</v>
      </c>
      <c r="G36" s="21" t="s">
        <v>25</v>
      </c>
      <c r="H36" s="21" t="s">
        <v>26</v>
      </c>
      <c r="I36" s="21" t="s">
        <v>27</v>
      </c>
      <c r="J36" s="21" t="s">
        <v>28</v>
      </c>
      <c r="K36" s="21" t="s">
        <v>29</v>
      </c>
      <c r="L36" s="21" t="s">
        <v>30</v>
      </c>
      <c r="M36" s="21" t="s">
        <v>64</v>
      </c>
    </row>
    <row r="37" spans="1:13" x14ac:dyDescent="0.2">
      <c r="A37" s="12" t="s">
        <v>21</v>
      </c>
      <c r="B37" s="40">
        <v>194</v>
      </c>
      <c r="C37" s="41">
        <v>31</v>
      </c>
      <c r="D37" s="41">
        <v>18</v>
      </c>
      <c r="E37" s="41">
        <v>24</v>
      </c>
      <c r="F37" s="41">
        <v>11</v>
      </c>
      <c r="G37" s="41">
        <v>34</v>
      </c>
      <c r="H37" s="41">
        <v>1</v>
      </c>
      <c r="I37" s="41">
        <v>27</v>
      </c>
      <c r="J37" s="41">
        <v>20</v>
      </c>
      <c r="K37" s="41">
        <v>10</v>
      </c>
      <c r="L37" s="41">
        <v>14</v>
      </c>
      <c r="M37" s="41">
        <v>4</v>
      </c>
    </row>
    <row r="38" spans="1:13" x14ac:dyDescent="0.2">
      <c r="A38" s="10" t="s">
        <v>44</v>
      </c>
      <c r="B38" s="27">
        <v>119</v>
      </c>
      <c r="C38" s="25">
        <v>20</v>
      </c>
      <c r="D38" s="25">
        <v>8</v>
      </c>
      <c r="E38" s="25">
        <v>19</v>
      </c>
      <c r="F38" s="25">
        <v>10</v>
      </c>
      <c r="G38" s="25">
        <v>18</v>
      </c>
      <c r="H38" s="25">
        <v>0</v>
      </c>
      <c r="I38" s="25">
        <v>13</v>
      </c>
      <c r="J38" s="25">
        <v>14</v>
      </c>
      <c r="K38" s="25">
        <v>7</v>
      </c>
      <c r="L38" s="25">
        <v>9</v>
      </c>
      <c r="M38" s="25">
        <v>1</v>
      </c>
    </row>
    <row r="39" spans="1:13" x14ac:dyDescent="0.2">
      <c r="A39" s="10" t="s">
        <v>171</v>
      </c>
      <c r="B39" s="27">
        <v>20</v>
      </c>
      <c r="C39" s="25">
        <v>20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</row>
    <row r="40" spans="1:13" x14ac:dyDescent="0.2">
      <c r="A40" s="10" t="s">
        <v>172</v>
      </c>
      <c r="B40" s="27">
        <v>8</v>
      </c>
      <c r="C40" s="25">
        <v>0</v>
      </c>
      <c r="D40" s="25">
        <v>8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</row>
    <row r="41" spans="1:13" x14ac:dyDescent="0.2">
      <c r="A41" s="10" t="s">
        <v>173</v>
      </c>
      <c r="B41" s="27">
        <v>21</v>
      </c>
      <c r="C41" s="25">
        <v>0</v>
      </c>
      <c r="D41" s="25">
        <v>0</v>
      </c>
      <c r="E41" s="25">
        <v>19</v>
      </c>
      <c r="F41" s="25">
        <v>0</v>
      </c>
      <c r="G41" s="25">
        <v>1</v>
      </c>
      <c r="H41" s="25">
        <v>0</v>
      </c>
      <c r="I41" s="25">
        <v>0</v>
      </c>
      <c r="J41" s="25">
        <v>0</v>
      </c>
      <c r="K41" s="25">
        <v>0</v>
      </c>
      <c r="L41" s="25">
        <v>1</v>
      </c>
      <c r="M41" s="25">
        <v>0</v>
      </c>
    </row>
    <row r="42" spans="1:13" x14ac:dyDescent="0.2">
      <c r="A42" s="10" t="s">
        <v>174</v>
      </c>
      <c r="B42" s="27">
        <v>10</v>
      </c>
      <c r="C42" s="25">
        <v>0</v>
      </c>
      <c r="D42" s="25">
        <v>0</v>
      </c>
      <c r="E42" s="25">
        <v>0</v>
      </c>
      <c r="F42" s="25">
        <v>10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</row>
    <row r="43" spans="1:13" x14ac:dyDescent="0.2">
      <c r="A43" s="10" t="s">
        <v>175</v>
      </c>
      <c r="B43" s="27">
        <v>15</v>
      </c>
      <c r="C43" s="25">
        <v>0</v>
      </c>
      <c r="D43" s="25">
        <v>0</v>
      </c>
      <c r="E43" s="25">
        <v>0</v>
      </c>
      <c r="F43" s="25">
        <v>0</v>
      </c>
      <c r="G43" s="25">
        <v>15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</row>
    <row r="44" spans="1:13" x14ac:dyDescent="0.2">
      <c r="A44" s="10" t="s">
        <v>176</v>
      </c>
      <c r="B44" s="27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</row>
    <row r="45" spans="1:13" x14ac:dyDescent="0.2">
      <c r="A45" s="10" t="s">
        <v>177</v>
      </c>
      <c r="B45" s="27">
        <v>13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13</v>
      </c>
      <c r="J45" s="25">
        <v>0</v>
      </c>
      <c r="K45" s="25">
        <v>0</v>
      </c>
      <c r="L45" s="25">
        <v>0</v>
      </c>
      <c r="M45" s="25">
        <v>0</v>
      </c>
    </row>
    <row r="46" spans="1:13" x14ac:dyDescent="0.2">
      <c r="A46" s="10" t="s">
        <v>178</v>
      </c>
      <c r="B46" s="27">
        <v>15</v>
      </c>
      <c r="C46" s="25">
        <v>0</v>
      </c>
      <c r="D46" s="25">
        <v>0</v>
      </c>
      <c r="E46" s="25">
        <v>0</v>
      </c>
      <c r="F46" s="25">
        <v>0</v>
      </c>
      <c r="G46" s="25">
        <v>1</v>
      </c>
      <c r="H46" s="25">
        <v>0</v>
      </c>
      <c r="I46" s="25">
        <v>0</v>
      </c>
      <c r="J46" s="25">
        <v>14</v>
      </c>
      <c r="K46" s="25">
        <v>0</v>
      </c>
      <c r="L46" s="25">
        <v>0</v>
      </c>
      <c r="M46" s="25">
        <v>0</v>
      </c>
    </row>
    <row r="47" spans="1:13" x14ac:dyDescent="0.2">
      <c r="A47" s="10" t="s">
        <v>179</v>
      </c>
      <c r="B47" s="27">
        <v>7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7</v>
      </c>
      <c r="L47" s="25">
        <v>0</v>
      </c>
      <c r="M47" s="25">
        <v>0</v>
      </c>
    </row>
    <row r="48" spans="1:13" x14ac:dyDescent="0.2">
      <c r="A48" s="10" t="s">
        <v>180</v>
      </c>
      <c r="B48" s="27">
        <v>9</v>
      </c>
      <c r="C48" s="25">
        <v>0</v>
      </c>
      <c r="D48" s="25">
        <v>0</v>
      </c>
      <c r="E48" s="25">
        <v>0</v>
      </c>
      <c r="F48" s="25">
        <v>0</v>
      </c>
      <c r="G48" s="25">
        <v>1</v>
      </c>
      <c r="H48" s="25">
        <v>0</v>
      </c>
      <c r="I48" s="25">
        <v>0</v>
      </c>
      <c r="J48" s="25">
        <v>0</v>
      </c>
      <c r="K48" s="25">
        <v>0</v>
      </c>
      <c r="L48" s="25">
        <v>8</v>
      </c>
      <c r="M48" s="25">
        <v>0</v>
      </c>
    </row>
    <row r="49" spans="1:13" x14ac:dyDescent="0.2">
      <c r="A49" s="10" t="s">
        <v>181</v>
      </c>
      <c r="B49" s="27">
        <v>1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1</v>
      </c>
    </row>
    <row r="50" spans="1:13" x14ac:dyDescent="0.2">
      <c r="A50" s="10" t="s">
        <v>45</v>
      </c>
      <c r="B50" s="27">
        <v>32</v>
      </c>
      <c r="C50" s="25">
        <v>5</v>
      </c>
      <c r="D50" s="25">
        <v>6</v>
      </c>
      <c r="E50" s="25">
        <v>2</v>
      </c>
      <c r="F50" s="25">
        <v>0</v>
      </c>
      <c r="G50" s="25">
        <v>6</v>
      </c>
      <c r="H50" s="25">
        <v>0</v>
      </c>
      <c r="I50" s="25">
        <v>6</v>
      </c>
      <c r="J50" s="25">
        <v>2</v>
      </c>
      <c r="K50" s="25">
        <v>1</v>
      </c>
      <c r="L50" s="25">
        <v>2</v>
      </c>
      <c r="M50" s="25">
        <v>2</v>
      </c>
    </row>
    <row r="51" spans="1:13" x14ac:dyDescent="0.2">
      <c r="A51" s="10" t="s">
        <v>46</v>
      </c>
      <c r="B51" s="27">
        <v>13</v>
      </c>
      <c r="C51" s="25">
        <v>2</v>
      </c>
      <c r="D51" s="25">
        <v>1</v>
      </c>
      <c r="E51" s="25">
        <v>2</v>
      </c>
      <c r="F51" s="25">
        <v>1</v>
      </c>
      <c r="G51" s="25">
        <v>2</v>
      </c>
      <c r="H51" s="25">
        <v>0</v>
      </c>
      <c r="I51" s="25">
        <v>3</v>
      </c>
      <c r="J51" s="25">
        <v>0</v>
      </c>
      <c r="K51" s="25">
        <v>1</v>
      </c>
      <c r="L51" s="25">
        <v>1</v>
      </c>
      <c r="M51" s="25">
        <v>0</v>
      </c>
    </row>
    <row r="52" spans="1:13" x14ac:dyDescent="0.2">
      <c r="A52" s="10" t="s">
        <v>47</v>
      </c>
      <c r="B52" s="27">
        <v>4</v>
      </c>
      <c r="C52" s="25">
        <v>0</v>
      </c>
      <c r="D52" s="25">
        <v>1</v>
      </c>
      <c r="E52" s="25">
        <v>0</v>
      </c>
      <c r="F52" s="25">
        <v>0</v>
      </c>
      <c r="G52" s="25">
        <v>1</v>
      </c>
      <c r="H52" s="25">
        <v>0</v>
      </c>
      <c r="I52" s="25">
        <v>0</v>
      </c>
      <c r="J52" s="25">
        <v>2</v>
      </c>
      <c r="K52" s="25">
        <v>0</v>
      </c>
      <c r="L52" s="25">
        <v>0</v>
      </c>
      <c r="M52" s="25">
        <v>0</v>
      </c>
    </row>
    <row r="53" spans="1:13" x14ac:dyDescent="0.2">
      <c r="A53" s="10" t="s">
        <v>48</v>
      </c>
      <c r="B53" s="27">
        <v>22</v>
      </c>
      <c r="C53" s="25">
        <v>4</v>
      </c>
      <c r="D53" s="25">
        <v>1</v>
      </c>
      <c r="E53" s="25">
        <v>1</v>
      </c>
      <c r="F53" s="25">
        <v>0</v>
      </c>
      <c r="G53" s="25">
        <v>7</v>
      </c>
      <c r="H53" s="25">
        <v>1</v>
      </c>
      <c r="I53" s="25">
        <v>4</v>
      </c>
      <c r="J53" s="25">
        <v>1</v>
      </c>
      <c r="K53" s="25">
        <v>1</v>
      </c>
      <c r="L53" s="25">
        <v>1</v>
      </c>
      <c r="M53" s="25">
        <v>1</v>
      </c>
    </row>
    <row r="54" spans="1:13" x14ac:dyDescent="0.2">
      <c r="A54" s="10" t="s">
        <v>56</v>
      </c>
      <c r="B54" s="27">
        <v>4</v>
      </c>
      <c r="C54" s="25">
        <v>0</v>
      </c>
      <c r="D54" s="25">
        <v>1</v>
      </c>
      <c r="E54" s="25">
        <v>0</v>
      </c>
      <c r="F54" s="25">
        <v>0</v>
      </c>
      <c r="G54" s="25">
        <v>0</v>
      </c>
      <c r="H54" s="25">
        <v>0</v>
      </c>
      <c r="I54" s="25">
        <v>1</v>
      </c>
      <c r="J54" s="25">
        <v>1</v>
      </c>
      <c r="K54" s="25">
        <v>0</v>
      </c>
      <c r="L54" s="25">
        <v>1</v>
      </c>
      <c r="M54" s="25">
        <v>0</v>
      </c>
    </row>
    <row r="56" spans="1:13" x14ac:dyDescent="0.2">
      <c r="A56" s="48" t="s">
        <v>230</v>
      </c>
      <c r="B56" s="4"/>
    </row>
  </sheetData>
  <hyperlinks>
    <hyperlink ref="A3" location="Inhalt!A1" display="&lt;&lt;&lt; Inhalt" xr:uid="{8C6DFCBE-1266-4D6B-913D-85C7A6632A93}"/>
    <hyperlink ref="A27" location="Metadaten!A1" display="&lt;&lt;&lt; Metadaten" xr:uid="{5B4ABDC0-CA68-4AEE-81FF-267B8170F790}"/>
    <hyperlink ref="A56" location="Metadaten!A1" display="&lt;&lt;&lt; Metadaten" xr:uid="{295E1AF4-22A2-40D8-9733-E636B5CDCA2E}"/>
    <hyperlink ref="A32" location="Inhalt!A1" display="&lt;&lt;&lt; Inhalt" xr:uid="{2F2716EF-C0E0-4F9F-BD79-82956DE45163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A3"/>
  <sheetViews>
    <sheetView zoomScaleNormal="100" workbookViewId="0">
      <selection activeCell="G25" sqref="G25"/>
    </sheetView>
  </sheetViews>
  <sheetFormatPr baseColWidth="10" defaultRowHeight="12.75" x14ac:dyDescent="0.2"/>
  <cols>
    <col min="1" max="16384" width="11.42578125" style="10"/>
  </cols>
  <sheetData>
    <row r="1" spans="1:1" ht="15.75" x14ac:dyDescent="0.25">
      <c r="A1" s="19" t="s">
        <v>228</v>
      </c>
    </row>
    <row r="2" spans="1:1" ht="15.75" x14ac:dyDescent="0.25">
      <c r="A2" s="20"/>
    </row>
    <row r="3" spans="1:1" ht="15.75" x14ac:dyDescent="0.25">
      <c r="A3" s="20" t="s">
        <v>53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2B77C-4131-43D6-A16E-831B3577A7D9}">
  <sheetPr>
    <tabColor theme="3" tint="0.79998168889431442"/>
  </sheetPr>
  <dimension ref="B7"/>
  <sheetViews>
    <sheetView zoomScaleNormal="100" workbookViewId="0">
      <selection activeCell="E39" sqref="E39"/>
    </sheetView>
  </sheetViews>
  <sheetFormatPr baseColWidth="10" defaultRowHeight="12.75" x14ac:dyDescent="0.2"/>
  <cols>
    <col min="1" max="16384" width="11.42578125" style="10"/>
  </cols>
  <sheetData>
    <row r="7" spans="2:2" x14ac:dyDescent="0.2">
      <c r="B7" s="12" t="s">
        <v>155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92D4A-CB5E-4FEB-8EFB-A7B3240A5BE3}">
  <dimension ref="A1:M35"/>
  <sheetViews>
    <sheetView zoomScaleNormal="100" workbookViewId="0">
      <selection activeCell="A5" sqref="A5"/>
    </sheetView>
  </sheetViews>
  <sheetFormatPr baseColWidth="10" defaultRowHeight="12.75" x14ac:dyDescent="0.2"/>
  <cols>
    <col min="1" max="1" width="11.42578125" style="10"/>
    <col min="2" max="11" width="13.28515625" style="10" customWidth="1"/>
    <col min="12" max="16384" width="11.42578125" style="10"/>
  </cols>
  <sheetData>
    <row r="1" spans="1:11" ht="15.75" x14ac:dyDescent="0.25">
      <c r="A1" s="19" t="s">
        <v>89</v>
      </c>
    </row>
    <row r="3" spans="1:11" x14ac:dyDescent="0.2">
      <c r="A3" s="48" t="s">
        <v>229</v>
      </c>
    </row>
    <row r="5" spans="1:11" x14ac:dyDescent="0.2">
      <c r="A5" s="10" t="s">
        <v>263</v>
      </c>
    </row>
    <row r="6" spans="1:11" ht="38.25" x14ac:dyDescent="0.2">
      <c r="A6" s="13"/>
      <c r="B6" s="23" t="s">
        <v>88</v>
      </c>
      <c r="C6" s="23" t="s">
        <v>87</v>
      </c>
      <c r="D6" s="1" t="s">
        <v>86</v>
      </c>
      <c r="E6" s="23"/>
      <c r="F6" s="1" t="s">
        <v>69</v>
      </c>
      <c r="G6" s="1"/>
      <c r="H6" s="1" t="s">
        <v>85</v>
      </c>
      <c r="I6" s="1"/>
      <c r="J6" s="1" t="s">
        <v>84</v>
      </c>
      <c r="K6" s="1"/>
    </row>
    <row r="7" spans="1:11" x14ac:dyDescent="0.2">
      <c r="A7" s="21"/>
      <c r="B7" s="21"/>
      <c r="C7" s="21"/>
      <c r="D7" s="21" t="s">
        <v>50</v>
      </c>
      <c r="E7" s="21" t="s">
        <v>63</v>
      </c>
      <c r="F7" s="21" t="s">
        <v>50</v>
      </c>
      <c r="G7" s="21" t="s">
        <v>63</v>
      </c>
      <c r="H7" s="21" t="s">
        <v>50</v>
      </c>
      <c r="I7" s="21" t="s">
        <v>63</v>
      </c>
      <c r="J7" s="21" t="s">
        <v>50</v>
      </c>
      <c r="K7" s="21" t="s">
        <v>63</v>
      </c>
    </row>
    <row r="8" spans="1:11" x14ac:dyDescent="0.2">
      <c r="A8" s="10">
        <v>1999</v>
      </c>
      <c r="B8" s="25">
        <v>31993</v>
      </c>
      <c r="C8" s="27">
        <v>278</v>
      </c>
      <c r="D8" s="25">
        <v>225</v>
      </c>
      <c r="E8" s="25">
        <v>226</v>
      </c>
      <c r="F8" s="60">
        <v>31</v>
      </c>
      <c r="G8" s="60">
        <v>34.6</v>
      </c>
      <c r="H8" s="25">
        <v>183</v>
      </c>
      <c r="I8" s="25">
        <v>165</v>
      </c>
      <c r="J8" s="26">
        <v>81.333333333333329</v>
      </c>
      <c r="K8" s="26">
        <v>73.008849557522126</v>
      </c>
    </row>
    <row r="9" spans="1:11" x14ac:dyDescent="0.2">
      <c r="A9" s="10">
        <v>2000</v>
      </c>
      <c r="B9" s="25">
        <v>32638</v>
      </c>
      <c r="C9" s="27">
        <v>307</v>
      </c>
      <c r="D9" s="25">
        <v>210</v>
      </c>
      <c r="E9" s="25">
        <v>236</v>
      </c>
      <c r="F9" s="60">
        <v>31.3</v>
      </c>
      <c r="G9" s="60">
        <v>34.4</v>
      </c>
      <c r="H9" s="25">
        <v>163</v>
      </c>
      <c r="I9" s="25">
        <v>174</v>
      </c>
      <c r="J9" s="26">
        <v>77.61904761904762</v>
      </c>
      <c r="K9" s="26">
        <v>73.728813559322035</v>
      </c>
    </row>
    <row r="10" spans="1:11" x14ac:dyDescent="0.2">
      <c r="A10" s="10">
        <v>2001</v>
      </c>
      <c r="B10" s="25">
        <v>33193</v>
      </c>
      <c r="C10" s="27">
        <v>288</v>
      </c>
      <c r="D10" s="25">
        <v>185</v>
      </c>
      <c r="E10" s="25">
        <v>199</v>
      </c>
      <c r="F10" s="60">
        <v>31.2</v>
      </c>
      <c r="G10" s="60">
        <v>34.299999999999997</v>
      </c>
      <c r="H10" s="25">
        <v>139</v>
      </c>
      <c r="I10" s="25">
        <v>148</v>
      </c>
      <c r="J10" s="26">
        <v>75.13513513513513</v>
      </c>
      <c r="K10" s="26">
        <v>74.371859296482413</v>
      </c>
    </row>
    <row r="11" spans="1:11" x14ac:dyDescent="0.2">
      <c r="A11" s="10">
        <v>2002</v>
      </c>
      <c r="B11" s="25">
        <v>33694</v>
      </c>
      <c r="C11" s="27">
        <v>254</v>
      </c>
      <c r="D11" s="25">
        <v>164</v>
      </c>
      <c r="E11" s="25">
        <v>175</v>
      </c>
      <c r="F11" s="60">
        <v>31.3</v>
      </c>
      <c r="G11" s="60">
        <v>35</v>
      </c>
      <c r="H11" s="25">
        <v>135</v>
      </c>
      <c r="I11" s="25">
        <v>126</v>
      </c>
      <c r="J11" s="26">
        <v>82.317073170731703</v>
      </c>
      <c r="K11" s="26">
        <v>72</v>
      </c>
    </row>
    <row r="12" spans="1:11" x14ac:dyDescent="0.2">
      <c r="A12" s="10">
        <v>2003</v>
      </c>
      <c r="B12" s="25">
        <v>34079</v>
      </c>
      <c r="C12" s="27">
        <v>213</v>
      </c>
      <c r="D12" s="25">
        <v>137</v>
      </c>
      <c r="E12" s="25">
        <v>149</v>
      </c>
      <c r="F12" s="60">
        <v>30.8</v>
      </c>
      <c r="G12" s="60">
        <v>34.299999999999997</v>
      </c>
      <c r="H12" s="25">
        <v>110</v>
      </c>
      <c r="I12" s="25">
        <v>115</v>
      </c>
      <c r="J12" s="26">
        <v>80.291970802919707</v>
      </c>
      <c r="K12" s="26">
        <v>77.181208053691279</v>
      </c>
    </row>
    <row r="13" spans="1:11" x14ac:dyDescent="0.2">
      <c r="A13" s="10">
        <v>2004</v>
      </c>
      <c r="B13" s="25">
        <v>34447</v>
      </c>
      <c r="C13" s="27">
        <v>241</v>
      </c>
      <c r="D13" s="25">
        <v>175</v>
      </c>
      <c r="E13" s="25">
        <v>164</v>
      </c>
      <c r="F13" s="60">
        <v>32.6</v>
      </c>
      <c r="G13" s="60">
        <v>35.6</v>
      </c>
      <c r="H13" s="25">
        <v>133</v>
      </c>
      <c r="I13" s="25">
        <v>120</v>
      </c>
      <c r="J13" s="26">
        <v>76</v>
      </c>
      <c r="K13" s="26">
        <v>73.170731707317074</v>
      </c>
    </row>
    <row r="14" spans="1:11" x14ac:dyDescent="0.2">
      <c r="A14" s="10">
        <v>2005</v>
      </c>
      <c r="B14" s="25">
        <v>34753</v>
      </c>
      <c r="C14" s="27">
        <v>258</v>
      </c>
      <c r="D14" s="25">
        <v>162</v>
      </c>
      <c r="E14" s="25">
        <v>187</v>
      </c>
      <c r="F14" s="60">
        <v>32</v>
      </c>
      <c r="G14" s="60">
        <v>35.6</v>
      </c>
      <c r="H14" s="25">
        <v>124</v>
      </c>
      <c r="I14" s="25">
        <v>143</v>
      </c>
      <c r="J14" s="26">
        <v>76.540000000000006</v>
      </c>
      <c r="K14" s="26">
        <v>76.5</v>
      </c>
    </row>
    <row r="15" spans="1:11" x14ac:dyDescent="0.2">
      <c r="A15" s="10">
        <v>2006</v>
      </c>
      <c r="B15" s="25">
        <v>35037</v>
      </c>
      <c r="C15" s="27">
        <v>226</v>
      </c>
      <c r="D15" s="25">
        <v>139</v>
      </c>
      <c r="E15" s="25">
        <v>151</v>
      </c>
      <c r="F15" s="60">
        <v>32.6</v>
      </c>
      <c r="G15" s="60">
        <v>36.299999999999997</v>
      </c>
      <c r="H15" s="25">
        <v>98</v>
      </c>
      <c r="I15" s="25">
        <v>105</v>
      </c>
      <c r="J15" s="26">
        <v>70.5</v>
      </c>
      <c r="K15" s="26">
        <v>69.5</v>
      </c>
    </row>
    <row r="16" spans="1:11" x14ac:dyDescent="0.2">
      <c r="A16" s="10">
        <v>2007</v>
      </c>
      <c r="B16" s="25">
        <v>35262</v>
      </c>
      <c r="C16" s="27">
        <v>261</v>
      </c>
      <c r="D16" s="25">
        <v>183</v>
      </c>
      <c r="E16" s="25">
        <v>182</v>
      </c>
      <c r="F16" s="60">
        <v>32.799999999999997</v>
      </c>
      <c r="G16" s="60">
        <v>35.9</v>
      </c>
      <c r="H16" s="25">
        <v>145</v>
      </c>
      <c r="I16" s="25">
        <v>140</v>
      </c>
      <c r="J16" s="26">
        <v>79.23</v>
      </c>
      <c r="K16" s="26">
        <v>76.900000000000006</v>
      </c>
    </row>
    <row r="17" spans="1:13" x14ac:dyDescent="0.2">
      <c r="A17" s="10">
        <v>2008</v>
      </c>
      <c r="B17" s="25">
        <v>35473</v>
      </c>
      <c r="C17" s="27">
        <v>275</v>
      </c>
      <c r="D17" s="25">
        <v>197</v>
      </c>
      <c r="E17" s="25">
        <v>205</v>
      </c>
      <c r="F17" s="60">
        <v>32.700000000000003</v>
      </c>
      <c r="G17" s="60">
        <v>36.1</v>
      </c>
      <c r="H17" s="25">
        <v>154</v>
      </c>
      <c r="I17" s="25">
        <v>157</v>
      </c>
      <c r="J17" s="26">
        <v>78.17</v>
      </c>
      <c r="K17" s="26">
        <v>76.599999999999994</v>
      </c>
    </row>
    <row r="18" spans="1:13" x14ac:dyDescent="0.2">
      <c r="A18" s="10">
        <v>2009</v>
      </c>
      <c r="B18" s="25">
        <v>35742</v>
      </c>
      <c r="C18" s="27">
        <v>213</v>
      </c>
      <c r="D18" s="25">
        <v>148</v>
      </c>
      <c r="E18" s="25">
        <v>154</v>
      </c>
      <c r="F18" s="60">
        <v>33.299999999999997</v>
      </c>
      <c r="G18" s="60">
        <v>36.9</v>
      </c>
      <c r="H18" s="25">
        <v>116</v>
      </c>
      <c r="I18" s="25">
        <v>119</v>
      </c>
      <c r="J18" s="26">
        <v>78.38</v>
      </c>
      <c r="K18" s="26">
        <v>77.3</v>
      </c>
    </row>
    <row r="19" spans="1:13" x14ac:dyDescent="0.2">
      <c r="A19" s="10">
        <v>2010</v>
      </c>
      <c r="B19" s="25">
        <v>36022</v>
      </c>
      <c r="C19" s="27">
        <v>237</v>
      </c>
      <c r="D19" s="25">
        <v>170</v>
      </c>
      <c r="E19" s="25">
        <v>186</v>
      </c>
      <c r="F19" s="60">
        <v>32.6</v>
      </c>
      <c r="G19" s="60">
        <v>36.5</v>
      </c>
      <c r="H19" s="25">
        <v>140</v>
      </c>
      <c r="I19" s="25">
        <v>145</v>
      </c>
      <c r="J19" s="26">
        <v>82.35</v>
      </c>
      <c r="K19" s="26">
        <v>78</v>
      </c>
    </row>
    <row r="20" spans="1:13" x14ac:dyDescent="0.2">
      <c r="A20" s="10">
        <v>2011</v>
      </c>
      <c r="B20" s="25">
        <v>36312</v>
      </c>
      <c r="C20" s="27">
        <v>221</v>
      </c>
      <c r="D20" s="25">
        <v>161</v>
      </c>
      <c r="E20" s="25">
        <v>163</v>
      </c>
      <c r="F20" s="60">
        <v>33.4</v>
      </c>
      <c r="G20" s="60">
        <v>37.1</v>
      </c>
      <c r="H20" s="25">
        <v>128</v>
      </c>
      <c r="I20" s="25">
        <v>117</v>
      </c>
      <c r="J20" s="26">
        <v>79.5</v>
      </c>
      <c r="K20" s="26">
        <v>71.8</v>
      </c>
    </row>
    <row r="21" spans="1:13" x14ac:dyDescent="0.2">
      <c r="A21" s="10">
        <v>2012</v>
      </c>
      <c r="B21" s="25">
        <v>36656.5</v>
      </c>
      <c r="C21" s="27">
        <v>231</v>
      </c>
      <c r="D21" s="25">
        <v>164</v>
      </c>
      <c r="E21" s="25">
        <v>185</v>
      </c>
      <c r="F21" s="60">
        <v>33.4268292682927</v>
      </c>
      <c r="G21" s="60">
        <v>36.297297297297298</v>
      </c>
      <c r="H21" s="25">
        <v>134</v>
      </c>
      <c r="I21" s="25">
        <v>145</v>
      </c>
      <c r="J21" s="26">
        <v>81.707317073170699</v>
      </c>
      <c r="K21" s="26">
        <v>78.3783783783784</v>
      </c>
    </row>
    <row r="22" spans="1:13" x14ac:dyDescent="0.2">
      <c r="A22" s="10">
        <v>2013</v>
      </c>
      <c r="B22" s="25">
        <v>36983.5</v>
      </c>
      <c r="C22" s="27">
        <v>274</v>
      </c>
      <c r="D22" s="25">
        <v>170</v>
      </c>
      <c r="E22" s="25">
        <v>211</v>
      </c>
      <c r="F22" s="60">
        <v>33.3705882352941</v>
      </c>
      <c r="G22" s="60">
        <v>37.6113744075829</v>
      </c>
      <c r="H22" s="25">
        <v>124</v>
      </c>
      <c r="I22" s="25">
        <v>146</v>
      </c>
      <c r="J22" s="26">
        <v>72.941176470588204</v>
      </c>
      <c r="K22" s="26">
        <v>69.194312796208493</v>
      </c>
    </row>
    <row r="23" spans="1:13" x14ac:dyDescent="0.2">
      <c r="A23" s="10">
        <v>2014</v>
      </c>
      <c r="B23" s="25">
        <v>37247.5</v>
      </c>
      <c r="C23" s="27">
        <v>274</v>
      </c>
      <c r="D23" s="25">
        <v>195</v>
      </c>
      <c r="E23" s="25">
        <v>208</v>
      </c>
      <c r="F23" s="60">
        <v>32.989743589743597</v>
      </c>
      <c r="G23" s="60">
        <v>37.831730769230802</v>
      </c>
      <c r="H23" s="25">
        <v>159</v>
      </c>
      <c r="I23" s="25">
        <v>149</v>
      </c>
      <c r="J23" s="26">
        <v>81.538461538461505</v>
      </c>
      <c r="K23" s="26">
        <v>71.634615384615387</v>
      </c>
    </row>
    <row r="24" spans="1:13" x14ac:dyDescent="0.2">
      <c r="A24" s="10">
        <v>2015</v>
      </c>
      <c r="B24" s="25">
        <v>37494</v>
      </c>
      <c r="C24" s="27">
        <v>260</v>
      </c>
      <c r="D24" s="25">
        <v>170</v>
      </c>
      <c r="E24" s="25">
        <v>205</v>
      </c>
      <c r="F24" s="60">
        <v>34.5</v>
      </c>
      <c r="G24" s="60">
        <v>37.4</v>
      </c>
      <c r="H24" s="25">
        <v>136</v>
      </c>
      <c r="I24" s="25">
        <v>156</v>
      </c>
      <c r="J24" s="26">
        <v>80</v>
      </c>
      <c r="K24" s="26">
        <v>76.099999999999994</v>
      </c>
    </row>
    <row r="25" spans="1:13" x14ac:dyDescent="0.2">
      <c r="A25" s="10">
        <v>2016</v>
      </c>
      <c r="B25" s="25">
        <v>37716</v>
      </c>
      <c r="C25" s="27">
        <v>248</v>
      </c>
      <c r="D25" s="25">
        <v>165</v>
      </c>
      <c r="E25" s="25">
        <v>198</v>
      </c>
      <c r="F25" s="60">
        <v>33.1</v>
      </c>
      <c r="G25" s="60">
        <v>37.4</v>
      </c>
      <c r="H25" s="25">
        <v>129</v>
      </c>
      <c r="I25" s="25">
        <v>142</v>
      </c>
      <c r="J25" s="26">
        <v>78.180000000000007</v>
      </c>
      <c r="K25" s="26">
        <v>71.7</v>
      </c>
    </row>
    <row r="26" spans="1:13" x14ac:dyDescent="0.2">
      <c r="A26" s="10">
        <v>2017</v>
      </c>
      <c r="B26" s="25">
        <v>37962</v>
      </c>
      <c r="C26" s="27">
        <v>278</v>
      </c>
      <c r="D26" s="25">
        <v>205</v>
      </c>
      <c r="E26" s="25">
        <v>229</v>
      </c>
      <c r="F26" s="60">
        <v>33.200000000000003</v>
      </c>
      <c r="G26" s="60">
        <v>37.700000000000003</v>
      </c>
      <c r="H26" s="25">
        <v>163</v>
      </c>
      <c r="I26" s="25">
        <v>170</v>
      </c>
      <c r="J26" s="26">
        <f t="shared" ref="J26:K29" si="0">H26/D26*100</f>
        <v>79.512195121951223</v>
      </c>
      <c r="K26" s="26">
        <f t="shared" si="0"/>
        <v>74.235807860262</v>
      </c>
    </row>
    <row r="27" spans="1:13" x14ac:dyDescent="0.2">
      <c r="A27" s="10">
        <v>2018</v>
      </c>
      <c r="B27" s="25">
        <v>38246</v>
      </c>
      <c r="C27" s="27">
        <v>299</v>
      </c>
      <c r="D27" s="25">
        <v>213</v>
      </c>
      <c r="E27" s="25">
        <v>242</v>
      </c>
      <c r="F27" s="60">
        <v>33.5</v>
      </c>
      <c r="G27" s="60">
        <v>37.700000000000003</v>
      </c>
      <c r="H27" s="25">
        <v>163</v>
      </c>
      <c r="I27" s="25">
        <v>176</v>
      </c>
      <c r="J27" s="26">
        <f t="shared" si="0"/>
        <v>76.525821596244143</v>
      </c>
      <c r="K27" s="26">
        <f t="shared" si="0"/>
        <v>72.727272727272734</v>
      </c>
    </row>
    <row r="28" spans="1:13" x14ac:dyDescent="0.2">
      <c r="A28" s="10">
        <v>2019</v>
      </c>
      <c r="B28" s="25">
        <v>38563</v>
      </c>
      <c r="C28" s="27">
        <v>280</v>
      </c>
      <c r="D28" s="25">
        <v>187</v>
      </c>
      <c r="E28" s="25">
        <v>226</v>
      </c>
      <c r="F28" s="60">
        <v>35.700000000000003</v>
      </c>
      <c r="G28" s="60">
        <v>38.5</v>
      </c>
      <c r="H28" s="25">
        <v>137</v>
      </c>
      <c r="I28" s="25">
        <v>164</v>
      </c>
      <c r="J28" s="26">
        <f t="shared" si="0"/>
        <v>73.262032085561501</v>
      </c>
      <c r="K28" s="26">
        <f t="shared" si="0"/>
        <v>72.56637168141593</v>
      </c>
    </row>
    <row r="29" spans="1:13" x14ac:dyDescent="0.2">
      <c r="A29" s="10">
        <v>2020</v>
      </c>
      <c r="B29" s="25">
        <v>38901</v>
      </c>
      <c r="C29" s="27">
        <v>276</v>
      </c>
      <c r="D29" s="25">
        <v>199</v>
      </c>
      <c r="E29" s="25">
        <v>215</v>
      </c>
      <c r="F29" s="60">
        <v>34.4</v>
      </c>
      <c r="G29" s="60">
        <v>39.700000000000003</v>
      </c>
      <c r="H29" s="25">
        <v>151</v>
      </c>
      <c r="I29" s="25">
        <v>153</v>
      </c>
      <c r="J29" s="26">
        <f t="shared" si="0"/>
        <v>75.879396984924625</v>
      </c>
      <c r="K29" s="26">
        <f>I29/E29*100</f>
        <v>71.16279069767441</v>
      </c>
      <c r="L29" s="51"/>
      <c r="M29" s="51"/>
    </row>
    <row r="30" spans="1:13" x14ac:dyDescent="0.2">
      <c r="A30" s="10">
        <v>2021</v>
      </c>
      <c r="B30" s="57">
        <v>39182</v>
      </c>
      <c r="C30" s="27">
        <v>248</v>
      </c>
      <c r="D30" s="25">
        <v>173</v>
      </c>
      <c r="E30" s="25">
        <v>194</v>
      </c>
      <c r="F30" s="60">
        <v>33.57</v>
      </c>
      <c r="G30" s="60">
        <v>37.04</v>
      </c>
      <c r="H30" s="25">
        <v>141</v>
      </c>
      <c r="I30" s="25">
        <v>144</v>
      </c>
      <c r="J30" s="26">
        <f t="shared" ref="J30" si="1">H30/D30*100</f>
        <v>81.502890173410407</v>
      </c>
      <c r="K30" s="26">
        <f>I30/E30*100</f>
        <v>74.226804123711347</v>
      </c>
      <c r="L30" s="51"/>
      <c r="M30" s="51"/>
    </row>
    <row r="32" spans="1:13" x14ac:dyDescent="0.2">
      <c r="A32" s="48" t="s">
        <v>230</v>
      </c>
    </row>
    <row r="34" spans="1:1" x14ac:dyDescent="0.2">
      <c r="A34" s="12" t="s">
        <v>0</v>
      </c>
    </row>
    <row r="35" spans="1:1" x14ac:dyDescent="0.2">
      <c r="A35" s="10" t="s">
        <v>83</v>
      </c>
    </row>
  </sheetData>
  <hyperlinks>
    <hyperlink ref="A3" location="Inhalt!A1" display="&lt;&lt;&lt; Inhalt" xr:uid="{D27F174A-D65C-4491-BC02-9771B1C286B8}"/>
    <hyperlink ref="A32" location="Metadaten!A1" display="&lt;&lt;&lt; Metadaten" xr:uid="{DB90390F-3940-404F-8D5B-8E4EBA8CB223}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768A-8085-4B62-9C27-90BB7120EAEF}">
  <dimension ref="A1:G35"/>
  <sheetViews>
    <sheetView zoomScaleNormal="100" workbookViewId="0">
      <selection activeCell="A5" sqref="A5"/>
    </sheetView>
  </sheetViews>
  <sheetFormatPr baseColWidth="10" defaultRowHeight="12.75" x14ac:dyDescent="0.2"/>
  <cols>
    <col min="1" max="16384" width="11.42578125" style="10"/>
  </cols>
  <sheetData>
    <row r="1" spans="1:7" ht="15.75" x14ac:dyDescent="0.25">
      <c r="A1" s="19" t="s">
        <v>92</v>
      </c>
    </row>
    <row r="3" spans="1:7" x14ac:dyDescent="0.2">
      <c r="A3" s="48" t="s">
        <v>229</v>
      </c>
    </row>
    <row r="5" spans="1:7" x14ac:dyDescent="0.2">
      <c r="A5" s="10" t="s">
        <v>264</v>
      </c>
    </row>
    <row r="6" spans="1:7" x14ac:dyDescent="0.2">
      <c r="A6" s="13"/>
      <c r="B6" s="21" t="s">
        <v>21</v>
      </c>
      <c r="C6" s="21" t="s">
        <v>91</v>
      </c>
      <c r="D6" s="21"/>
      <c r="E6" s="21"/>
      <c r="F6" s="21"/>
      <c r="G6" s="21"/>
    </row>
    <row r="7" spans="1:7" x14ac:dyDescent="0.2">
      <c r="A7" s="21"/>
      <c r="B7" s="21"/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</row>
    <row r="8" spans="1:7" x14ac:dyDescent="0.2">
      <c r="A8" s="10">
        <v>1999</v>
      </c>
      <c r="B8" s="15">
        <v>278</v>
      </c>
      <c r="C8" s="10">
        <v>203</v>
      </c>
      <c r="D8" s="10">
        <v>29</v>
      </c>
      <c r="E8" s="10">
        <v>10</v>
      </c>
      <c r="F8" s="10">
        <v>4</v>
      </c>
      <c r="G8" s="10">
        <f t="shared" ref="G8:G29" si="0">B8-SUM(C8:F8)</f>
        <v>32</v>
      </c>
    </row>
    <row r="9" spans="1:7" x14ac:dyDescent="0.2">
      <c r="A9" s="10">
        <v>2000</v>
      </c>
      <c r="B9" s="15">
        <v>307</v>
      </c>
      <c r="C9" s="10">
        <v>226</v>
      </c>
      <c r="D9" s="10">
        <v>20</v>
      </c>
      <c r="E9" s="10">
        <v>19</v>
      </c>
      <c r="F9" s="10">
        <v>2</v>
      </c>
      <c r="G9" s="10">
        <f t="shared" si="0"/>
        <v>40</v>
      </c>
    </row>
    <row r="10" spans="1:7" x14ac:dyDescent="0.2">
      <c r="A10" s="10">
        <v>2001</v>
      </c>
      <c r="B10" s="15">
        <v>288</v>
      </c>
      <c r="C10" s="10">
        <v>205</v>
      </c>
      <c r="D10" s="10">
        <v>17</v>
      </c>
      <c r="E10" s="10">
        <v>13</v>
      </c>
      <c r="F10" s="10">
        <v>6</v>
      </c>
      <c r="G10" s="10">
        <f t="shared" si="0"/>
        <v>47</v>
      </c>
    </row>
    <row r="11" spans="1:7" x14ac:dyDescent="0.2">
      <c r="A11" s="10">
        <v>2002</v>
      </c>
      <c r="B11" s="15">
        <v>254</v>
      </c>
      <c r="C11" s="10">
        <v>181</v>
      </c>
      <c r="D11" s="10">
        <v>21</v>
      </c>
      <c r="E11" s="10">
        <v>11</v>
      </c>
      <c r="F11" s="10">
        <v>2</v>
      </c>
      <c r="G11" s="10">
        <f t="shared" si="0"/>
        <v>39</v>
      </c>
    </row>
    <row r="12" spans="1:7" x14ac:dyDescent="0.2">
      <c r="A12" s="10">
        <v>2003</v>
      </c>
      <c r="B12" s="15">
        <v>213</v>
      </c>
      <c r="C12" s="10">
        <v>167</v>
      </c>
      <c r="D12" s="10">
        <v>15</v>
      </c>
      <c r="E12" s="10">
        <v>5</v>
      </c>
      <c r="F12" s="10">
        <v>1</v>
      </c>
      <c r="G12" s="10">
        <f t="shared" si="0"/>
        <v>25</v>
      </c>
    </row>
    <row r="13" spans="1:7" x14ac:dyDescent="0.2">
      <c r="A13" s="10">
        <v>2004</v>
      </c>
      <c r="B13" s="15">
        <v>241</v>
      </c>
      <c r="C13" s="10">
        <v>179</v>
      </c>
      <c r="D13" s="10">
        <v>18</v>
      </c>
      <c r="E13" s="10">
        <v>7</v>
      </c>
      <c r="F13" s="10">
        <v>2</v>
      </c>
      <c r="G13" s="10">
        <f t="shared" si="0"/>
        <v>35</v>
      </c>
    </row>
    <row r="14" spans="1:7" x14ac:dyDescent="0.2">
      <c r="A14" s="10">
        <v>2005</v>
      </c>
      <c r="B14" s="15">
        <v>258</v>
      </c>
      <c r="C14" s="10">
        <v>191</v>
      </c>
      <c r="D14" s="10">
        <v>15</v>
      </c>
      <c r="E14" s="10">
        <v>8</v>
      </c>
      <c r="F14" s="10">
        <v>1</v>
      </c>
      <c r="G14" s="10">
        <f t="shared" si="0"/>
        <v>43</v>
      </c>
    </row>
    <row r="15" spans="1:7" x14ac:dyDescent="0.2">
      <c r="A15" s="10">
        <v>2006</v>
      </c>
      <c r="B15" s="15">
        <v>226</v>
      </c>
      <c r="C15" s="10">
        <v>162</v>
      </c>
      <c r="D15" s="10">
        <v>16</v>
      </c>
      <c r="E15" s="10">
        <v>11</v>
      </c>
      <c r="F15" s="10">
        <v>1</v>
      </c>
      <c r="G15" s="10">
        <f t="shared" si="0"/>
        <v>36</v>
      </c>
    </row>
    <row r="16" spans="1:7" x14ac:dyDescent="0.2">
      <c r="A16" s="10">
        <v>2007</v>
      </c>
      <c r="B16" s="15">
        <v>261</v>
      </c>
      <c r="C16" s="10">
        <v>189</v>
      </c>
      <c r="D16" s="10">
        <v>20</v>
      </c>
      <c r="E16" s="10">
        <v>14</v>
      </c>
      <c r="F16" s="10">
        <v>6</v>
      </c>
      <c r="G16" s="10">
        <f t="shared" si="0"/>
        <v>32</v>
      </c>
    </row>
    <row r="17" spans="1:7" x14ac:dyDescent="0.2">
      <c r="A17" s="10">
        <v>2008</v>
      </c>
      <c r="B17" s="15">
        <v>275</v>
      </c>
      <c r="C17" s="10">
        <v>207</v>
      </c>
      <c r="D17" s="10">
        <v>18</v>
      </c>
      <c r="E17" s="10">
        <v>16</v>
      </c>
      <c r="F17" s="10">
        <v>1</v>
      </c>
      <c r="G17" s="10">
        <f t="shared" si="0"/>
        <v>33</v>
      </c>
    </row>
    <row r="18" spans="1:7" x14ac:dyDescent="0.2">
      <c r="A18" s="10">
        <v>2009</v>
      </c>
      <c r="B18" s="15">
        <v>213</v>
      </c>
      <c r="C18" s="10">
        <v>178</v>
      </c>
      <c r="D18" s="10">
        <v>10</v>
      </c>
      <c r="E18" s="10">
        <v>5</v>
      </c>
      <c r="F18" s="10">
        <v>4</v>
      </c>
      <c r="G18" s="10">
        <f t="shared" si="0"/>
        <v>16</v>
      </c>
    </row>
    <row r="19" spans="1:7" x14ac:dyDescent="0.2">
      <c r="A19" s="10">
        <v>2010</v>
      </c>
      <c r="B19" s="15">
        <v>237</v>
      </c>
      <c r="C19" s="10">
        <v>193</v>
      </c>
      <c r="D19" s="10">
        <v>10</v>
      </c>
      <c r="E19" s="10">
        <v>7</v>
      </c>
      <c r="F19" s="10">
        <v>4</v>
      </c>
      <c r="G19" s="10">
        <f t="shared" si="0"/>
        <v>23</v>
      </c>
    </row>
    <row r="20" spans="1:7" x14ac:dyDescent="0.2">
      <c r="A20" s="10">
        <v>2011</v>
      </c>
      <c r="B20" s="15">
        <v>221</v>
      </c>
      <c r="C20" s="10">
        <v>165</v>
      </c>
      <c r="D20" s="10">
        <v>25</v>
      </c>
      <c r="E20" s="10">
        <v>14</v>
      </c>
      <c r="F20" s="10">
        <v>2</v>
      </c>
      <c r="G20" s="10">
        <f t="shared" si="0"/>
        <v>15</v>
      </c>
    </row>
    <row r="21" spans="1:7" x14ac:dyDescent="0.2">
      <c r="A21" s="10">
        <v>2012</v>
      </c>
      <c r="B21" s="15">
        <v>231</v>
      </c>
      <c r="C21" s="10">
        <v>187</v>
      </c>
      <c r="D21" s="10">
        <v>21</v>
      </c>
      <c r="E21" s="10">
        <v>7</v>
      </c>
      <c r="F21" s="10">
        <v>1</v>
      </c>
      <c r="G21" s="10">
        <f t="shared" si="0"/>
        <v>15</v>
      </c>
    </row>
    <row r="22" spans="1:7" x14ac:dyDescent="0.2">
      <c r="A22" s="10">
        <v>2013</v>
      </c>
      <c r="B22" s="15">
        <v>274</v>
      </c>
      <c r="C22" s="10">
        <v>190</v>
      </c>
      <c r="D22" s="10">
        <v>19</v>
      </c>
      <c r="E22" s="10">
        <v>21</v>
      </c>
      <c r="F22" s="10">
        <v>2</v>
      </c>
      <c r="G22" s="10">
        <f t="shared" si="0"/>
        <v>42</v>
      </c>
    </row>
    <row r="23" spans="1:7" x14ac:dyDescent="0.2">
      <c r="A23" s="10">
        <v>2014</v>
      </c>
      <c r="B23" s="15">
        <v>274</v>
      </c>
      <c r="C23" s="10">
        <v>184</v>
      </c>
      <c r="D23" s="10">
        <v>20</v>
      </c>
      <c r="E23" s="10">
        <v>16</v>
      </c>
      <c r="F23" s="10">
        <v>5</v>
      </c>
      <c r="G23" s="10">
        <f t="shared" si="0"/>
        <v>49</v>
      </c>
    </row>
    <row r="24" spans="1:7" x14ac:dyDescent="0.2">
      <c r="A24" s="10">
        <v>2015</v>
      </c>
      <c r="B24" s="15">
        <v>260</v>
      </c>
      <c r="C24" s="10">
        <v>174</v>
      </c>
      <c r="D24" s="10">
        <v>20</v>
      </c>
      <c r="E24" s="10">
        <v>22</v>
      </c>
      <c r="F24" s="10">
        <v>5</v>
      </c>
      <c r="G24" s="10">
        <f t="shared" si="0"/>
        <v>39</v>
      </c>
    </row>
    <row r="25" spans="1:7" x14ac:dyDescent="0.2">
      <c r="A25" s="10">
        <v>2016</v>
      </c>
      <c r="B25" s="15">
        <v>248</v>
      </c>
      <c r="C25" s="10">
        <v>166</v>
      </c>
      <c r="D25" s="10">
        <v>23</v>
      </c>
      <c r="E25" s="10">
        <v>21</v>
      </c>
      <c r="F25" s="10">
        <v>5</v>
      </c>
      <c r="G25" s="10">
        <f t="shared" si="0"/>
        <v>33</v>
      </c>
    </row>
    <row r="26" spans="1:7" x14ac:dyDescent="0.2">
      <c r="A26" s="10">
        <v>2017</v>
      </c>
      <c r="B26" s="15">
        <v>278</v>
      </c>
      <c r="C26" s="10">
        <v>191</v>
      </c>
      <c r="D26" s="10">
        <v>35</v>
      </c>
      <c r="E26" s="10">
        <v>16</v>
      </c>
      <c r="F26" s="10">
        <v>6</v>
      </c>
      <c r="G26" s="10">
        <f t="shared" si="0"/>
        <v>30</v>
      </c>
    </row>
    <row r="27" spans="1:7" x14ac:dyDescent="0.2">
      <c r="A27" s="10">
        <v>2018</v>
      </c>
      <c r="B27" s="15">
        <v>299</v>
      </c>
      <c r="C27" s="10">
        <v>191</v>
      </c>
      <c r="D27" s="10">
        <v>29</v>
      </c>
      <c r="E27" s="10">
        <v>28</v>
      </c>
      <c r="F27" s="10">
        <v>11</v>
      </c>
      <c r="G27" s="10">
        <f t="shared" si="0"/>
        <v>40</v>
      </c>
    </row>
    <row r="28" spans="1:7" x14ac:dyDescent="0.2">
      <c r="A28" s="10">
        <v>2019</v>
      </c>
      <c r="B28" s="15">
        <v>280</v>
      </c>
      <c r="C28" s="10">
        <v>194</v>
      </c>
      <c r="D28" s="10">
        <v>38</v>
      </c>
      <c r="E28" s="10">
        <v>16</v>
      </c>
      <c r="F28" s="10">
        <v>1</v>
      </c>
      <c r="G28" s="10">
        <f t="shared" si="0"/>
        <v>31</v>
      </c>
    </row>
    <row r="29" spans="1:7" x14ac:dyDescent="0.2">
      <c r="A29" s="10">
        <v>2020</v>
      </c>
      <c r="B29" s="15">
        <v>276</v>
      </c>
      <c r="C29" s="10">
        <v>202</v>
      </c>
      <c r="D29" s="10">
        <v>28</v>
      </c>
      <c r="E29" s="10">
        <v>16</v>
      </c>
      <c r="F29" s="10">
        <v>6</v>
      </c>
      <c r="G29" s="10">
        <f t="shared" si="0"/>
        <v>24</v>
      </c>
    </row>
    <row r="30" spans="1:7" x14ac:dyDescent="0.2">
      <c r="A30" s="10">
        <v>2021</v>
      </c>
      <c r="B30" s="15">
        <v>248</v>
      </c>
      <c r="C30" s="10">
        <v>187</v>
      </c>
      <c r="D30" s="10">
        <v>19</v>
      </c>
      <c r="E30" s="10">
        <v>16</v>
      </c>
      <c r="F30" s="10">
        <v>2</v>
      </c>
      <c r="G30" s="10">
        <v>24</v>
      </c>
    </row>
    <row r="32" spans="1:7" x14ac:dyDescent="0.2">
      <c r="A32" s="48" t="s">
        <v>230</v>
      </c>
    </row>
    <row r="34" spans="1:1" x14ac:dyDescent="0.2">
      <c r="A34" s="12" t="s">
        <v>0</v>
      </c>
    </row>
    <row r="35" spans="1:1" x14ac:dyDescent="0.2">
      <c r="A35" s="10" t="s">
        <v>90</v>
      </c>
    </row>
  </sheetData>
  <hyperlinks>
    <hyperlink ref="A3" location="Inhalt!A1" display="&lt;&lt;&lt; Inhalt" xr:uid="{F1C57760-2BD7-4827-9F5F-F9A34A980F76}"/>
    <hyperlink ref="A32" location="Metadaten!A1" display="&lt;&lt;&lt; Metadaten" xr:uid="{079B2319-0D0D-4B96-91CB-661DD884420A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2</vt:i4>
      </vt:variant>
    </vt:vector>
  </HeadingPairs>
  <TitlesOfParts>
    <vt:vector size="34" baseType="lpstr">
      <vt:lpstr>Metadaten</vt:lpstr>
      <vt:lpstr>Inhalt</vt:lpstr>
      <vt:lpstr>Jahrestabellen</vt:lpstr>
      <vt:lpstr>1.1.1_1.1.2</vt:lpstr>
      <vt:lpstr>1.2.1_1.2.2</vt:lpstr>
      <vt:lpstr>Zeitreihen</vt:lpstr>
      <vt:lpstr>Eheschliessungen</vt:lpstr>
      <vt:lpstr>2.1.1</vt:lpstr>
      <vt:lpstr>2.1.2</vt:lpstr>
      <vt:lpstr>2.1.3</vt:lpstr>
      <vt:lpstr>2.2.1</vt:lpstr>
      <vt:lpstr>2.2.2</vt:lpstr>
      <vt:lpstr>2.2.3</vt:lpstr>
      <vt:lpstr>2.2.4</vt:lpstr>
      <vt:lpstr>2.2.5</vt:lpstr>
      <vt:lpstr>2.2.6</vt:lpstr>
      <vt:lpstr>2.2.7</vt:lpstr>
      <vt:lpstr>2.2.8</vt:lpstr>
      <vt:lpstr>2.2.9</vt:lpstr>
      <vt:lpstr>2.2.10</vt:lpstr>
      <vt:lpstr>2.2.11</vt:lpstr>
      <vt:lpstr>2.2.12</vt:lpstr>
      <vt:lpstr>Ehescheidungen</vt:lpstr>
      <vt:lpstr>2.3.1</vt:lpstr>
      <vt:lpstr>2.3.2_2.3.3</vt:lpstr>
      <vt:lpstr>2.4.1</vt:lpstr>
      <vt:lpstr>2.4.2</vt:lpstr>
      <vt:lpstr>2.4.4</vt:lpstr>
      <vt:lpstr>Eing. Partnerschaften</vt:lpstr>
      <vt:lpstr>2.5.1_2.5.2</vt:lpstr>
      <vt:lpstr>Aufg. Partnerschaften</vt:lpstr>
      <vt:lpstr>2.6.1_2.6.2</vt:lpstr>
      <vt:lpstr>'2.5.1_2.5.2'!Druckbereich</vt:lpstr>
      <vt:lpstr>'2.6.1_2.6.2'!Druckbereich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Gstöhl Simon</cp:lastModifiedBy>
  <cp:lastPrinted>2021-10-13T06:45:54Z</cp:lastPrinted>
  <dcterms:created xsi:type="dcterms:W3CDTF">2018-07-10T11:18:52Z</dcterms:created>
  <dcterms:modified xsi:type="dcterms:W3CDTF">2022-11-07T16:38:15Z</dcterms:modified>
</cp:coreProperties>
</file>