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1_Bevoelkerung\Geburten_Sterbefaelle\"/>
    </mc:Choice>
  </mc:AlternateContent>
  <xr:revisionPtr revIDLastSave="0" documentId="13_ncr:1_{8B9FB0E6-2C2B-4096-BDA3-0F5FB8C59073}" xr6:coauthVersionLast="36" xr6:coauthVersionMax="36" xr10:uidLastSave="{00000000-0000-0000-0000-000000000000}"/>
  <bookViews>
    <workbookView xWindow="-120" yWindow="-120" windowWidth="29040" windowHeight="15840" tabRatio="939" activeTab="1" xr2:uid="{00000000-000D-0000-FFFF-FFFF00000000}"/>
  </bookViews>
  <sheets>
    <sheet name="Metadaten" sheetId="73" r:id="rId1"/>
    <sheet name="Inhalt" sheetId="42" r:id="rId2"/>
    <sheet name="Jahrestabellen" sheetId="1" r:id="rId3"/>
    <sheet name="1.1.1" sheetId="24" r:id="rId4"/>
    <sheet name="1.1.2" sheetId="16" r:id="rId5"/>
    <sheet name="1.1.11" sheetId="17" r:id="rId6"/>
    <sheet name="1.1.12" sheetId="18" r:id="rId7"/>
    <sheet name="1.2.1" sheetId="25" r:id="rId8"/>
    <sheet name="Zeitreihen" sheetId="2" r:id="rId9"/>
    <sheet name="Lebendgeborene" sheetId="71" r:id="rId10"/>
    <sheet name="2.1.1" sheetId="4" r:id="rId11"/>
    <sheet name="2.1.2" sheetId="13" r:id="rId12"/>
    <sheet name="2.1.3" sheetId="5" r:id="rId13"/>
    <sheet name="2.1.4" sheetId="6" r:id="rId14"/>
    <sheet name="2.1.5" sheetId="8" r:id="rId15"/>
    <sheet name="2.1.6" sheetId="14" r:id="rId16"/>
    <sheet name="2.1.7" sheetId="10" r:id="rId17"/>
    <sheet name="2.1.8" sheetId="19" r:id="rId18"/>
    <sheet name="2.1.9" sheetId="11" r:id="rId19"/>
    <sheet name="2.1.10" sheetId="12" r:id="rId20"/>
    <sheet name="2.1.11" sheetId="7" r:id="rId21"/>
    <sheet name="Gestorbene" sheetId="72" r:id="rId22"/>
    <sheet name="2.2.1" sheetId="29" r:id="rId23"/>
    <sheet name="2.2.2" sheetId="30" r:id="rId24"/>
    <sheet name="2.2.3" sheetId="31" r:id="rId25"/>
    <sheet name="2.2.4" sheetId="32" r:id="rId26"/>
    <sheet name="2.2.5" sheetId="33" r:id="rId27"/>
    <sheet name="2.2.6" sheetId="34" r:id="rId28"/>
    <sheet name="2.2.7" sheetId="35" r:id="rId29"/>
    <sheet name="2.2.8" sheetId="36" r:id="rId30"/>
    <sheet name="2.2.9" sheetId="37" r:id="rId31"/>
    <sheet name="2.2.10" sheetId="38" r:id="rId32"/>
  </sheets>
  <definedNames>
    <definedName name="_xlnm.Print_Area" localSheetId="23">'2.2.2'!$A$23:$M$46</definedName>
  </definedNames>
  <calcPr calcId="191029"/>
</workbook>
</file>

<file path=xl/calcChain.xml><?xml version="1.0" encoding="utf-8"?>
<calcChain xmlns="http://schemas.openxmlformats.org/spreadsheetml/2006/main">
  <c r="D7" i="17" l="1"/>
  <c r="D8" i="17"/>
  <c r="D9" i="17"/>
  <c r="D10" i="17"/>
  <c r="D11" i="17"/>
  <c r="D12" i="17"/>
  <c r="D13" i="17"/>
  <c r="D14" i="17"/>
  <c r="C24" i="29" l="1"/>
  <c r="D24" i="29"/>
  <c r="D16" i="4" l="1"/>
  <c r="D17" i="4"/>
  <c r="D18" i="4"/>
  <c r="D19" i="4"/>
  <c r="D20" i="4"/>
  <c r="D21" i="4"/>
  <c r="D22" i="4"/>
  <c r="G22" i="4" s="1"/>
  <c r="D23" i="4"/>
  <c r="G23" i="4" s="1"/>
  <c r="D24" i="4"/>
  <c r="G24" i="4" s="1"/>
  <c r="D25" i="4"/>
  <c r="G25" i="4" s="1"/>
  <c r="D26" i="4"/>
  <c r="G26" i="4" s="1"/>
  <c r="D27" i="4"/>
  <c r="G27" i="4" s="1"/>
  <c r="D28" i="4"/>
  <c r="G28" i="4" s="1"/>
  <c r="D29" i="4"/>
  <c r="G29" i="4" s="1"/>
  <c r="D30" i="4"/>
  <c r="G30" i="4" s="1"/>
  <c r="D31" i="4"/>
  <c r="G31" i="4" s="1"/>
  <c r="D15" i="4"/>
  <c r="D32" i="4"/>
  <c r="G32" i="4" s="1"/>
  <c r="D33" i="4"/>
  <c r="G33" i="4" s="1"/>
  <c r="D34" i="4"/>
  <c r="G34" i="4" s="1"/>
  <c r="D35" i="4"/>
  <c r="G35" i="4" s="1"/>
  <c r="D36" i="4"/>
  <c r="G36" i="4" s="1"/>
  <c r="D11" i="18"/>
  <c r="C8" i="29" l="1"/>
  <c r="C9" i="29"/>
  <c r="C10" i="29"/>
  <c r="C11" i="29"/>
  <c r="C12" i="29"/>
  <c r="C13" i="29"/>
  <c r="C14" i="29"/>
  <c r="C15" i="29"/>
  <c r="C25" i="29"/>
  <c r="D25" i="29" s="1"/>
  <c r="C26" i="29"/>
  <c r="D26" i="29" s="1"/>
  <c r="C27" i="29"/>
  <c r="D27" i="29" s="1"/>
  <c r="C28" i="29"/>
  <c r="D28" i="29" s="1"/>
  <c r="C29" i="29"/>
  <c r="D29" i="29" s="1"/>
  <c r="C30" i="29"/>
  <c r="D30" i="29" s="1"/>
  <c r="C31" i="29"/>
  <c r="D31" i="29" s="1"/>
  <c r="C32" i="29"/>
  <c r="D32" i="29" s="1"/>
  <c r="C33" i="29"/>
  <c r="D33" i="29" s="1"/>
  <c r="C34" i="29"/>
  <c r="D34" i="29" s="1"/>
  <c r="C35" i="29"/>
  <c r="D35" i="29" s="1"/>
  <c r="C36" i="29"/>
  <c r="D36" i="29" s="1"/>
  <c r="C37" i="29"/>
  <c r="D37" i="29" s="1"/>
  <c r="C38" i="29"/>
  <c r="D38" i="29" s="1"/>
  <c r="C39" i="29"/>
  <c r="D39" i="29" s="1"/>
  <c r="C40" i="29"/>
  <c r="D40" i="29" s="1"/>
  <c r="D41" i="29"/>
  <c r="D42" i="29"/>
  <c r="D43" i="29"/>
  <c r="D44" i="29"/>
  <c r="D40" i="18"/>
  <c r="D41" i="18"/>
  <c r="D42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17" i="18"/>
  <c r="D16" i="18"/>
  <c r="D9" i="18"/>
  <c r="D10" i="18"/>
  <c r="D12" i="18"/>
  <c r="D13" i="18"/>
  <c r="D14" i="18"/>
  <c r="D15" i="18"/>
  <c r="D8" i="18"/>
  <c r="E8" i="4"/>
  <c r="E9" i="4"/>
  <c r="E11" i="4"/>
  <c r="G11" i="4" s="1"/>
  <c r="E13" i="4"/>
  <c r="G13" i="4" s="1"/>
  <c r="E7" i="4"/>
  <c r="D7" i="18" l="1"/>
</calcChain>
</file>

<file path=xl/sharedStrings.xml><?xml version="1.0" encoding="utf-8"?>
<sst xmlns="http://schemas.openxmlformats.org/spreadsheetml/2006/main" count="900" uniqueCount="271">
  <si>
    <t>Lebendgeborene</t>
  </si>
  <si>
    <t>Jahr</t>
  </si>
  <si>
    <t>Geburtenrate</t>
  </si>
  <si>
    <t>Erläuterung zur Tabelle:</t>
  </si>
  <si>
    <t>Frauen im Alter 15-49 Jahre: Frauen der mittleren ständigen Bevölkerung.</t>
  </si>
  <si>
    <t>Altersklassen</t>
  </si>
  <si>
    <t>15-19</t>
  </si>
  <si>
    <t>20-24</t>
  </si>
  <si>
    <t>25-29</t>
  </si>
  <si>
    <t>30-34</t>
  </si>
  <si>
    <t>35-39</t>
  </si>
  <si>
    <t>40-44</t>
  </si>
  <si>
    <t>45+</t>
  </si>
  <si>
    <t>Total 15-49</t>
  </si>
  <si>
    <t>45-49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</si>
  <si>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</si>
  <si>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</si>
  <si>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</si>
  <si>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</si>
  <si>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</si>
  <si>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</si>
  <si>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</si>
  <si>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</si>
  <si>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</si>
  <si>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</si>
  <si>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</si>
  <si>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</si>
  <si>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</si>
  <si>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Total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</si>
  <si>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</si>
  <si>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</si>
  <si>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</si>
  <si>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</si>
  <si>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</si>
  <si>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</si>
  <si>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</si>
  <si>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</si>
  <si>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</si>
  <si>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1950/54</t>
  </si>
  <si>
    <t>1955/59</t>
  </si>
  <si>
    <t>1960/64</t>
  </si>
  <si>
    <t>1965/69</t>
  </si>
  <si>
    <t>1970/74</t>
  </si>
  <si>
    <t>1975/79</t>
  </si>
  <si>
    <t>1980/84</t>
  </si>
  <si>
    <t>1985/89</t>
  </si>
  <si>
    <t>1990/94</t>
  </si>
  <si>
    <t>1995/99</t>
  </si>
  <si>
    <t>2000/04</t>
  </si>
  <si>
    <t>2005/09</t>
  </si>
  <si>
    <t>2010/14</t>
  </si>
  <si>
    <t>Knaben</t>
  </si>
  <si>
    <t>Mädchen</t>
  </si>
  <si>
    <t>Lebendgeborene nach Geburtsland seit 1999</t>
  </si>
  <si>
    <t>Liechtenstein</t>
  </si>
  <si>
    <t>Schweiz</t>
  </si>
  <si>
    <t>Österreich</t>
  </si>
  <si>
    <t>Deutschland</t>
  </si>
  <si>
    <t>Andere</t>
  </si>
  <si>
    <t>Lebendgeborene nach Staatsbürgerschaft der Mutter seit 1999</t>
  </si>
  <si>
    <t>Staatsbürgerschaft der Mutter</t>
  </si>
  <si>
    <t>Italien</t>
  </si>
  <si>
    <t>Portugal</t>
  </si>
  <si>
    <t>Spanien</t>
  </si>
  <si>
    <t>Bosnien-Herzegowina</t>
  </si>
  <si>
    <t>Kroatien</t>
  </si>
  <si>
    <t>Türkei</t>
  </si>
  <si>
    <t>Bei Doppelbürgerschaften gilt die Erststaatenbürgerschaft. Liechtensteinisch-ausländische Doppelbürgerschaften werden als liechtensteinische Staatsbürgerschaften gezählt. Staatenlose werden zur Kategorie "Andere" gerechnet.</t>
  </si>
  <si>
    <t>Lebendgeborene nach Staatsbürgerschaft des Vaters seit 1999</t>
  </si>
  <si>
    <t>Staatsbürgerschaft des Vaters</t>
  </si>
  <si>
    <t>Lebendgeborene nach Wohngemeinde der Mutter (pro 1000 Einwohner)</t>
  </si>
  <si>
    <t>Wohngemeinde der Mutter</t>
  </si>
  <si>
    <t>Geburtsland des Kindes</t>
  </si>
  <si>
    <t>Frauen</t>
  </si>
  <si>
    <t xml:space="preserve">Lebendgeborene </t>
  </si>
  <si>
    <t>15-19 Jahre</t>
  </si>
  <si>
    <t>20-24 Jahre</t>
  </si>
  <si>
    <t>25-29 Jahre</t>
  </si>
  <si>
    <t>30-34 Jahre</t>
  </si>
  <si>
    <t>35-39 Jahre</t>
  </si>
  <si>
    <t>40-44 Jahre</t>
  </si>
  <si>
    <t>45-49 Jahre</t>
  </si>
  <si>
    <t>15-49 Jahre</t>
  </si>
  <si>
    <t>Frauen: Anzahl Frauen der mittleren ständigen Bevölkerung.</t>
  </si>
  <si>
    <t>Lebendgeborene: Lebendgeborene von Frauen im Alter von 15 bis 49 Jahren.</t>
  </si>
  <si>
    <t>Alter</t>
  </si>
  <si>
    <t>Zivilstand der Mutter</t>
  </si>
  <si>
    <t>unverheiratet</t>
  </si>
  <si>
    <t>Triesen-
berg</t>
  </si>
  <si>
    <t>Schellen-
berg</t>
  </si>
  <si>
    <t>Lebendgeborene nach Wohngemeinde der Mutter seit 1950</t>
  </si>
  <si>
    <t>Fruchtbarkeitsziffer
pro 1000 Frauen</t>
  </si>
  <si>
    <t>Staatsbürgerschaft
der Mutter</t>
  </si>
  <si>
    <t>Altersgruppe</t>
  </si>
  <si>
    <t>Frauen im Alter 
15-49 Jahre</t>
  </si>
  <si>
    <t>Allgemeine Frucht-
barkeitsziffer</t>
  </si>
  <si>
    <t>Fruchtbarkeits-
ziffer</t>
  </si>
  <si>
    <t>Geburtenrate: Datenquelle für die Jahre 1975 - 1995, Europarat, Recent Demographic Developments in Europe</t>
  </si>
  <si>
    <t>Mädchengeburten 
pro 100 Lebend-
geburten</t>
  </si>
  <si>
    <t>Mutter unverheiratet
pro 100 Lebendgeborene</t>
  </si>
  <si>
    <t>verheiratet, 
eing. Partn.</t>
  </si>
  <si>
    <t>Geschlecht</t>
  </si>
  <si>
    <t>Altersklasse der Mutter</t>
  </si>
  <si>
    <t>davon Zwillinge</t>
  </si>
  <si>
    <t>Übriges Europa</t>
  </si>
  <si>
    <t>Andere Länder</t>
  </si>
  <si>
    <t>Zeitreihen</t>
  </si>
  <si>
    <t>.</t>
  </si>
  <si>
    <t>Geburtsland</t>
  </si>
  <si>
    <t>*</t>
  </si>
  <si>
    <t>Frauen im Alter 15-49 Jahre: Bis 1990: Volkzählung, ab 1999: Frauen der mittleren ständigen Bevölkerung.</t>
  </si>
  <si>
    <t>Lebendgeborene und Zwillinge nach Geschlecht seit 1999</t>
  </si>
  <si>
    <t>Unbekannt</t>
  </si>
  <si>
    <t>Bei Doppelbürgerschaften gilt die Erststaatenbürgerschaft. Liechtensteinisch-ausländische Doppelbürgerschaften werden als liechtensteinische Staatsbürgerschaften gezählt. Staatenlose werden zur Kategorie "Andere Länder" gerechnet.</t>
  </si>
  <si>
    <t>Lebendgeborene nach Staatsbürgerschaft der Mutter und des Vaters 2020</t>
  </si>
  <si>
    <t>Übriges 
Europa</t>
  </si>
  <si>
    <t>Andere 
Länder</t>
  </si>
  <si>
    <t>Fünfjahresmittel</t>
  </si>
  <si>
    <t>Kosovo</t>
  </si>
  <si>
    <t>Serbien</t>
  </si>
  <si>
    <t>Nordmazedonien</t>
  </si>
  <si>
    <t>Fruchtbarkeitsziffer nach Altersklasse 2020</t>
  </si>
  <si>
    <t>Heimat</t>
  </si>
  <si>
    <t>Ausland</t>
  </si>
  <si>
    <t>Sterbeland</t>
  </si>
  <si>
    <t>-</t>
  </si>
  <si>
    <t>90+</t>
  </si>
  <si>
    <t>80-89</t>
  </si>
  <si>
    <t>70-79</t>
  </si>
  <si>
    <t>60-69</t>
  </si>
  <si>
    <t>50-59</t>
  </si>
  <si>
    <t>40-49</t>
  </si>
  <si>
    <t>30-39</t>
  </si>
  <si>
    <t>20-29</t>
  </si>
  <si>
    <t>10-19</t>
  </si>
  <si>
    <t>1-9</t>
  </si>
  <si>
    <t>Altersklasse</t>
  </si>
  <si>
    <t>Auland</t>
  </si>
  <si>
    <t>Verheiratet, eing. Partn.</t>
  </si>
  <si>
    <t>Zivilstand</t>
  </si>
  <si>
    <t>Männer</t>
  </si>
  <si>
    <t>Schellenberg</t>
  </si>
  <si>
    <t>Triesenberg</t>
  </si>
  <si>
    <t>Wohngemeinde</t>
  </si>
  <si>
    <t>Übersicht Gestorbene nach Wohngemeinde 2020</t>
  </si>
  <si>
    <t>Gesamt</t>
  </si>
  <si>
    <t>pro 1000 
Einwohner</t>
  </si>
  <si>
    <t>Durchschnittliches Alter</t>
  </si>
  <si>
    <t>Gestorbene</t>
  </si>
  <si>
    <t>2015/19</t>
  </si>
  <si>
    <t>0-9</t>
  </si>
  <si>
    <t>Gestorbene nach Altersklassen seit 1950</t>
  </si>
  <si>
    <t>Gestorbene Frauen nach Altersklassen seit 1950</t>
  </si>
  <si>
    <t>Gestorbene Männer nach Altersklassen seit 1950</t>
  </si>
  <si>
    <t>getrennt, 
geschieden, 
aufgel. Partn.</t>
  </si>
  <si>
    <t>verwitwet, 
verst. Partn.</t>
  </si>
  <si>
    <t>verheiratet,
eing. Partn.</t>
  </si>
  <si>
    <t>ledig</t>
  </si>
  <si>
    <t xml:space="preserve">Hinterlassene Kinder unter 20 Jahre
</t>
  </si>
  <si>
    <t xml:space="preserve"> Monat</t>
  </si>
  <si>
    <t>Übersicht Lebendgeborene nach Wohngemeinde der Mutter 2020</t>
  </si>
  <si>
    <t>Durchschnittl. 
Alter der Mütter</t>
  </si>
  <si>
    <t>Berechnung der Geburtenrate 2020</t>
  </si>
  <si>
    <t>Jahrestabellen</t>
  </si>
  <si>
    <t>Bis 19</t>
  </si>
  <si>
    <t>Liechten-
stein</t>
  </si>
  <si>
    <t>Deutsch-
land</t>
  </si>
  <si>
    <t>Bruttore-
produktionsrate</t>
  </si>
  <si>
    <t>Fünfjahres-
mittel</t>
  </si>
  <si>
    <t>pro 1000 Einwohner</t>
  </si>
  <si>
    <t>2.2.10</t>
  </si>
  <si>
    <t>2.2.9</t>
  </si>
  <si>
    <t>2.2.8</t>
  </si>
  <si>
    <t>2.2.7</t>
  </si>
  <si>
    <t>2.2.6</t>
  </si>
  <si>
    <t>2.2.5</t>
  </si>
  <si>
    <t>2.2.4</t>
  </si>
  <si>
    <t>2.2.3</t>
  </si>
  <si>
    <t>2.2.2</t>
  </si>
  <si>
    <t>2.2.1</t>
  </si>
  <si>
    <t>2.1.11</t>
  </si>
  <si>
    <t>2.1.10</t>
  </si>
  <si>
    <t>2.1.9</t>
  </si>
  <si>
    <t>2.1.8</t>
  </si>
  <si>
    <t>2.1.7</t>
  </si>
  <si>
    <t>2.1.6</t>
  </si>
  <si>
    <t>2.1.5</t>
  </si>
  <si>
    <t>2.1.4</t>
  </si>
  <si>
    <t>2.1.3</t>
  </si>
  <si>
    <t>2.1.2</t>
  </si>
  <si>
    <t>2.1.1</t>
  </si>
  <si>
    <t>1.2.1</t>
  </si>
  <si>
    <t>1.1.2</t>
  </si>
  <si>
    <t>1.1.1</t>
  </si>
  <si>
    <t>Tabelle 1.1.1</t>
  </si>
  <si>
    <t>Indikatoren der Fruchtbarkeit seit 1950</t>
  </si>
  <si>
    <t>Lebendgeborene nach Altersklassen der Mutter seit 1999</t>
  </si>
  <si>
    <t>Altersspezifische Fruchtbarkeit der Frauen seit 1999</t>
  </si>
  <si>
    <t>Lebendgeborene nach Wohngemeinde der Mutter (pro 1000 Einwohner) seit 1999</t>
  </si>
  <si>
    <t>Lebendgeborene nach Zivilstand der Mutter seit 1999</t>
  </si>
  <si>
    <t>Lebendgeborene nach Monat seit 1999</t>
  </si>
  <si>
    <t>Indikatoren der Sterblichkeit seit 1960</t>
  </si>
  <si>
    <t>Gestorbene nach Wohngemeinde seit 1999</t>
  </si>
  <si>
    <t>Gestorbene nach Sterbeland seit 1999</t>
  </si>
  <si>
    <t>Gestorbene Frauen nach Zivilstand sowie hinterlassene Kinder seit 1960</t>
  </si>
  <si>
    <t>Gestorbene Männer nach Zivilstand sowie hinterlassene Kinder seit 1960</t>
  </si>
  <si>
    <t>Gestorbene nach Staatsbürgerschaft seit 1999</t>
  </si>
  <si>
    <t>Gestorbene nach Monat seit 1999</t>
  </si>
  <si>
    <t>Indikatoren der Fruchtbarkeit seit 1999</t>
  </si>
  <si>
    <t>Tabelle 1.1.2</t>
  </si>
  <si>
    <t>Tabelle 1.1.11</t>
  </si>
  <si>
    <t>Tabelle 1.1.12</t>
  </si>
  <si>
    <t>Tabelle 1.2.1</t>
  </si>
  <si>
    <t>Tabelle 2.1.1</t>
  </si>
  <si>
    <t>Tabelle 2.1.2</t>
  </si>
  <si>
    <t>Tabelle 2.1.3</t>
  </si>
  <si>
    <t>Tabelle 2.1.4</t>
  </si>
  <si>
    <t>Tabelle 2.1.5</t>
  </si>
  <si>
    <t>Tabelle 2.1.6</t>
  </si>
  <si>
    <t>Tabelle 2.1.7</t>
  </si>
  <si>
    <t>Tabelle 2.1.8</t>
  </si>
  <si>
    <t>Tabelle 2.1.9</t>
  </si>
  <si>
    <t>Tabelle 2.1.10</t>
  </si>
  <si>
    <t>Tabelle 2.1.11</t>
  </si>
  <si>
    <t>Tabelle 2.2.1</t>
  </si>
  <si>
    <t>Tabelle 2.2.2</t>
  </si>
  <si>
    <t>Tabelle 2.2.3</t>
  </si>
  <si>
    <t>Tabelle 2.2.4</t>
  </si>
  <si>
    <t>Tabelle 2.2.5</t>
  </si>
  <si>
    <t>Tabelle 2.2.6</t>
  </si>
  <si>
    <t>Tabelle 2.2.7</t>
  </si>
  <si>
    <t>Tabelle 2.2.8</t>
  </si>
  <si>
    <t>Tabelle 2.2.9</t>
  </si>
  <si>
    <t>Tabelle 2.2.10</t>
  </si>
  <si>
    <t>Lebendgeborene nach Altersklasse der Mutter seit 1999</t>
  </si>
  <si>
    <t>Lebendgeborene pro 1000 Frauen nach Altersklasse</t>
  </si>
  <si>
    <t>Gestorbene nach Altersklasse seit 1950</t>
  </si>
  <si>
    <t>Gestorbene Frauen nach Altersklasse seit 1950</t>
  </si>
  <si>
    <t>Gestorbene Männer nach Altersklasse seit 1950</t>
  </si>
  <si>
    <t>1.1.11</t>
  </si>
  <si>
    <t>1.1.12</t>
  </si>
  <si>
    <t>Tabellenverzeichnis Geburten und Sterbefälle 2020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</si>
  <si>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</si>
  <si>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</si>
  <si>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</si>
  <si>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</si>
  <si>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</si>
  <si>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</si>
  <si>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</si>
  <si>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</si>
  <si>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</si>
  <si>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</si>
  <si>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Simon Gstöhl</t>
  </si>
  <si>
    <t>Auskunft:</t>
  </si>
  <si>
    <t>simon.gstöhl@llv.li, +423 236 68 77</t>
  </si>
  <si>
    <t xml:space="preserve">Sprache: </t>
  </si>
  <si>
    <t>Deutsch</t>
  </si>
  <si>
    <t>Nutzungsbedingungen:</t>
  </si>
  <si>
    <t>CC BY</t>
  </si>
  <si>
    <t>Publikations-ID:</t>
  </si>
  <si>
    <t>221.2020.01</t>
  </si>
  <si>
    <t>Geburten und Todesfälle 2020</t>
  </si>
  <si>
    <t>Geburten und Sterbefälle 2020</t>
  </si>
  <si>
    <t>Jahrstabellen</t>
  </si>
  <si>
    <t>0</t>
  </si>
  <si>
    <t>Geburtenüberschuss</t>
  </si>
  <si>
    <t>Mittlere ständige
Bevölkerung</t>
  </si>
  <si>
    <t>Hinterlassene Kinder unter 20 Jahre</t>
  </si>
  <si>
    <t>Staatsbürgerschaft</t>
  </si>
  <si>
    <t>&lt;&lt;&lt; Inhalt</t>
  </si>
  <si>
    <t>&lt;&lt;&lt; Metadaten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</si>
</sst>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#,##0;\-#,##0;&quot;-&quot;"/>
    <numFmt numFmtId="174" formatCode="#,##0.0;\-#,##0.0;&quot;-&quot;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73" fontId="5" fillId="0" borderId="0"/>
  </cellStyleXfs>
  <cellXfs count="69">
    <xf numFmtId="0" fontId="0" fillId="0" borderId="0" xfId="0"/>
    <xf numFmtId="174" fontId="5" fillId="0" borderId="0" xfId="2" applyNumberFormat="1"/>
    <xf numFmtId="173" fontId="5" fillId="0" borderId="0" xfId="2" applyAlignment="1">
      <alignment horizontal="right"/>
    </xf>
    <xf numFmtId="0" fontId="7" fillId="0" borderId="0" xfId="0" applyFont="1" applyAlignment="1">
      <alignment horizontal="left" vertical="top" wrapText="1"/>
    </xf>
    <xf numFmtId="173" fontId="5" fillId="4" borderId="0" xfId="2" applyFont="1" applyFill="1"/>
    <xf numFmtId="174" fontId="5" fillId="4" borderId="0" xfId="2" applyNumberFormat="1" applyFill="1"/>
    <xf numFmtId="174" fontId="5" fillId="0" borderId="0" xfId="2" applyNumberFormat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/>
    <xf numFmtId="0" fontId="8" fillId="0" borderId="0" xfId="0" applyFont="1"/>
    <xf numFmtId="0" fontId="7" fillId="0" borderId="1" xfId="0" applyFont="1" applyBorder="1"/>
    <xf numFmtId="173" fontId="5" fillId="0" borderId="0" xfId="0" applyNumberFormat="1" applyFont="1"/>
    <xf numFmtId="173" fontId="5" fillId="0" borderId="0" xfId="0" applyNumberFormat="1" applyFont="1" applyAlignment="1">
      <alignment horizontal="right"/>
    </xf>
    <xf numFmtId="174" fontId="5" fillId="0" borderId="0" xfId="0" applyNumberFormat="1" applyFont="1" applyAlignment="1">
      <alignment horizontal="right"/>
    </xf>
    <xf numFmtId="173" fontId="5" fillId="4" borderId="0" xfId="0" applyNumberFormat="1" applyFont="1" applyFill="1" applyAlignment="1">
      <alignment horizontal="right"/>
    </xf>
    <xf numFmtId="174" fontId="5" fillId="4" borderId="0" xfId="0" applyNumberFormat="1" applyFont="1" applyFill="1" applyAlignment="1">
      <alignment horizontal="right"/>
    </xf>
    <xf numFmtId="0" fontId="5" fillId="4" borderId="0" xfId="0" applyFont="1" applyFill="1"/>
    <xf numFmtId="0" fontId="7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173" fontId="7" fillId="4" borderId="0" xfId="0" applyNumberFormat="1" applyFont="1" applyFill="1"/>
    <xf numFmtId="173" fontId="5" fillId="4" borderId="0" xfId="0" applyNumberFormat="1" applyFont="1" applyFill="1"/>
    <xf numFmtId="173" fontId="7" fillId="0" borderId="0" xfId="0" applyNumberFormat="1" applyFont="1" applyAlignment="1">
      <alignment horizontal="right"/>
    </xf>
    <xf numFmtId="173" fontId="7" fillId="0" borderId="0" xfId="0" applyNumberFormat="1" applyFont="1"/>
    <xf numFmtId="0" fontId="7" fillId="0" borderId="0" xfId="0" applyFont="1" applyBorder="1"/>
    <xf numFmtId="0" fontId="5" fillId="0" borderId="0" xfId="0" quotePrefix="1" applyFont="1"/>
    <xf numFmtId="0" fontId="5" fillId="0" borderId="0" xfId="0" applyFont="1" applyAlignment="1">
      <alignment horizontal="right"/>
    </xf>
    <xf numFmtId="174" fontId="5" fillId="0" borderId="0" xfId="0" applyNumberFormat="1" applyFont="1"/>
    <xf numFmtId="0" fontId="7" fillId="0" borderId="0" xfId="0" applyFont="1" applyAlignment="1"/>
    <xf numFmtId="0" fontId="7" fillId="0" borderId="1" xfId="0" applyFont="1" applyBorder="1" applyAlignment="1">
      <alignment horizontal="left" vertical="top" wrapText="1"/>
    </xf>
    <xf numFmtId="173" fontId="7" fillId="0" borderId="1" xfId="0" applyNumberFormat="1" applyFont="1" applyBorder="1" applyAlignment="1">
      <alignment horizontal="left" vertical="top" wrapText="1"/>
    </xf>
    <xf numFmtId="173" fontId="7" fillId="0" borderId="1" xfId="0" applyNumberFormat="1" applyFont="1" applyBorder="1" applyAlignment="1"/>
    <xf numFmtId="173" fontId="7" fillId="0" borderId="1" xfId="0" applyNumberFormat="1" applyFont="1" applyBorder="1"/>
    <xf numFmtId="0" fontId="7" fillId="0" borderId="1" xfId="0" applyFont="1" applyBorder="1" applyAlignment="1">
      <alignment horizontal="left" vertical="top"/>
    </xf>
    <xf numFmtId="173" fontId="7" fillId="0" borderId="1" xfId="0" applyNumberFormat="1" applyFont="1" applyBorder="1" applyAlignment="1">
      <alignment horizontal="left" vertical="top"/>
    </xf>
    <xf numFmtId="174" fontId="5" fillId="4" borderId="0" xfId="0" applyNumberFormat="1" applyFont="1" applyFill="1"/>
    <xf numFmtId="0" fontId="7" fillId="0" borderId="1" xfId="0" applyFont="1" applyBorder="1" applyAlignment="1">
      <alignment textRotation="90"/>
    </xf>
    <xf numFmtId="0" fontId="5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174" fontId="7" fillId="0" borderId="0" xfId="0" applyNumberFormat="1" applyFont="1" applyBorder="1" applyAlignment="1">
      <alignment horizontal="left" vertical="top"/>
    </xf>
    <xf numFmtId="173" fontId="7" fillId="0" borderId="0" xfId="0" applyNumberFormat="1" applyFont="1" applyBorder="1" applyAlignment="1">
      <alignment horizontal="left" vertical="top" wrapText="1"/>
    </xf>
    <xf numFmtId="174" fontId="7" fillId="0" borderId="0" xfId="0" applyNumberFormat="1" applyFont="1" applyBorder="1" applyAlignment="1">
      <alignment horizontal="left" vertical="top" wrapText="1"/>
    </xf>
    <xf numFmtId="174" fontId="7" fillId="0" borderId="1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73" fontId="7" fillId="0" borderId="1" xfId="0" applyNumberFormat="1" applyFont="1" applyBorder="1" applyAlignment="1">
      <alignment horizontal="left"/>
    </xf>
    <xf numFmtId="173" fontId="7" fillId="0" borderId="1" xfId="0" quotePrefix="1" applyNumberFormat="1" applyFont="1" applyBorder="1" applyAlignment="1">
      <alignment horizontal="left"/>
    </xf>
    <xf numFmtId="173" fontId="7" fillId="0" borderId="1" xfId="0" quotePrefix="1" applyNumberFormat="1" applyFont="1" applyBorder="1"/>
    <xf numFmtId="173" fontId="5" fillId="0" borderId="0" xfId="2"/>
    <xf numFmtId="174" fontId="5" fillId="4" borderId="0" xfId="2" applyNumberFormat="1" applyFill="1" applyAlignment="1">
      <alignment horizontal="right"/>
    </xf>
    <xf numFmtId="173" fontId="5" fillId="4" borderId="0" xfId="2" applyFill="1"/>
    <xf numFmtId="173" fontId="5" fillId="4" borderId="0" xfId="2" applyFill="1" applyAlignment="1">
      <alignment horizontal="right"/>
    </xf>
    <xf numFmtId="0" fontId="9" fillId="0" borderId="0" xfId="1" applyFont="1"/>
    <xf numFmtId="0" fontId="6" fillId="0" borderId="0" xfId="0" applyFont="1" applyAlignment="1">
      <alignment horizontal="left"/>
    </xf>
    <xf numFmtId="0" fontId="10" fillId="3" borderId="0" xfId="0" applyFont="1" applyFill="1"/>
    <xf numFmtId="0" fontId="5" fillId="3" borderId="0" xfId="0" applyFont="1" applyFill="1"/>
    <xf numFmtId="0" fontId="7" fillId="2" borderId="0" xfId="0" applyFont="1" applyFill="1"/>
    <xf numFmtId="0" fontId="5" fillId="2" borderId="0" xfId="0" applyFont="1" applyFill="1"/>
    <xf numFmtId="14" fontId="9" fillId="0" borderId="0" xfId="1" quotePrefix="1" applyNumberFormat="1" applyFont="1"/>
    <xf numFmtId="0" fontId="9" fillId="0" borderId="0" xfId="1" quotePrefix="1" applyFont="1"/>
  </cellXfs>
  <cellStyles count="3">
    <cellStyle name="Link" xfId="1" builtinId="8"/>
    <cellStyle name="Standard" xfId="0" builtinId="0"/>
    <cellStyle name="STAT" xfId="2" xr:uid="{29823828-90A1-4B8D-BAF7-44D052751F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368C-B6EF-45BA-8C03-AA6841029BE5}">
  <sheetPr>
    <tabColor theme="3" tint="0.59999389629810485"/>
  </sheetPr>
  <dimension ref="A1:B14"/>
  <sheetViews>
    <sheetView workbookViewId="0">
      <selection activeCell="B55" sqref="B55"/>
    </sheetView>
  </sheetViews>
  <sheetFormatPr baseColWidth="10" defaultRowHeight="12.75" x14ac:dyDescent="0.2"/>
  <cols>
    <col min="1" max="1" width="22.85546875" style="12" customWidth="1"/>
    <col min="2" max="2" width="33.7109375" style="12" customWidth="1"/>
    <col min="3" max="16384" width="11.42578125" style="12"/>
  </cols>
  <sheetData>
    <row r="1" spans="1:2" x14ac:dyDescent="0.2">
      <c r="A1" s="10" t="s">
        <v>261</v>
      </c>
      <c r="B1" s="11"/>
    </row>
    <row r="2" spans="1:2" x14ac:dyDescent="0.2">
      <c r="A2" s="7" t="s">
        <v>242</v>
      </c>
      <c r="B2" s="11"/>
    </row>
    <row r="3" spans="1:2" x14ac:dyDescent="0.2">
      <c r="A3" s="11"/>
      <c r="B3" s="11"/>
    </row>
    <row r="4" spans="1:2" x14ac:dyDescent="0.2">
      <c r="A4" s="8" t="s">
        <v>243</v>
      </c>
      <c r="B4" s="9">
        <v>44519</v>
      </c>
    </row>
    <row r="5" spans="1:2" x14ac:dyDescent="0.2">
      <c r="A5" s="8" t="s">
        <v>244</v>
      </c>
      <c r="B5" s="8">
        <v>1</v>
      </c>
    </row>
    <row r="6" spans="1:2" x14ac:dyDescent="0.2">
      <c r="A6" s="8" t="s">
        <v>245</v>
      </c>
      <c r="B6" s="8" t="s">
        <v>125</v>
      </c>
    </row>
    <row r="7" spans="1:2" x14ac:dyDescent="0.2">
      <c r="A7" s="8" t="s">
        <v>246</v>
      </c>
      <c r="B7" s="8">
        <v>2020</v>
      </c>
    </row>
    <row r="8" spans="1:2" x14ac:dyDescent="0.2">
      <c r="A8" s="8" t="s">
        <v>247</v>
      </c>
      <c r="B8" s="8" t="s">
        <v>248</v>
      </c>
    </row>
    <row r="9" spans="1:2" x14ac:dyDescent="0.2">
      <c r="A9" s="8" t="s">
        <v>249</v>
      </c>
      <c r="B9" s="8" t="s">
        <v>250</v>
      </c>
    </row>
    <row r="10" spans="1:2" x14ac:dyDescent="0.2">
      <c r="A10" s="8" t="s">
        <v>251</v>
      </c>
      <c r="B10" s="8" t="s">
        <v>252</v>
      </c>
    </row>
    <row r="11" spans="1:2" x14ac:dyDescent="0.2">
      <c r="A11" s="8" t="s">
        <v>253</v>
      </c>
      <c r="B11" s="8" t="s">
        <v>254</v>
      </c>
    </row>
    <row r="12" spans="1:2" x14ac:dyDescent="0.2">
      <c r="A12" s="8" t="s">
        <v>255</v>
      </c>
      <c r="B12" s="8" t="s">
        <v>256</v>
      </c>
    </row>
    <row r="13" spans="1:2" x14ac:dyDescent="0.2">
      <c r="A13" s="8" t="s">
        <v>257</v>
      </c>
      <c r="B13" s="8" t="s">
        <v>258</v>
      </c>
    </row>
    <row r="14" spans="1:2" x14ac:dyDescent="0.2">
      <c r="A14" s="8" t="s">
        <v>259</v>
      </c>
      <c r="B14" s="8" t="s">
        <v>260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B8687-BAFD-47EA-B325-B1B5990D8FAB}">
  <sheetPr>
    <tabColor theme="3" tint="0.79998168889431442"/>
  </sheetPr>
  <dimension ref="B7"/>
  <sheetViews>
    <sheetView workbookViewId="0"/>
  </sheetViews>
  <sheetFormatPr baseColWidth="10" defaultRowHeight="15" x14ac:dyDescent="0.25"/>
  <cols>
    <col min="1" max="16384" width="11.42578125" style="15"/>
  </cols>
  <sheetData>
    <row r="7" spans="2:2" ht="15.75" x14ac:dyDescent="0.25">
      <c r="B7" s="13" t="s"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2"/>
  <sheetViews>
    <sheetView workbookViewId="0"/>
  </sheetViews>
  <sheetFormatPr baseColWidth="10" defaultRowHeight="12.75" x14ac:dyDescent="0.2"/>
  <cols>
    <col min="1" max="1" width="15.7109375" style="12" customWidth="1"/>
    <col min="2" max="9" width="19.42578125" style="12" customWidth="1"/>
    <col min="10" max="16384" width="11.42578125" style="12"/>
  </cols>
  <sheetData>
    <row r="1" spans="1:9" ht="15.75" x14ac:dyDescent="0.25">
      <c r="A1" s="13" t="s">
        <v>195</v>
      </c>
    </row>
    <row r="3" spans="1:9" x14ac:dyDescent="0.2">
      <c r="A3" s="61" t="s">
        <v>269</v>
      </c>
    </row>
    <row r="5" spans="1:9" x14ac:dyDescent="0.2">
      <c r="A5" s="12" t="s">
        <v>213</v>
      </c>
    </row>
    <row r="6" spans="1:9" ht="38.25" x14ac:dyDescent="0.2">
      <c r="A6" s="24"/>
      <c r="B6" s="24" t="s">
        <v>94</v>
      </c>
      <c r="C6" s="24" t="s">
        <v>0</v>
      </c>
      <c r="D6" s="24" t="s">
        <v>98</v>
      </c>
      <c r="E6" s="24" t="s">
        <v>95</v>
      </c>
      <c r="F6" s="24" t="s">
        <v>2</v>
      </c>
      <c r="G6" s="24" t="s">
        <v>167</v>
      </c>
      <c r="H6" s="24" t="s">
        <v>265</v>
      </c>
      <c r="I6" s="24" t="s">
        <v>161</v>
      </c>
    </row>
    <row r="7" spans="1:9" x14ac:dyDescent="0.2">
      <c r="A7" s="12">
        <v>1950</v>
      </c>
      <c r="B7" s="19">
        <v>3554</v>
      </c>
      <c r="C7" s="19">
        <v>275</v>
      </c>
      <c r="D7" s="20">
        <v>52.4</v>
      </c>
      <c r="E7" s="20">
        <f>C7/B7*1000</f>
        <v>77.377602701181772</v>
      </c>
      <c r="F7" s="20" t="s">
        <v>109</v>
      </c>
      <c r="G7" s="20" t="s">
        <v>109</v>
      </c>
      <c r="H7" s="19" t="s">
        <v>109</v>
      </c>
      <c r="I7" s="19" t="s">
        <v>109</v>
      </c>
    </row>
    <row r="8" spans="1:9" x14ac:dyDescent="0.2">
      <c r="A8" s="12">
        <v>1960</v>
      </c>
      <c r="B8" s="19">
        <v>4157</v>
      </c>
      <c r="C8" s="19">
        <v>380</v>
      </c>
      <c r="D8" s="20">
        <v>48.7</v>
      </c>
      <c r="E8" s="20">
        <f t="shared" ref="E8:E13" si="0">C8/B8*1000</f>
        <v>91.412076016357958</v>
      </c>
      <c r="F8" s="20" t="s">
        <v>109</v>
      </c>
      <c r="G8" s="20" t="s">
        <v>109</v>
      </c>
      <c r="H8" s="19" t="s">
        <v>109</v>
      </c>
      <c r="I8" s="19" t="s">
        <v>109</v>
      </c>
    </row>
    <row r="9" spans="1:9" x14ac:dyDescent="0.2">
      <c r="A9" s="12">
        <v>1970</v>
      </c>
      <c r="B9" s="19">
        <v>5420</v>
      </c>
      <c r="C9" s="19">
        <v>422</v>
      </c>
      <c r="D9" s="20">
        <v>45</v>
      </c>
      <c r="E9" s="20">
        <f t="shared" si="0"/>
        <v>77.859778597785976</v>
      </c>
      <c r="F9" s="20" t="s">
        <v>109</v>
      </c>
      <c r="G9" s="20" t="s">
        <v>109</v>
      </c>
      <c r="H9" s="19" t="s">
        <v>109</v>
      </c>
      <c r="I9" s="19" t="s">
        <v>109</v>
      </c>
    </row>
    <row r="10" spans="1:9" x14ac:dyDescent="0.2">
      <c r="A10" s="12">
        <v>1975</v>
      </c>
      <c r="B10" s="19" t="s">
        <v>109</v>
      </c>
      <c r="C10" s="19">
        <v>306</v>
      </c>
      <c r="D10" s="20">
        <v>55.2</v>
      </c>
      <c r="E10" s="20" t="s">
        <v>109</v>
      </c>
      <c r="F10" s="20">
        <v>1.47</v>
      </c>
      <c r="G10" s="20" t="s">
        <v>109</v>
      </c>
      <c r="H10" s="19" t="s">
        <v>109</v>
      </c>
      <c r="I10" s="19" t="s">
        <v>109</v>
      </c>
    </row>
    <row r="11" spans="1:9" x14ac:dyDescent="0.2">
      <c r="A11" s="12">
        <v>1980</v>
      </c>
      <c r="B11" s="19">
        <v>6807</v>
      </c>
      <c r="C11" s="19">
        <v>393</v>
      </c>
      <c r="D11" s="20">
        <v>48.1</v>
      </c>
      <c r="E11" s="20">
        <f t="shared" si="0"/>
        <v>57.734684883208459</v>
      </c>
      <c r="F11" s="20">
        <v>1.75</v>
      </c>
      <c r="G11" s="20">
        <f>F11*E11/100</f>
        <v>1.010356985456148</v>
      </c>
      <c r="H11" s="19" t="s">
        <v>109</v>
      </c>
      <c r="I11" s="19" t="s">
        <v>109</v>
      </c>
    </row>
    <row r="12" spans="1:9" x14ac:dyDescent="0.2">
      <c r="A12" s="12">
        <v>1985</v>
      </c>
      <c r="B12" s="19" t="s">
        <v>109</v>
      </c>
      <c r="C12" s="19">
        <v>373</v>
      </c>
      <c r="D12" s="20">
        <v>51.2</v>
      </c>
      <c r="E12" s="20" t="s">
        <v>109</v>
      </c>
      <c r="F12" s="20">
        <v>1.5</v>
      </c>
      <c r="G12" s="20" t="s">
        <v>109</v>
      </c>
      <c r="H12" s="19" t="s">
        <v>109</v>
      </c>
      <c r="I12" s="19" t="s">
        <v>109</v>
      </c>
    </row>
    <row r="13" spans="1:9" x14ac:dyDescent="0.2">
      <c r="A13" s="12">
        <v>1990</v>
      </c>
      <c r="B13" s="19">
        <v>8292</v>
      </c>
      <c r="C13" s="19">
        <v>379</v>
      </c>
      <c r="D13" s="20">
        <v>49.6</v>
      </c>
      <c r="E13" s="20">
        <f t="shared" si="0"/>
        <v>45.706705258080078</v>
      </c>
      <c r="F13" s="20">
        <v>1.45</v>
      </c>
      <c r="G13" s="20">
        <f>F13*E13/100</f>
        <v>0.66274722624216109</v>
      </c>
      <c r="H13" s="19" t="s">
        <v>109</v>
      </c>
      <c r="I13" s="19" t="s">
        <v>109</v>
      </c>
    </row>
    <row r="14" spans="1:9" x14ac:dyDescent="0.2">
      <c r="A14" s="12">
        <v>1995</v>
      </c>
      <c r="B14" s="19" t="s">
        <v>109</v>
      </c>
      <c r="C14" s="19">
        <v>425</v>
      </c>
      <c r="D14" s="20">
        <v>48.9</v>
      </c>
      <c r="E14" s="20" t="s">
        <v>109</v>
      </c>
      <c r="F14" s="20">
        <v>1.2</v>
      </c>
      <c r="G14" s="20" t="s">
        <v>109</v>
      </c>
      <c r="H14" s="19" t="s">
        <v>109</v>
      </c>
      <c r="I14" s="19" t="s">
        <v>109</v>
      </c>
    </row>
    <row r="15" spans="1:9" x14ac:dyDescent="0.2">
      <c r="A15" s="12">
        <v>1999</v>
      </c>
      <c r="B15" s="19">
        <v>8744</v>
      </c>
      <c r="C15" s="19">
        <v>430</v>
      </c>
      <c r="D15" s="20">
        <f>'2.1.2'!C8/C15*100</f>
        <v>52.79069767441861</v>
      </c>
      <c r="E15" s="20">
        <v>49.2</v>
      </c>
      <c r="F15" s="20">
        <v>1.63</v>
      </c>
      <c r="G15" s="20">
        <v>0.8</v>
      </c>
      <c r="H15" s="19">
        <v>224</v>
      </c>
      <c r="I15" s="19">
        <v>29.5</v>
      </c>
    </row>
    <row r="16" spans="1:9" x14ac:dyDescent="0.2">
      <c r="A16" s="12">
        <v>2000</v>
      </c>
      <c r="B16" s="19">
        <v>8903</v>
      </c>
      <c r="C16" s="19">
        <v>420</v>
      </c>
      <c r="D16" s="20">
        <f>'2.1.2'!C9/C16*100</f>
        <v>47.857142857142861</v>
      </c>
      <c r="E16" s="20">
        <v>47.2</v>
      </c>
      <c r="F16" s="20">
        <v>1.58</v>
      </c>
      <c r="G16" s="20">
        <v>0.8</v>
      </c>
      <c r="H16" s="19">
        <v>181</v>
      </c>
      <c r="I16" s="19">
        <v>30.1</v>
      </c>
    </row>
    <row r="17" spans="1:9" x14ac:dyDescent="0.2">
      <c r="A17" s="12">
        <v>2001</v>
      </c>
      <c r="B17" s="19">
        <v>8981</v>
      </c>
      <c r="C17" s="19">
        <v>401</v>
      </c>
      <c r="D17" s="20">
        <f>'2.1.2'!C10/C17*100</f>
        <v>43.640897755610972</v>
      </c>
      <c r="E17" s="20">
        <v>44.6</v>
      </c>
      <c r="F17" s="20">
        <v>1.526997155660911</v>
      </c>
      <c r="G17" s="20">
        <v>0.7</v>
      </c>
      <c r="H17" s="19">
        <v>181</v>
      </c>
      <c r="I17" s="19">
        <v>29.9</v>
      </c>
    </row>
    <row r="18" spans="1:9" x14ac:dyDescent="0.2">
      <c r="A18" s="12">
        <v>2002</v>
      </c>
      <c r="B18" s="19">
        <v>9016</v>
      </c>
      <c r="C18" s="19">
        <v>395</v>
      </c>
      <c r="D18" s="20">
        <f>'2.1.2'!C11/C18*100</f>
        <v>48.354430379746837</v>
      </c>
      <c r="E18" s="20">
        <v>43.8</v>
      </c>
      <c r="F18" s="20">
        <v>1.492</v>
      </c>
      <c r="G18" s="20">
        <v>0.74</v>
      </c>
      <c r="H18" s="19">
        <v>180</v>
      </c>
      <c r="I18" s="19">
        <v>31</v>
      </c>
    </row>
    <row r="19" spans="1:9" x14ac:dyDescent="0.2">
      <c r="A19" s="12">
        <v>2003</v>
      </c>
      <c r="B19" s="19">
        <v>9022</v>
      </c>
      <c r="C19" s="19">
        <v>347</v>
      </c>
      <c r="D19" s="20">
        <f>'2.1.2'!C12/C19*100</f>
        <v>47.262247838616716</v>
      </c>
      <c r="E19" s="20">
        <v>38.5</v>
      </c>
      <c r="F19" s="20">
        <v>1.357</v>
      </c>
      <c r="G19" s="20">
        <v>0.6</v>
      </c>
      <c r="H19" s="19">
        <v>130</v>
      </c>
      <c r="I19" s="19">
        <v>30.3</v>
      </c>
    </row>
    <row r="20" spans="1:9" x14ac:dyDescent="0.2">
      <c r="A20" s="12">
        <v>2004</v>
      </c>
      <c r="B20" s="19">
        <v>9028</v>
      </c>
      <c r="C20" s="19">
        <v>372</v>
      </c>
      <c r="D20" s="20">
        <f>'2.1.2'!C13/C20*100</f>
        <v>50</v>
      </c>
      <c r="E20" s="20">
        <v>41.2</v>
      </c>
      <c r="F20" s="20">
        <v>1.4575768969360237</v>
      </c>
      <c r="G20" s="20">
        <v>0.7</v>
      </c>
      <c r="H20" s="19">
        <v>174</v>
      </c>
      <c r="I20" s="19">
        <v>31.1</v>
      </c>
    </row>
    <row r="21" spans="1:9" x14ac:dyDescent="0.2">
      <c r="A21" s="12">
        <v>2005</v>
      </c>
      <c r="B21" s="19">
        <v>9024</v>
      </c>
      <c r="C21" s="19">
        <v>381</v>
      </c>
      <c r="D21" s="20">
        <f>'2.1.2'!C14/C21*100</f>
        <v>50.918635170603679</v>
      </c>
      <c r="E21" s="20">
        <v>42.2</v>
      </c>
      <c r="F21" s="20">
        <v>1.506</v>
      </c>
      <c r="G21" s="20">
        <v>0.8</v>
      </c>
      <c r="H21" s="19">
        <v>166</v>
      </c>
      <c r="I21" s="19">
        <v>31.3</v>
      </c>
    </row>
    <row r="22" spans="1:9" x14ac:dyDescent="0.2">
      <c r="A22" s="12">
        <v>2006</v>
      </c>
      <c r="B22" s="19">
        <v>9022</v>
      </c>
      <c r="C22" s="19">
        <v>361</v>
      </c>
      <c r="D22" s="20">
        <f>'2.1.2'!C15/C22*100</f>
        <v>49.03047091412742</v>
      </c>
      <c r="E22" s="20">
        <v>40</v>
      </c>
      <c r="F22" s="20">
        <v>1.4488930572654721</v>
      </c>
      <c r="G22" s="20">
        <f t="shared" ref="G22:G29" si="1">F22*D22/100</f>
        <v>0.71039908901935889</v>
      </c>
      <c r="H22" s="19">
        <v>141</v>
      </c>
      <c r="I22" s="19">
        <v>31.4</v>
      </c>
    </row>
    <row r="23" spans="1:9" x14ac:dyDescent="0.2">
      <c r="A23" s="12">
        <v>2007</v>
      </c>
      <c r="B23" s="19">
        <v>8994</v>
      </c>
      <c r="C23" s="19">
        <v>351</v>
      </c>
      <c r="D23" s="20">
        <f>'2.1.2'!C16/C23*100</f>
        <v>47.578347578347582</v>
      </c>
      <c r="E23" s="20">
        <v>39</v>
      </c>
      <c r="F23" s="20">
        <v>1.4401767463241273</v>
      </c>
      <c r="G23" s="20">
        <f t="shared" si="1"/>
        <v>0.68521229810863049</v>
      </c>
      <c r="H23" s="19">
        <v>124</v>
      </c>
      <c r="I23" s="19">
        <v>31.2</v>
      </c>
    </row>
    <row r="24" spans="1:9" x14ac:dyDescent="0.2">
      <c r="A24" s="12">
        <v>2008</v>
      </c>
      <c r="B24" s="19">
        <v>8967</v>
      </c>
      <c r="C24" s="19">
        <v>350</v>
      </c>
      <c r="D24" s="20">
        <f>'2.1.2'!C17/C24*100</f>
        <v>45.714285714285715</v>
      </c>
      <c r="E24" s="20">
        <v>39</v>
      </c>
      <c r="F24" s="20">
        <v>1.4536714403629003</v>
      </c>
      <c r="G24" s="20">
        <f t="shared" si="1"/>
        <v>0.66453551559446877</v>
      </c>
      <c r="H24" s="19">
        <v>145</v>
      </c>
      <c r="I24" s="19">
        <v>31.5</v>
      </c>
    </row>
    <row r="25" spans="1:9" x14ac:dyDescent="0.2">
      <c r="A25" s="12">
        <v>2009</v>
      </c>
      <c r="B25" s="19">
        <v>8917</v>
      </c>
      <c r="C25" s="19">
        <v>406</v>
      </c>
      <c r="D25" s="20">
        <f>'2.1.2'!C18/C25*100</f>
        <v>44.334975369458128</v>
      </c>
      <c r="E25" s="20">
        <v>45.5</v>
      </c>
      <c r="F25" s="20">
        <v>1.7097558285308467</v>
      </c>
      <c r="G25" s="20">
        <f t="shared" si="1"/>
        <v>0.75801982545702562</v>
      </c>
      <c r="H25" s="19">
        <v>177</v>
      </c>
      <c r="I25" s="19">
        <v>31.2</v>
      </c>
    </row>
    <row r="26" spans="1:9" x14ac:dyDescent="0.2">
      <c r="A26" s="12">
        <v>2010</v>
      </c>
      <c r="B26" s="19">
        <v>8872</v>
      </c>
      <c r="C26" s="19">
        <v>329</v>
      </c>
      <c r="D26" s="20">
        <f>'2.1.2'!C19/C26*100</f>
        <v>49.848024316109424</v>
      </c>
      <c r="E26" s="20">
        <v>37.1</v>
      </c>
      <c r="F26" s="20">
        <v>1.403</v>
      </c>
      <c r="G26" s="20">
        <f t="shared" si="1"/>
        <v>0.6993677811550153</v>
      </c>
      <c r="H26" s="19">
        <v>91</v>
      </c>
      <c r="I26" s="19">
        <v>31.3</v>
      </c>
    </row>
    <row r="27" spans="1:9" x14ac:dyDescent="0.2">
      <c r="A27" s="12">
        <v>2011</v>
      </c>
      <c r="B27" s="19">
        <v>8867</v>
      </c>
      <c r="C27" s="19">
        <v>395</v>
      </c>
      <c r="D27" s="20">
        <f>'2.1.2'!C20/C27*100</f>
        <v>48.607594936708857</v>
      </c>
      <c r="E27" s="20">
        <v>44.5</v>
      </c>
      <c r="F27" s="20">
        <v>1.6880520532316894</v>
      </c>
      <c r="G27" s="20">
        <f t="shared" si="1"/>
        <v>0.82052150435565652</v>
      </c>
      <c r="H27" s="19">
        <v>147</v>
      </c>
      <c r="I27" s="19">
        <v>31.4</v>
      </c>
    </row>
    <row r="28" spans="1:9" x14ac:dyDescent="0.2">
      <c r="A28" s="12">
        <v>2012</v>
      </c>
      <c r="B28" s="19">
        <v>8859.5</v>
      </c>
      <c r="C28" s="19">
        <v>357</v>
      </c>
      <c r="D28" s="20">
        <f>'2.1.2'!C21/C28*100</f>
        <v>47.058823529411761</v>
      </c>
      <c r="E28" s="20">
        <v>40.295727749873002</v>
      </c>
      <c r="F28" s="20">
        <v>1.5077792472405529</v>
      </c>
      <c r="G28" s="20">
        <f t="shared" si="1"/>
        <v>0.70954317517202481</v>
      </c>
      <c r="H28" s="19">
        <v>133</v>
      </c>
      <c r="I28" s="19">
        <v>32.322128851540604</v>
      </c>
    </row>
    <row r="29" spans="1:9" x14ac:dyDescent="0.2">
      <c r="A29" s="12">
        <v>2013</v>
      </c>
      <c r="B29" s="19">
        <v>8838.5</v>
      </c>
      <c r="C29" s="19">
        <v>339</v>
      </c>
      <c r="D29" s="20">
        <f>'2.1.2'!C22/C29*100</f>
        <v>47.197640117994098</v>
      </c>
      <c r="E29" s="20">
        <v>38.354924478135402</v>
      </c>
      <c r="F29" s="20">
        <v>1.451082181633272</v>
      </c>
      <c r="G29" s="20">
        <f t="shared" si="1"/>
        <v>0.68487654590360914</v>
      </c>
      <c r="H29" s="19">
        <v>93</v>
      </c>
      <c r="I29" s="19">
        <v>31.507374631268402</v>
      </c>
    </row>
    <row r="30" spans="1:9" x14ac:dyDescent="0.2">
      <c r="A30" s="12">
        <v>2014</v>
      </c>
      <c r="B30" s="19">
        <v>8775</v>
      </c>
      <c r="C30" s="19">
        <v>372</v>
      </c>
      <c r="D30" s="20">
        <f>'2.1.2'!C23/C30*100</f>
        <v>44.086021505376344</v>
      </c>
      <c r="E30" s="20">
        <v>42.393162393162392</v>
      </c>
      <c r="F30" s="20">
        <v>1.5924179953659026</v>
      </c>
      <c r="G30" s="20">
        <f>F30*D30/100</f>
        <v>0.70203373989249473</v>
      </c>
      <c r="H30" s="19">
        <v>104</v>
      </c>
      <c r="I30" s="19">
        <v>31.954301075268798</v>
      </c>
    </row>
    <row r="31" spans="1:9" x14ac:dyDescent="0.2">
      <c r="A31" s="12">
        <v>2015</v>
      </c>
      <c r="B31" s="19">
        <v>8724</v>
      </c>
      <c r="C31" s="19">
        <v>325</v>
      </c>
      <c r="D31" s="20">
        <f>'2.1.2'!C24/C31*100</f>
        <v>45.53846153846154</v>
      </c>
      <c r="E31" s="20">
        <v>37.138927097661622</v>
      </c>
      <c r="F31" s="20">
        <v>1.3975994408322334</v>
      </c>
      <c r="G31" s="20">
        <f t="shared" ref="G31:G35" si="2">F31*D31/100</f>
        <v>0.63644528382514021</v>
      </c>
      <c r="H31" s="19">
        <v>73</v>
      </c>
      <c r="I31" s="19">
        <v>31.4</v>
      </c>
    </row>
    <row r="32" spans="1:9" x14ac:dyDescent="0.2">
      <c r="A32" s="12">
        <v>2016</v>
      </c>
      <c r="B32" s="19">
        <v>8669</v>
      </c>
      <c r="C32" s="19">
        <v>378</v>
      </c>
      <c r="D32" s="20">
        <f>'2.1.2'!C25/C32*100</f>
        <v>49.206349206349202</v>
      </c>
      <c r="E32" s="20">
        <v>43.6</v>
      </c>
      <c r="F32" s="20">
        <v>1.6105405483334001</v>
      </c>
      <c r="G32" s="20">
        <f t="shared" si="2"/>
        <v>0.79248820632278405</v>
      </c>
      <c r="H32" s="19">
        <v>107</v>
      </c>
      <c r="I32" s="19">
        <v>32</v>
      </c>
    </row>
    <row r="33" spans="1:9" x14ac:dyDescent="0.2">
      <c r="A33" s="12">
        <v>2017</v>
      </c>
      <c r="B33" s="19">
        <v>8603</v>
      </c>
      <c r="C33" s="19">
        <v>338</v>
      </c>
      <c r="D33" s="20">
        <f>'2.1.2'!C26/C33*100</f>
        <v>47.928994082840234</v>
      </c>
      <c r="E33" s="20">
        <v>39.299999999999997</v>
      </c>
      <c r="F33" s="20">
        <v>1.44</v>
      </c>
      <c r="G33" s="20">
        <f t="shared" si="2"/>
        <v>0.69017751479289924</v>
      </c>
      <c r="H33" s="19">
        <v>89</v>
      </c>
      <c r="I33" s="19">
        <v>31.4</v>
      </c>
    </row>
    <row r="34" spans="1:9" x14ac:dyDescent="0.2">
      <c r="A34" s="12">
        <v>2018</v>
      </c>
      <c r="B34" s="19">
        <v>8518</v>
      </c>
      <c r="C34" s="19">
        <v>378</v>
      </c>
      <c r="D34" s="20">
        <f>'2.1.2'!C27/C34*100</f>
        <v>49.206349206349202</v>
      </c>
      <c r="E34" s="20">
        <v>44.1</v>
      </c>
      <c r="F34" s="20">
        <v>1.58</v>
      </c>
      <c r="G34" s="20">
        <f t="shared" si="2"/>
        <v>0.77746031746031752</v>
      </c>
      <c r="H34" s="19">
        <v>104</v>
      </c>
      <c r="I34" s="19">
        <v>32</v>
      </c>
    </row>
    <row r="35" spans="1:9" x14ac:dyDescent="0.2">
      <c r="A35" s="12">
        <v>2019</v>
      </c>
      <c r="B35" s="19">
        <v>8446</v>
      </c>
      <c r="C35" s="19">
        <v>356</v>
      </c>
      <c r="D35" s="20">
        <f>'2.1.2'!C28/C35*100</f>
        <v>48.876404494382022</v>
      </c>
      <c r="E35" s="20">
        <v>42</v>
      </c>
      <c r="F35" s="20">
        <v>1.47</v>
      </c>
      <c r="G35" s="20">
        <f t="shared" si="2"/>
        <v>0.7184831460674157</v>
      </c>
      <c r="H35" s="19">
        <v>93</v>
      </c>
      <c r="I35" s="19">
        <v>32.1</v>
      </c>
    </row>
    <row r="36" spans="1:9" x14ac:dyDescent="0.2">
      <c r="A36" s="12">
        <v>2020</v>
      </c>
      <c r="B36" s="19">
        <v>8443</v>
      </c>
      <c r="C36" s="19">
        <v>353</v>
      </c>
      <c r="D36" s="20">
        <f>'2.1.2'!C29/C36*100</f>
        <v>53.257790368271948</v>
      </c>
      <c r="E36" s="20">
        <v>41.809783252398439</v>
      </c>
      <c r="F36" s="20">
        <v>1.4552835840259599</v>
      </c>
      <c r="G36" s="20">
        <f>F36*D36/100</f>
        <v>0.77505188044442053</v>
      </c>
      <c r="H36" s="19">
        <v>34</v>
      </c>
      <c r="I36" s="19">
        <v>32.1</v>
      </c>
    </row>
    <row r="38" spans="1:9" x14ac:dyDescent="0.2">
      <c r="A38" s="14" t="s">
        <v>3</v>
      </c>
    </row>
    <row r="39" spans="1:9" x14ac:dyDescent="0.2">
      <c r="A39" s="12" t="s">
        <v>110</v>
      </c>
    </row>
    <row r="40" spans="1:9" x14ac:dyDescent="0.2">
      <c r="A40" s="12" t="s">
        <v>97</v>
      </c>
    </row>
    <row r="42" spans="1:9" x14ac:dyDescent="0.2">
      <c r="A42" s="61" t="s">
        <v>270</v>
      </c>
    </row>
  </sheetData>
  <hyperlinks>
    <hyperlink ref="A3" location="Inhalt!A1" display="&lt;&lt;&lt; Inhalt" xr:uid="{DBBACC5E-0333-4C8A-A4F4-FC8AB138E225}"/>
    <hyperlink ref="A42" location="Metadaten!A1" display="&lt;&lt;&lt; Metadaten" xr:uid="{9182EAED-F74A-4691-870B-4C5D3B469869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workbookViewId="0"/>
  </sheetViews>
  <sheetFormatPr baseColWidth="10" defaultRowHeight="12.75" x14ac:dyDescent="0.2"/>
  <cols>
    <col min="1" max="16384" width="11.42578125" style="12"/>
  </cols>
  <sheetData>
    <row r="1" spans="1:7" ht="15.75" x14ac:dyDescent="0.25">
      <c r="A1" s="13" t="s">
        <v>111</v>
      </c>
    </row>
    <row r="3" spans="1:7" x14ac:dyDescent="0.2">
      <c r="A3" s="61" t="s">
        <v>269</v>
      </c>
    </row>
    <row r="5" spans="1:7" x14ac:dyDescent="0.2">
      <c r="A5" s="12" t="s">
        <v>214</v>
      </c>
    </row>
    <row r="6" spans="1:7" x14ac:dyDescent="0.2">
      <c r="A6" s="32"/>
      <c r="B6" s="17" t="s">
        <v>0</v>
      </c>
      <c r="C6" s="17"/>
      <c r="D6" s="17"/>
      <c r="E6" s="17" t="s">
        <v>103</v>
      </c>
      <c r="F6" s="17"/>
      <c r="G6" s="17"/>
    </row>
    <row r="7" spans="1:7" x14ac:dyDescent="0.2">
      <c r="A7" s="17" t="s">
        <v>1</v>
      </c>
      <c r="B7" s="17" t="s">
        <v>28</v>
      </c>
      <c r="C7" s="17" t="s">
        <v>52</v>
      </c>
      <c r="D7" s="17" t="s">
        <v>51</v>
      </c>
      <c r="E7" s="17" t="s">
        <v>28</v>
      </c>
      <c r="F7" s="17" t="s">
        <v>52</v>
      </c>
      <c r="G7" s="17" t="s">
        <v>51</v>
      </c>
    </row>
    <row r="8" spans="1:7" x14ac:dyDescent="0.2">
      <c r="A8" s="12">
        <v>1999</v>
      </c>
      <c r="B8" s="29">
        <v>430</v>
      </c>
      <c r="C8" s="18">
        <v>227</v>
      </c>
      <c r="D8" s="18">
        <v>203</v>
      </c>
      <c r="E8" s="18">
        <v>16</v>
      </c>
      <c r="F8" s="18">
        <v>11</v>
      </c>
      <c r="G8" s="18">
        <v>5</v>
      </c>
    </row>
    <row r="9" spans="1:7" x14ac:dyDescent="0.2">
      <c r="A9" s="12">
        <v>2000</v>
      </c>
      <c r="B9" s="29">
        <v>420</v>
      </c>
      <c r="C9" s="18">
        <v>201</v>
      </c>
      <c r="D9" s="18">
        <v>219</v>
      </c>
      <c r="E9" s="18">
        <v>22</v>
      </c>
      <c r="F9" s="18">
        <v>11</v>
      </c>
      <c r="G9" s="18">
        <v>11</v>
      </c>
    </row>
    <row r="10" spans="1:7" x14ac:dyDescent="0.2">
      <c r="A10" s="12">
        <v>2001</v>
      </c>
      <c r="B10" s="29">
        <v>401</v>
      </c>
      <c r="C10" s="18">
        <v>175</v>
      </c>
      <c r="D10" s="18">
        <v>226</v>
      </c>
      <c r="E10" s="18">
        <v>16</v>
      </c>
      <c r="F10" s="18">
        <v>9</v>
      </c>
      <c r="G10" s="18">
        <v>7</v>
      </c>
    </row>
    <row r="11" spans="1:7" x14ac:dyDescent="0.2">
      <c r="A11" s="12">
        <v>2002</v>
      </c>
      <c r="B11" s="29">
        <v>395</v>
      </c>
      <c r="C11" s="18">
        <v>191</v>
      </c>
      <c r="D11" s="18">
        <v>204</v>
      </c>
      <c r="E11" s="18">
        <v>12</v>
      </c>
      <c r="F11" s="18">
        <v>7</v>
      </c>
      <c r="G11" s="18">
        <v>5</v>
      </c>
    </row>
    <row r="12" spans="1:7" x14ac:dyDescent="0.2">
      <c r="A12" s="12">
        <v>2003</v>
      </c>
      <c r="B12" s="29">
        <v>347</v>
      </c>
      <c r="C12" s="18">
        <v>164</v>
      </c>
      <c r="D12" s="18">
        <v>183</v>
      </c>
      <c r="E12" s="18">
        <v>20</v>
      </c>
      <c r="F12" s="18">
        <v>7</v>
      </c>
      <c r="G12" s="18">
        <v>13</v>
      </c>
    </row>
    <row r="13" spans="1:7" x14ac:dyDescent="0.2">
      <c r="A13" s="12">
        <v>2004</v>
      </c>
      <c r="B13" s="29">
        <v>372</v>
      </c>
      <c r="C13" s="18">
        <v>186</v>
      </c>
      <c r="D13" s="18">
        <v>186</v>
      </c>
      <c r="E13" s="18">
        <v>8</v>
      </c>
      <c r="F13" s="18">
        <v>6</v>
      </c>
      <c r="G13" s="18">
        <v>2</v>
      </c>
    </row>
    <row r="14" spans="1:7" x14ac:dyDescent="0.2">
      <c r="A14" s="12">
        <v>2005</v>
      </c>
      <c r="B14" s="29">
        <v>381</v>
      </c>
      <c r="C14" s="18">
        <v>194</v>
      </c>
      <c r="D14" s="18">
        <v>187</v>
      </c>
      <c r="E14" s="18">
        <v>16</v>
      </c>
      <c r="F14" s="18">
        <v>4</v>
      </c>
      <c r="G14" s="18">
        <v>12</v>
      </c>
    </row>
    <row r="15" spans="1:7" x14ac:dyDescent="0.2">
      <c r="A15" s="12">
        <v>2006</v>
      </c>
      <c r="B15" s="29">
        <v>361</v>
      </c>
      <c r="C15" s="18">
        <v>177</v>
      </c>
      <c r="D15" s="18">
        <v>184</v>
      </c>
      <c r="E15" s="18">
        <v>14</v>
      </c>
      <c r="F15" s="18">
        <v>8</v>
      </c>
      <c r="G15" s="18">
        <v>6</v>
      </c>
    </row>
    <row r="16" spans="1:7" x14ac:dyDescent="0.2">
      <c r="A16" s="12">
        <v>2007</v>
      </c>
      <c r="B16" s="29">
        <v>351</v>
      </c>
      <c r="C16" s="18">
        <v>167</v>
      </c>
      <c r="D16" s="18">
        <v>184</v>
      </c>
      <c r="E16" s="18">
        <v>10</v>
      </c>
      <c r="F16" s="18">
        <v>7</v>
      </c>
      <c r="G16" s="18">
        <v>3</v>
      </c>
    </row>
    <row r="17" spans="1:7" x14ac:dyDescent="0.2">
      <c r="A17" s="12">
        <v>2008</v>
      </c>
      <c r="B17" s="29">
        <v>350</v>
      </c>
      <c r="C17" s="18">
        <v>160</v>
      </c>
      <c r="D17" s="18">
        <v>190</v>
      </c>
      <c r="E17" s="18">
        <v>14</v>
      </c>
      <c r="F17" s="18">
        <v>7</v>
      </c>
      <c r="G17" s="18">
        <v>7</v>
      </c>
    </row>
    <row r="18" spans="1:7" x14ac:dyDescent="0.2">
      <c r="A18" s="12">
        <v>2009</v>
      </c>
      <c r="B18" s="29">
        <v>406</v>
      </c>
      <c r="C18" s="18">
        <v>180</v>
      </c>
      <c r="D18" s="18">
        <v>226</v>
      </c>
      <c r="E18" s="18">
        <v>14</v>
      </c>
      <c r="F18" s="18">
        <v>10</v>
      </c>
      <c r="G18" s="18">
        <v>4</v>
      </c>
    </row>
    <row r="19" spans="1:7" x14ac:dyDescent="0.2">
      <c r="A19" s="12">
        <v>2010</v>
      </c>
      <c r="B19" s="29">
        <v>329</v>
      </c>
      <c r="C19" s="18">
        <v>164</v>
      </c>
      <c r="D19" s="18">
        <v>165</v>
      </c>
      <c r="E19" s="18">
        <v>18</v>
      </c>
      <c r="F19" s="18">
        <v>10</v>
      </c>
      <c r="G19" s="18">
        <v>8</v>
      </c>
    </row>
    <row r="20" spans="1:7" x14ac:dyDescent="0.2">
      <c r="A20" s="12">
        <v>2011</v>
      </c>
      <c r="B20" s="29">
        <v>395</v>
      </c>
      <c r="C20" s="18">
        <v>192</v>
      </c>
      <c r="D20" s="18">
        <v>203</v>
      </c>
      <c r="E20" s="18">
        <v>20</v>
      </c>
      <c r="F20" s="18">
        <v>10</v>
      </c>
      <c r="G20" s="18">
        <v>10</v>
      </c>
    </row>
    <row r="21" spans="1:7" x14ac:dyDescent="0.2">
      <c r="A21" s="12">
        <v>2012</v>
      </c>
      <c r="B21" s="29">
        <v>357</v>
      </c>
      <c r="C21" s="18">
        <v>168</v>
      </c>
      <c r="D21" s="18">
        <v>189</v>
      </c>
      <c r="E21" s="18">
        <v>14</v>
      </c>
      <c r="F21" s="18">
        <v>9</v>
      </c>
      <c r="G21" s="18">
        <v>5</v>
      </c>
    </row>
    <row r="22" spans="1:7" x14ac:dyDescent="0.2">
      <c r="A22" s="12">
        <v>2013</v>
      </c>
      <c r="B22" s="29">
        <v>339</v>
      </c>
      <c r="C22" s="18">
        <v>160</v>
      </c>
      <c r="D22" s="18">
        <v>179</v>
      </c>
      <c r="E22" s="18">
        <v>10</v>
      </c>
      <c r="F22" s="18">
        <v>5</v>
      </c>
      <c r="G22" s="18">
        <v>5</v>
      </c>
    </row>
    <row r="23" spans="1:7" x14ac:dyDescent="0.2">
      <c r="A23" s="12">
        <v>2014</v>
      </c>
      <c r="B23" s="29">
        <v>372</v>
      </c>
      <c r="C23" s="18">
        <v>164</v>
      </c>
      <c r="D23" s="18">
        <v>208</v>
      </c>
      <c r="E23" s="18">
        <v>22</v>
      </c>
      <c r="F23" s="18">
        <v>12</v>
      </c>
      <c r="G23" s="18">
        <v>10</v>
      </c>
    </row>
    <row r="24" spans="1:7" x14ac:dyDescent="0.2">
      <c r="A24" s="12">
        <v>2015</v>
      </c>
      <c r="B24" s="29">
        <v>325</v>
      </c>
      <c r="C24" s="18">
        <v>148</v>
      </c>
      <c r="D24" s="18">
        <v>177</v>
      </c>
      <c r="E24" s="18">
        <v>20</v>
      </c>
      <c r="F24" s="18">
        <v>7</v>
      </c>
      <c r="G24" s="18">
        <v>13</v>
      </c>
    </row>
    <row r="25" spans="1:7" x14ac:dyDescent="0.2">
      <c r="A25" s="12">
        <v>2016</v>
      </c>
      <c r="B25" s="29">
        <v>378</v>
      </c>
      <c r="C25" s="18">
        <v>186</v>
      </c>
      <c r="D25" s="18">
        <v>192</v>
      </c>
      <c r="E25" s="18">
        <v>10</v>
      </c>
      <c r="F25" s="18">
        <v>8</v>
      </c>
      <c r="G25" s="18">
        <v>2</v>
      </c>
    </row>
    <row r="26" spans="1:7" x14ac:dyDescent="0.2">
      <c r="A26" s="12">
        <v>2017</v>
      </c>
      <c r="B26" s="29">
        <v>338</v>
      </c>
      <c r="C26" s="18">
        <v>162</v>
      </c>
      <c r="D26" s="18">
        <v>176</v>
      </c>
      <c r="E26" s="18">
        <v>12</v>
      </c>
      <c r="F26" s="18">
        <v>6</v>
      </c>
      <c r="G26" s="18">
        <v>6</v>
      </c>
    </row>
    <row r="27" spans="1:7" x14ac:dyDescent="0.2">
      <c r="A27" s="12">
        <v>2018</v>
      </c>
      <c r="B27" s="29">
        <v>378</v>
      </c>
      <c r="C27" s="18">
        <v>186</v>
      </c>
      <c r="D27" s="18">
        <v>192</v>
      </c>
      <c r="E27" s="18">
        <v>4</v>
      </c>
      <c r="F27" s="18">
        <v>1</v>
      </c>
      <c r="G27" s="18">
        <v>3</v>
      </c>
    </row>
    <row r="28" spans="1:7" x14ac:dyDescent="0.2">
      <c r="A28" s="12">
        <v>2019</v>
      </c>
      <c r="B28" s="29">
        <v>356</v>
      </c>
      <c r="C28" s="18">
        <v>174</v>
      </c>
      <c r="D28" s="18">
        <v>182</v>
      </c>
      <c r="E28" s="18">
        <v>18</v>
      </c>
      <c r="F28" s="18">
        <v>5</v>
      </c>
      <c r="G28" s="18">
        <v>13</v>
      </c>
    </row>
    <row r="29" spans="1:7" x14ac:dyDescent="0.2">
      <c r="A29" s="12">
        <v>2020</v>
      </c>
      <c r="B29" s="29">
        <v>353</v>
      </c>
      <c r="C29" s="18">
        <v>188</v>
      </c>
      <c r="D29" s="18">
        <v>165</v>
      </c>
      <c r="E29" s="18">
        <v>2</v>
      </c>
      <c r="F29" s="18">
        <v>2</v>
      </c>
      <c r="G29" s="18">
        <v>0</v>
      </c>
    </row>
    <row r="31" spans="1:7" x14ac:dyDescent="0.2">
      <c r="A31" s="61" t="s">
        <v>270</v>
      </c>
    </row>
  </sheetData>
  <hyperlinks>
    <hyperlink ref="A3" location="Inhalt!A1" display="&lt;&lt;&lt; Inhalt" xr:uid="{1B317BD4-E552-4A2D-8F0A-E410A54C331A}"/>
    <hyperlink ref="A31" location="Metadaten!A1" display="&lt;&lt;&lt; Metadaten" xr:uid="{E7D37AAA-6946-4AFD-9839-E1CF4F797177}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4"/>
  <sheetViews>
    <sheetView workbookViewId="0"/>
  </sheetViews>
  <sheetFormatPr baseColWidth="10" defaultRowHeight="12.75" x14ac:dyDescent="0.2"/>
  <cols>
    <col min="1" max="1" width="11.42578125" style="12"/>
    <col min="2" max="2" width="15.7109375" style="12" customWidth="1"/>
    <col min="3" max="16384" width="11.42578125" style="12"/>
  </cols>
  <sheetData>
    <row r="1" spans="1:9" ht="15.75" x14ac:dyDescent="0.25">
      <c r="A1" s="13" t="s">
        <v>234</v>
      </c>
    </row>
    <row r="3" spans="1:9" x14ac:dyDescent="0.2">
      <c r="A3" s="61" t="s">
        <v>269</v>
      </c>
    </row>
    <row r="5" spans="1:9" x14ac:dyDescent="0.2">
      <c r="A5" s="12" t="s">
        <v>215</v>
      </c>
    </row>
    <row r="6" spans="1:9" ht="15" customHeight="1" x14ac:dyDescent="0.2">
      <c r="A6" s="32"/>
      <c r="B6" s="17" t="s">
        <v>28</v>
      </c>
      <c r="C6" s="17" t="s">
        <v>5</v>
      </c>
      <c r="D6" s="17"/>
      <c r="E6" s="17"/>
      <c r="F6" s="17"/>
      <c r="G6" s="17"/>
      <c r="H6" s="17"/>
      <c r="I6" s="17"/>
    </row>
    <row r="7" spans="1:9" x14ac:dyDescent="0.2">
      <c r="A7" s="17"/>
      <c r="B7" s="17"/>
      <c r="C7" s="17" t="s">
        <v>164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</row>
    <row r="8" spans="1:9" x14ac:dyDescent="0.2">
      <c r="A8" s="12">
        <v>1999</v>
      </c>
      <c r="B8" s="29">
        <v>430</v>
      </c>
      <c r="C8" s="18">
        <v>7</v>
      </c>
      <c r="D8" s="18">
        <v>70</v>
      </c>
      <c r="E8" s="18">
        <v>128</v>
      </c>
      <c r="F8" s="18">
        <v>149</v>
      </c>
      <c r="G8" s="18">
        <v>69</v>
      </c>
      <c r="H8" s="18">
        <v>7</v>
      </c>
      <c r="I8" s="18">
        <v>0</v>
      </c>
    </row>
    <row r="9" spans="1:9" x14ac:dyDescent="0.2">
      <c r="A9" s="12">
        <v>2000</v>
      </c>
      <c r="B9" s="29">
        <v>420</v>
      </c>
      <c r="C9" s="18">
        <v>6</v>
      </c>
      <c r="D9" s="18">
        <v>50</v>
      </c>
      <c r="E9" s="18">
        <v>139</v>
      </c>
      <c r="F9" s="18">
        <v>144</v>
      </c>
      <c r="G9" s="18">
        <v>73</v>
      </c>
      <c r="H9" s="18">
        <v>8</v>
      </c>
      <c r="I9" s="18">
        <v>0</v>
      </c>
    </row>
    <row r="10" spans="1:9" x14ac:dyDescent="0.2">
      <c r="A10" s="12">
        <v>2001</v>
      </c>
      <c r="B10" s="29">
        <v>401</v>
      </c>
      <c r="C10" s="18">
        <v>9</v>
      </c>
      <c r="D10" s="18">
        <v>51</v>
      </c>
      <c r="E10" s="18">
        <v>127</v>
      </c>
      <c r="F10" s="18">
        <v>141</v>
      </c>
      <c r="G10" s="18">
        <v>63</v>
      </c>
      <c r="H10" s="18">
        <v>10</v>
      </c>
      <c r="I10" s="18">
        <v>0</v>
      </c>
    </row>
    <row r="11" spans="1:9" x14ac:dyDescent="0.2">
      <c r="A11" s="12">
        <v>2002</v>
      </c>
      <c r="B11" s="29">
        <v>395</v>
      </c>
      <c r="C11" s="18">
        <v>4</v>
      </c>
      <c r="D11" s="18">
        <v>34</v>
      </c>
      <c r="E11" s="18">
        <v>108</v>
      </c>
      <c r="F11" s="18">
        <v>164</v>
      </c>
      <c r="G11" s="18">
        <v>76</v>
      </c>
      <c r="H11" s="18">
        <v>9</v>
      </c>
      <c r="I11" s="18">
        <v>0</v>
      </c>
    </row>
    <row r="12" spans="1:9" x14ac:dyDescent="0.2">
      <c r="A12" s="12">
        <v>2003</v>
      </c>
      <c r="B12" s="29">
        <v>347</v>
      </c>
      <c r="C12" s="18">
        <v>9</v>
      </c>
      <c r="D12" s="18">
        <v>34</v>
      </c>
      <c r="E12" s="18">
        <v>106</v>
      </c>
      <c r="F12" s="18">
        <v>126</v>
      </c>
      <c r="G12" s="18">
        <v>62</v>
      </c>
      <c r="H12" s="18">
        <v>9</v>
      </c>
      <c r="I12" s="18">
        <v>1</v>
      </c>
    </row>
    <row r="13" spans="1:9" x14ac:dyDescent="0.2">
      <c r="A13" s="12">
        <v>2004</v>
      </c>
      <c r="B13" s="29">
        <v>372</v>
      </c>
      <c r="C13" s="18">
        <v>4</v>
      </c>
      <c r="D13" s="18">
        <v>31</v>
      </c>
      <c r="E13" s="18">
        <v>101</v>
      </c>
      <c r="F13" s="18">
        <v>146</v>
      </c>
      <c r="G13" s="18">
        <v>78</v>
      </c>
      <c r="H13" s="18">
        <v>12</v>
      </c>
      <c r="I13" s="18">
        <v>0</v>
      </c>
    </row>
    <row r="14" spans="1:9" x14ac:dyDescent="0.2">
      <c r="A14" s="12">
        <v>2005</v>
      </c>
      <c r="B14" s="29">
        <v>381</v>
      </c>
      <c r="C14" s="18">
        <v>7</v>
      </c>
      <c r="D14" s="18">
        <v>35</v>
      </c>
      <c r="E14" s="18">
        <v>84</v>
      </c>
      <c r="F14" s="18">
        <v>149</v>
      </c>
      <c r="G14" s="18">
        <v>89</v>
      </c>
      <c r="H14" s="18">
        <v>17</v>
      </c>
      <c r="I14" s="18">
        <v>0</v>
      </c>
    </row>
    <row r="15" spans="1:9" x14ac:dyDescent="0.2">
      <c r="A15" s="12">
        <v>2006</v>
      </c>
      <c r="B15" s="29">
        <v>361</v>
      </c>
      <c r="C15" s="18">
        <v>4</v>
      </c>
      <c r="D15" s="18">
        <v>43</v>
      </c>
      <c r="E15" s="18">
        <v>60</v>
      </c>
      <c r="F15" s="18">
        <v>156</v>
      </c>
      <c r="G15" s="18">
        <v>77</v>
      </c>
      <c r="H15" s="18">
        <v>20</v>
      </c>
      <c r="I15" s="18">
        <v>1</v>
      </c>
    </row>
    <row r="16" spans="1:9" x14ac:dyDescent="0.2">
      <c r="A16" s="12">
        <v>2007</v>
      </c>
      <c r="B16" s="29">
        <v>351</v>
      </c>
      <c r="C16" s="18">
        <v>2</v>
      </c>
      <c r="D16" s="18">
        <v>35</v>
      </c>
      <c r="E16" s="18">
        <v>94</v>
      </c>
      <c r="F16" s="18">
        <v>117</v>
      </c>
      <c r="G16" s="18">
        <v>88</v>
      </c>
      <c r="H16" s="18">
        <v>15</v>
      </c>
      <c r="I16" s="18">
        <v>0</v>
      </c>
    </row>
    <row r="17" spans="1:9" x14ac:dyDescent="0.2">
      <c r="A17" s="12">
        <v>2008</v>
      </c>
      <c r="B17" s="29">
        <v>350</v>
      </c>
      <c r="C17" s="18">
        <v>4</v>
      </c>
      <c r="D17" s="18">
        <v>35</v>
      </c>
      <c r="E17" s="18">
        <v>76</v>
      </c>
      <c r="F17" s="18">
        <v>131</v>
      </c>
      <c r="G17" s="18">
        <v>86</v>
      </c>
      <c r="H17" s="18">
        <v>18</v>
      </c>
      <c r="I17" s="18">
        <v>0</v>
      </c>
    </row>
    <row r="18" spans="1:9" x14ac:dyDescent="0.2">
      <c r="A18" s="12">
        <v>2009</v>
      </c>
      <c r="B18" s="29">
        <v>406</v>
      </c>
      <c r="C18" s="18">
        <v>3</v>
      </c>
      <c r="D18" s="18">
        <v>36</v>
      </c>
      <c r="E18" s="18">
        <v>110</v>
      </c>
      <c r="F18" s="18">
        <v>150</v>
      </c>
      <c r="G18" s="18">
        <v>85</v>
      </c>
      <c r="H18" s="18">
        <v>22</v>
      </c>
      <c r="I18" s="18">
        <v>0</v>
      </c>
    </row>
    <row r="19" spans="1:9" x14ac:dyDescent="0.2">
      <c r="A19" s="12">
        <v>2010</v>
      </c>
      <c r="B19" s="29">
        <v>329</v>
      </c>
      <c r="C19" s="18">
        <v>1</v>
      </c>
      <c r="D19" s="18">
        <v>35</v>
      </c>
      <c r="E19" s="18">
        <v>87</v>
      </c>
      <c r="F19" s="18">
        <v>119</v>
      </c>
      <c r="G19" s="18">
        <v>71</v>
      </c>
      <c r="H19" s="18">
        <v>14</v>
      </c>
      <c r="I19" s="18">
        <v>2</v>
      </c>
    </row>
    <row r="20" spans="1:9" x14ac:dyDescent="0.2">
      <c r="A20" s="12">
        <v>2011</v>
      </c>
      <c r="B20" s="29">
        <v>395</v>
      </c>
      <c r="C20" s="18">
        <v>2</v>
      </c>
      <c r="D20" s="18">
        <v>33</v>
      </c>
      <c r="E20" s="18">
        <v>102</v>
      </c>
      <c r="F20" s="18">
        <v>145</v>
      </c>
      <c r="G20" s="18">
        <v>99</v>
      </c>
      <c r="H20" s="18">
        <v>11</v>
      </c>
      <c r="I20" s="18">
        <v>3</v>
      </c>
    </row>
    <row r="21" spans="1:9" x14ac:dyDescent="0.2">
      <c r="A21" s="12">
        <v>2012</v>
      </c>
      <c r="B21" s="29">
        <v>357</v>
      </c>
      <c r="C21" s="18">
        <v>0</v>
      </c>
      <c r="D21" s="18">
        <v>24</v>
      </c>
      <c r="E21" s="18">
        <v>86</v>
      </c>
      <c r="F21" s="18">
        <v>121</v>
      </c>
      <c r="G21" s="18">
        <v>93</v>
      </c>
      <c r="H21" s="18">
        <v>32</v>
      </c>
      <c r="I21" s="18">
        <v>1</v>
      </c>
    </row>
    <row r="22" spans="1:9" x14ac:dyDescent="0.2">
      <c r="A22" s="12">
        <v>2013</v>
      </c>
      <c r="B22" s="29">
        <v>339</v>
      </c>
      <c r="C22" s="18">
        <v>0</v>
      </c>
      <c r="D22" s="18">
        <v>19</v>
      </c>
      <c r="E22" s="18">
        <v>102</v>
      </c>
      <c r="F22" s="18">
        <v>128</v>
      </c>
      <c r="G22" s="18">
        <v>68</v>
      </c>
      <c r="H22" s="18">
        <v>19</v>
      </c>
      <c r="I22" s="18">
        <v>3</v>
      </c>
    </row>
    <row r="23" spans="1:9" x14ac:dyDescent="0.2">
      <c r="A23" s="12">
        <v>2014</v>
      </c>
      <c r="B23" s="29">
        <v>372</v>
      </c>
      <c r="C23" s="18">
        <v>5</v>
      </c>
      <c r="D23" s="18">
        <v>20</v>
      </c>
      <c r="E23" s="18">
        <v>89</v>
      </c>
      <c r="F23" s="18">
        <v>154</v>
      </c>
      <c r="G23" s="18">
        <v>74</v>
      </c>
      <c r="H23" s="18">
        <v>30</v>
      </c>
      <c r="I23" s="18">
        <v>0</v>
      </c>
    </row>
    <row r="24" spans="1:9" x14ac:dyDescent="0.2">
      <c r="A24" s="12">
        <v>2015</v>
      </c>
      <c r="B24" s="29">
        <v>325</v>
      </c>
      <c r="C24" s="18">
        <v>4</v>
      </c>
      <c r="D24" s="18">
        <v>27</v>
      </c>
      <c r="E24" s="18">
        <v>88</v>
      </c>
      <c r="F24" s="18">
        <v>121</v>
      </c>
      <c r="G24" s="18">
        <v>68</v>
      </c>
      <c r="H24" s="18">
        <v>13</v>
      </c>
      <c r="I24" s="18">
        <v>4</v>
      </c>
    </row>
    <row r="25" spans="1:9" x14ac:dyDescent="0.2">
      <c r="A25" s="12">
        <v>2016</v>
      </c>
      <c r="B25" s="29">
        <v>378</v>
      </c>
      <c r="C25" s="18">
        <v>1</v>
      </c>
      <c r="D25" s="18">
        <v>29</v>
      </c>
      <c r="E25" s="18">
        <v>82</v>
      </c>
      <c r="F25" s="18">
        <v>145</v>
      </c>
      <c r="G25" s="18">
        <v>89</v>
      </c>
      <c r="H25" s="18">
        <v>29</v>
      </c>
      <c r="I25" s="18">
        <v>3</v>
      </c>
    </row>
    <row r="26" spans="1:9" x14ac:dyDescent="0.2">
      <c r="A26" s="12">
        <v>2017</v>
      </c>
      <c r="B26" s="29">
        <v>338</v>
      </c>
      <c r="C26" s="18">
        <v>1</v>
      </c>
      <c r="D26" s="18">
        <v>30</v>
      </c>
      <c r="E26" s="18">
        <v>85</v>
      </c>
      <c r="F26" s="18">
        <v>132</v>
      </c>
      <c r="G26" s="18">
        <v>74</v>
      </c>
      <c r="H26" s="18">
        <v>14</v>
      </c>
      <c r="I26" s="18">
        <v>2</v>
      </c>
    </row>
    <row r="27" spans="1:9" x14ac:dyDescent="0.2">
      <c r="A27" s="12">
        <v>2018</v>
      </c>
      <c r="B27" s="29">
        <v>378</v>
      </c>
      <c r="C27" s="18">
        <v>1</v>
      </c>
      <c r="D27" s="18">
        <v>20</v>
      </c>
      <c r="E27" s="18">
        <v>82</v>
      </c>
      <c r="F27" s="18">
        <v>168</v>
      </c>
      <c r="G27" s="18">
        <v>90</v>
      </c>
      <c r="H27" s="18">
        <v>13</v>
      </c>
      <c r="I27" s="18">
        <v>4</v>
      </c>
    </row>
    <row r="28" spans="1:9" x14ac:dyDescent="0.2">
      <c r="A28" s="12">
        <v>2019</v>
      </c>
      <c r="B28" s="29">
        <v>356</v>
      </c>
      <c r="C28" s="18">
        <v>4</v>
      </c>
      <c r="D28" s="18">
        <v>12</v>
      </c>
      <c r="E28" s="18">
        <v>77</v>
      </c>
      <c r="F28" s="18">
        <v>159</v>
      </c>
      <c r="G28" s="18">
        <v>92</v>
      </c>
      <c r="H28" s="18">
        <v>12</v>
      </c>
      <c r="I28" s="18">
        <v>0</v>
      </c>
    </row>
    <row r="29" spans="1:9" x14ac:dyDescent="0.2">
      <c r="A29" s="12">
        <v>2020</v>
      </c>
      <c r="B29" s="29">
        <v>353</v>
      </c>
      <c r="C29" s="18">
        <v>2</v>
      </c>
      <c r="D29" s="18">
        <v>13</v>
      </c>
      <c r="E29" s="18">
        <v>88</v>
      </c>
      <c r="F29" s="18">
        <v>145</v>
      </c>
      <c r="G29" s="18">
        <v>88</v>
      </c>
      <c r="H29" s="18">
        <v>16</v>
      </c>
      <c r="I29" s="18">
        <v>1</v>
      </c>
    </row>
    <row r="31" spans="1:9" x14ac:dyDescent="0.2">
      <c r="A31" s="61" t="s">
        <v>270</v>
      </c>
    </row>
    <row r="33" spans="1:1" x14ac:dyDescent="0.2">
      <c r="A33" s="14" t="s">
        <v>3</v>
      </c>
    </row>
    <row r="34" spans="1:1" x14ac:dyDescent="0.2">
      <c r="A34" s="12" t="s">
        <v>4</v>
      </c>
    </row>
  </sheetData>
  <hyperlinks>
    <hyperlink ref="A3" location="Inhalt!A1" display="&lt;&lt;&lt; Inhalt" xr:uid="{27AC81F5-387B-4AFD-A331-DD6EEE31C27F}"/>
    <hyperlink ref="A31" location="Metadaten!A1" display="&lt;&lt;&lt; Metadaten" xr:uid="{A3D466C1-8473-4274-AFD0-2ED16B47DA42}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workbookViewId="0"/>
  </sheetViews>
  <sheetFormatPr baseColWidth="10" defaultRowHeight="12.75" x14ac:dyDescent="0.2"/>
  <cols>
    <col min="1" max="1" width="11.42578125" style="12"/>
    <col min="2" max="2" width="15.7109375" style="12" customWidth="1"/>
    <col min="3" max="16384" width="11.42578125" style="12"/>
  </cols>
  <sheetData>
    <row r="1" spans="1:9" ht="15.75" x14ac:dyDescent="0.25">
      <c r="A1" s="13" t="s">
        <v>197</v>
      </c>
    </row>
    <row r="3" spans="1:9" x14ac:dyDescent="0.2">
      <c r="A3" s="61" t="s">
        <v>269</v>
      </c>
    </row>
    <row r="5" spans="1:9" x14ac:dyDescent="0.2">
      <c r="A5" s="12" t="s">
        <v>216</v>
      </c>
    </row>
    <row r="6" spans="1:9" ht="15" customHeight="1" x14ac:dyDescent="0.2">
      <c r="A6" s="32"/>
      <c r="B6" s="17" t="s">
        <v>235</v>
      </c>
      <c r="C6" s="17"/>
      <c r="D6" s="17"/>
      <c r="E6" s="17"/>
      <c r="F6" s="17"/>
      <c r="G6" s="17"/>
      <c r="H6" s="17"/>
      <c r="I6" s="17"/>
    </row>
    <row r="7" spans="1:9" x14ac:dyDescent="0.2">
      <c r="A7" s="17"/>
      <c r="B7" s="17" t="s">
        <v>13</v>
      </c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14</v>
      </c>
    </row>
    <row r="8" spans="1:9" x14ac:dyDescent="0.2">
      <c r="A8" s="12">
        <v>1999</v>
      </c>
      <c r="B8" s="43">
        <v>49.176578225068617</v>
      </c>
      <c r="C8" s="35">
        <v>7.1</v>
      </c>
      <c r="D8" s="35">
        <v>66.2</v>
      </c>
      <c r="E8" s="35">
        <v>101.9</v>
      </c>
      <c r="F8" s="35">
        <v>102.9</v>
      </c>
      <c r="G8" s="35">
        <v>47.2</v>
      </c>
      <c r="H8" s="35">
        <v>5.2</v>
      </c>
      <c r="I8" s="35">
        <v>0</v>
      </c>
    </row>
    <row r="9" spans="1:9" x14ac:dyDescent="0.2">
      <c r="A9" s="12">
        <v>2000</v>
      </c>
      <c r="B9" s="43">
        <v>47.175109513647079</v>
      </c>
      <c r="C9" s="35">
        <v>5.9</v>
      </c>
      <c r="D9" s="35">
        <v>47.4</v>
      </c>
      <c r="E9" s="35">
        <v>110.8</v>
      </c>
      <c r="F9" s="35">
        <v>98.4</v>
      </c>
      <c r="G9" s="35">
        <v>49.1</v>
      </c>
      <c r="H9" s="35">
        <v>5.7</v>
      </c>
      <c r="I9" s="35">
        <v>0</v>
      </c>
    </row>
    <row r="10" spans="1:9" x14ac:dyDescent="0.2">
      <c r="A10" s="12">
        <v>2001</v>
      </c>
      <c r="B10" s="43">
        <v>44.649816278810825</v>
      </c>
      <c r="C10" s="35">
        <v>8.9</v>
      </c>
      <c r="D10" s="35">
        <v>48.6</v>
      </c>
      <c r="E10" s="35">
        <v>102.7</v>
      </c>
      <c r="F10" s="35">
        <v>96.4</v>
      </c>
      <c r="G10" s="35">
        <v>42</v>
      </c>
      <c r="H10" s="35">
        <v>6.9</v>
      </c>
      <c r="I10" s="35">
        <v>0</v>
      </c>
    </row>
    <row r="11" spans="1:9" x14ac:dyDescent="0.2">
      <c r="A11" s="12">
        <v>2002</v>
      </c>
      <c r="B11" s="43">
        <v>43.811002661934346</v>
      </c>
      <c r="C11" s="35">
        <v>3.9</v>
      </c>
      <c r="D11" s="35">
        <v>32.5</v>
      </c>
      <c r="E11" s="35">
        <v>89.9</v>
      </c>
      <c r="F11" s="35">
        <v>113.9</v>
      </c>
      <c r="G11" s="35">
        <v>49.7</v>
      </c>
      <c r="H11" s="35">
        <v>6.1</v>
      </c>
      <c r="I11" s="35">
        <v>0</v>
      </c>
    </row>
    <row r="12" spans="1:9" x14ac:dyDescent="0.2">
      <c r="A12" s="12">
        <v>2003</v>
      </c>
      <c r="B12" s="43">
        <v>38.461538461538467</v>
      </c>
      <c r="C12" s="35">
        <v>8.8000000000000007</v>
      </c>
      <c r="D12" s="35">
        <v>32.200000000000003</v>
      </c>
      <c r="E12" s="35">
        <v>91.9</v>
      </c>
      <c r="F12" s="35">
        <v>90.1</v>
      </c>
      <c r="G12" s="35">
        <v>40</v>
      </c>
      <c r="H12" s="35">
        <v>5.9</v>
      </c>
      <c r="I12" s="35">
        <v>0.8</v>
      </c>
    </row>
    <row r="13" spans="1:9" x14ac:dyDescent="0.2">
      <c r="A13" s="12">
        <v>2004</v>
      </c>
      <c r="B13" s="43">
        <v>41.205139565795307</v>
      </c>
      <c r="C13" s="35">
        <v>3.9564787339268053</v>
      </c>
      <c r="D13" s="35">
        <v>28.677150786308975</v>
      </c>
      <c r="E13" s="35">
        <v>90.990990990990994</v>
      </c>
      <c r="F13" s="35">
        <v>107.90835181079083</v>
      </c>
      <c r="G13" s="35">
        <v>50.518134715025909</v>
      </c>
      <c r="H13" s="35">
        <v>7.7369439071566735</v>
      </c>
      <c r="I13" s="35">
        <v>0</v>
      </c>
    </row>
    <row r="14" spans="1:9" x14ac:dyDescent="0.2">
      <c r="A14" s="12">
        <v>2005</v>
      </c>
      <c r="B14" s="43">
        <v>42.2</v>
      </c>
      <c r="C14" s="35">
        <v>6.8829891838741393</v>
      </c>
      <c r="D14" s="35">
        <v>32.34750462107209</v>
      </c>
      <c r="E14" s="35">
        <v>76.712328767123282</v>
      </c>
      <c r="F14" s="35">
        <v>112.79333838001514</v>
      </c>
      <c r="G14" s="35">
        <v>58.246073298429316</v>
      </c>
      <c r="H14" s="35">
        <v>11.024643320363165</v>
      </c>
      <c r="I14" s="35">
        <v>0</v>
      </c>
    </row>
    <row r="15" spans="1:9" x14ac:dyDescent="0.2">
      <c r="A15" s="12">
        <v>2006</v>
      </c>
      <c r="B15" s="43">
        <v>40</v>
      </c>
      <c r="C15" s="35">
        <v>3.9</v>
      </c>
      <c r="D15" s="35">
        <v>40</v>
      </c>
      <c r="E15" s="35">
        <v>54.8</v>
      </c>
      <c r="F15" s="35">
        <v>120.9</v>
      </c>
      <c r="G15" s="35">
        <v>51</v>
      </c>
      <c r="H15" s="35">
        <v>13</v>
      </c>
      <c r="I15" s="35">
        <v>0.7</v>
      </c>
    </row>
    <row r="16" spans="1:9" x14ac:dyDescent="0.2">
      <c r="A16" s="12">
        <v>2007</v>
      </c>
      <c r="B16" s="43">
        <v>39.026017344896594</v>
      </c>
      <c r="C16" s="35">
        <v>1.9029495718363463</v>
      </c>
      <c r="D16" s="35">
        <v>32.497678737233052</v>
      </c>
      <c r="E16" s="35">
        <v>85.454545454545453</v>
      </c>
      <c r="F16" s="35">
        <v>94.354838709677423</v>
      </c>
      <c r="G16" s="35">
        <v>59.701492537313435</v>
      </c>
      <c r="H16" s="35">
        <v>9.6215522771007063</v>
      </c>
      <c r="I16" s="35">
        <v>0</v>
      </c>
    </row>
    <row r="17" spans="1:9" x14ac:dyDescent="0.2">
      <c r="A17" s="12">
        <v>2008</v>
      </c>
      <c r="B17" s="43">
        <v>39.032006245120996</v>
      </c>
      <c r="C17" s="35">
        <v>3.7453183520599249</v>
      </c>
      <c r="D17" s="35">
        <v>32.679738562091501</v>
      </c>
      <c r="E17" s="35">
        <v>69.090909090909093</v>
      </c>
      <c r="F17" s="35">
        <v>110.17661900756939</v>
      </c>
      <c r="G17" s="35">
        <v>60.520760028149191</v>
      </c>
      <c r="H17" s="35">
        <v>11.313639220615965</v>
      </c>
      <c r="I17" s="35">
        <v>0</v>
      </c>
    </row>
    <row r="18" spans="1:9" x14ac:dyDescent="0.2">
      <c r="A18" s="12">
        <v>2009</v>
      </c>
      <c r="B18" s="43">
        <v>45.531008186609846</v>
      </c>
      <c r="C18" s="35">
        <v>2.8</v>
      </c>
      <c r="D18" s="35">
        <v>33.676333021515433</v>
      </c>
      <c r="E18" s="35">
        <v>100.64043915827996</v>
      </c>
      <c r="F18" s="35">
        <v>129.75778546712803</v>
      </c>
      <c r="G18" s="35">
        <v>62.089116143170195</v>
      </c>
      <c r="H18" s="35">
        <v>13.775829680651221</v>
      </c>
      <c r="I18" s="35">
        <v>0</v>
      </c>
    </row>
    <row r="19" spans="1:9" x14ac:dyDescent="0.2">
      <c r="A19" s="12">
        <v>2010</v>
      </c>
      <c r="B19" s="43">
        <v>37.1</v>
      </c>
      <c r="C19" s="35">
        <v>0.93808630393996251</v>
      </c>
      <c r="D19" s="35">
        <v>32.649253731343286</v>
      </c>
      <c r="E19" s="35">
        <v>80.110497237569064</v>
      </c>
      <c r="F19" s="35">
        <v>104.3859649122807</v>
      </c>
      <c r="G19" s="35">
        <v>52.592592592592595</v>
      </c>
      <c r="H19" s="35">
        <v>8.8328075709779181</v>
      </c>
      <c r="I19" s="35">
        <v>1.2714558169103625</v>
      </c>
    </row>
    <row r="20" spans="1:9" x14ac:dyDescent="0.2">
      <c r="A20" s="12">
        <v>2011</v>
      </c>
      <c r="B20" s="43">
        <v>44.52209197475203</v>
      </c>
      <c r="C20" s="35">
        <v>1.8709073900841908</v>
      </c>
      <c r="D20" s="35">
        <v>30.192131747483987</v>
      </c>
      <c r="E20" s="35">
        <v>93.235831809872025</v>
      </c>
      <c r="F20" s="35">
        <v>127.19298245614036</v>
      </c>
      <c r="G20" s="35">
        <v>74.380165289256198</v>
      </c>
      <c r="H20" s="35">
        <v>7.0153061224489797</v>
      </c>
      <c r="I20" s="35">
        <v>1.9083969465648856</v>
      </c>
    </row>
    <row r="21" spans="1:9" x14ac:dyDescent="0.2">
      <c r="A21" s="12">
        <v>2012</v>
      </c>
      <c r="B21" s="43">
        <v>40.295727749873016</v>
      </c>
      <c r="C21" s="35">
        <v>0</v>
      </c>
      <c r="D21" s="35">
        <v>21.680216802168022</v>
      </c>
      <c r="E21" s="35">
        <v>77.547339945897207</v>
      </c>
      <c r="F21" s="35">
        <v>105.4925893635571</v>
      </c>
      <c r="G21" s="35">
        <v>72.289156626506028</v>
      </c>
      <c r="H21" s="35">
        <v>20.738820479585225</v>
      </c>
      <c r="I21" s="35">
        <v>0.627549419516787</v>
      </c>
    </row>
    <row r="22" spans="1:9" x14ac:dyDescent="0.2">
      <c r="A22" s="12">
        <v>2013</v>
      </c>
      <c r="B22" s="43">
        <v>38.35492447813543</v>
      </c>
      <c r="C22" s="35">
        <v>0</v>
      </c>
      <c r="D22" s="35">
        <v>17.070979335130279</v>
      </c>
      <c r="E22" s="35">
        <v>90.787716955941249</v>
      </c>
      <c r="F22" s="35">
        <v>111.44971702220288</v>
      </c>
      <c r="G22" s="35">
        <v>54.794520547945204</v>
      </c>
      <c r="H22" s="35">
        <v>12.637179913535086</v>
      </c>
      <c r="I22" s="35">
        <v>1.8354236769654328</v>
      </c>
    </row>
    <row r="23" spans="1:9" x14ac:dyDescent="0.2">
      <c r="A23" s="12">
        <v>2014</v>
      </c>
      <c r="B23" s="43">
        <v>42.393162393162392</v>
      </c>
      <c r="C23" s="35">
        <v>4.5934772622875517</v>
      </c>
      <c r="D23" s="35">
        <v>17.961383026493039</v>
      </c>
      <c r="E23" s="35">
        <v>79.216733422340894</v>
      </c>
      <c r="F23" s="35">
        <v>135.14699429574375</v>
      </c>
      <c r="G23" s="35">
        <v>60.755336617405582</v>
      </c>
      <c r="H23" s="35">
        <v>20.703933747412009</v>
      </c>
      <c r="I23" s="35">
        <v>0</v>
      </c>
    </row>
    <row r="24" spans="1:9" x14ac:dyDescent="0.2">
      <c r="A24" s="12">
        <v>2015</v>
      </c>
      <c r="B24" s="43">
        <v>37.138927097661622</v>
      </c>
      <c r="C24" s="35">
        <v>3.6496350364963503</v>
      </c>
      <c r="D24" s="35">
        <v>24.445450430058852</v>
      </c>
      <c r="E24" s="35">
        <v>78.536367692994205</v>
      </c>
      <c r="F24" s="35">
        <v>106.6079295154185</v>
      </c>
      <c r="G24" s="35">
        <v>55.898068228524458</v>
      </c>
      <c r="H24" s="35">
        <v>9.1356289529163739</v>
      </c>
      <c r="I24" s="35">
        <v>1.8421860607921401</v>
      </c>
    </row>
    <row r="25" spans="1:9" x14ac:dyDescent="0.2">
      <c r="A25" s="12">
        <v>2016</v>
      </c>
      <c r="B25" s="43">
        <v>43.603645172453568</v>
      </c>
      <c r="C25" s="35">
        <v>0.93676814988290402</v>
      </c>
      <c r="D25" s="35">
        <v>26.375625284220099</v>
      </c>
      <c r="E25" s="35">
        <v>73.246985261277359</v>
      </c>
      <c r="F25" s="35">
        <v>125.16184721622788</v>
      </c>
      <c r="G25" s="35">
        <v>73.402061855670098</v>
      </c>
      <c r="H25" s="35">
        <v>20.743919885550788</v>
      </c>
      <c r="I25" s="35">
        <v>1.8593120545398203</v>
      </c>
    </row>
    <row r="26" spans="1:9" x14ac:dyDescent="0.2">
      <c r="A26" s="12">
        <v>2017</v>
      </c>
      <c r="B26" s="43">
        <v>39.299999999999997</v>
      </c>
      <c r="C26" s="35">
        <v>1</v>
      </c>
      <c r="D26" s="35">
        <v>27.2</v>
      </c>
      <c r="E26" s="35">
        <v>76.599999999999994</v>
      </c>
      <c r="F26" s="35">
        <v>109.8</v>
      </c>
      <c r="G26" s="35">
        <v>60.9</v>
      </c>
      <c r="H26" s="35">
        <v>10.4</v>
      </c>
      <c r="I26" s="35">
        <v>1.3</v>
      </c>
    </row>
    <row r="27" spans="1:9" x14ac:dyDescent="0.2">
      <c r="A27" s="12">
        <v>2018</v>
      </c>
      <c r="B27" s="43">
        <v>44.1</v>
      </c>
      <c r="C27" s="35">
        <v>1</v>
      </c>
      <c r="D27" s="35">
        <v>18.2</v>
      </c>
      <c r="E27" s="35">
        <v>72.8</v>
      </c>
      <c r="F27" s="35">
        <v>137.6</v>
      </c>
      <c r="G27" s="35">
        <v>73.3</v>
      </c>
      <c r="H27" s="35">
        <v>10</v>
      </c>
      <c r="I27" s="35">
        <v>1.3</v>
      </c>
    </row>
    <row r="28" spans="1:9" x14ac:dyDescent="0.2">
      <c r="A28" s="12">
        <v>2019</v>
      </c>
      <c r="B28" s="43">
        <v>42</v>
      </c>
      <c r="C28" s="35">
        <v>3.1</v>
      </c>
      <c r="D28" s="35">
        <v>10.9</v>
      </c>
      <c r="E28" s="35">
        <v>67.3</v>
      </c>
      <c r="F28" s="35">
        <v>131.1</v>
      </c>
      <c r="G28" s="35">
        <v>73.8</v>
      </c>
      <c r="H28" s="35">
        <v>9.3000000000000007</v>
      </c>
      <c r="I28" s="35">
        <v>0</v>
      </c>
    </row>
    <row r="29" spans="1:9" x14ac:dyDescent="0.2">
      <c r="A29" s="12">
        <v>2020</v>
      </c>
      <c r="B29" s="43">
        <v>41.8</v>
      </c>
      <c r="C29" s="35">
        <v>2.1</v>
      </c>
      <c r="D29" s="35">
        <v>11.8</v>
      </c>
      <c r="E29" s="35">
        <v>77.099999999999994</v>
      </c>
      <c r="F29" s="35">
        <v>118.7</v>
      </c>
      <c r="G29" s="35">
        <v>69.5</v>
      </c>
      <c r="H29" s="35">
        <v>12.5</v>
      </c>
      <c r="I29" s="35">
        <v>0.7</v>
      </c>
    </row>
    <row r="31" spans="1:9" x14ac:dyDescent="0.2">
      <c r="A31" s="61" t="s">
        <v>270</v>
      </c>
    </row>
    <row r="33" spans="1:1" x14ac:dyDescent="0.2">
      <c r="A33" s="14" t="s">
        <v>3</v>
      </c>
    </row>
    <row r="34" spans="1:1" x14ac:dyDescent="0.2">
      <c r="A34" s="12" t="s">
        <v>4</v>
      </c>
    </row>
  </sheetData>
  <hyperlinks>
    <hyperlink ref="A3" location="Inhalt!A1" display="&lt;&lt;&lt; Inhalt" xr:uid="{145A9C16-D35A-4BC0-A4DD-6968B21F6C0E}"/>
    <hyperlink ref="A31" location="Metadaten!A1" display="&lt;&lt;&lt; Metadaten" xr:uid="{B626C9F2-CDAB-431B-A58C-64609CFD0DD6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8"/>
  <sheetViews>
    <sheetView workbookViewId="0"/>
  </sheetViews>
  <sheetFormatPr baseColWidth="10" defaultRowHeight="12.75" x14ac:dyDescent="0.2"/>
  <cols>
    <col min="1" max="1" width="17.7109375" style="12" customWidth="1"/>
    <col min="2" max="2" width="13" style="18" bestFit="1" customWidth="1"/>
    <col min="3" max="13" width="8.7109375" style="18" customWidth="1"/>
    <col min="14" max="16384" width="11.42578125" style="12"/>
  </cols>
  <sheetData>
    <row r="1" spans="1:13" ht="15.75" x14ac:dyDescent="0.25">
      <c r="A1" s="13" t="s">
        <v>90</v>
      </c>
    </row>
    <row r="3" spans="1:13" x14ac:dyDescent="0.2">
      <c r="A3" s="61" t="s">
        <v>269</v>
      </c>
    </row>
    <row r="5" spans="1:13" x14ac:dyDescent="0.2">
      <c r="A5" s="12" t="s">
        <v>217</v>
      </c>
    </row>
    <row r="6" spans="1:13" x14ac:dyDescent="0.2">
      <c r="A6" s="36"/>
      <c r="B6" s="39" t="s">
        <v>54</v>
      </c>
      <c r="C6" s="39" t="s">
        <v>71</v>
      </c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30" customHeight="1" x14ac:dyDescent="0.2">
      <c r="A7" s="37" t="s">
        <v>117</v>
      </c>
      <c r="B7" s="38"/>
      <c r="C7" s="38" t="s">
        <v>29</v>
      </c>
      <c r="D7" s="38" t="s">
        <v>30</v>
      </c>
      <c r="E7" s="38" t="s">
        <v>31</v>
      </c>
      <c r="F7" s="38" t="s">
        <v>88</v>
      </c>
      <c r="G7" s="38" t="s">
        <v>32</v>
      </c>
      <c r="H7" s="38" t="s">
        <v>33</v>
      </c>
      <c r="I7" s="38" t="s">
        <v>34</v>
      </c>
      <c r="J7" s="38" t="s">
        <v>35</v>
      </c>
      <c r="K7" s="38" t="s">
        <v>36</v>
      </c>
      <c r="L7" s="38" t="s">
        <v>37</v>
      </c>
      <c r="M7" s="38" t="s">
        <v>89</v>
      </c>
    </row>
    <row r="8" spans="1:13" x14ac:dyDescent="0.2">
      <c r="A8" s="12" t="s">
        <v>38</v>
      </c>
      <c r="B8" s="43">
        <v>304.39999999999998</v>
      </c>
      <c r="C8" s="35">
        <v>48</v>
      </c>
      <c r="D8" s="35">
        <v>28.8</v>
      </c>
      <c r="E8" s="35">
        <v>43.4</v>
      </c>
      <c r="F8" s="35">
        <v>31</v>
      </c>
      <c r="G8" s="35">
        <v>49.2</v>
      </c>
      <c r="H8" s="35">
        <v>2.2000000000000002</v>
      </c>
      <c r="I8" s="35">
        <v>34.6</v>
      </c>
      <c r="J8" s="35">
        <v>30.4</v>
      </c>
      <c r="K8" s="35">
        <v>6.8</v>
      </c>
      <c r="L8" s="35">
        <v>19</v>
      </c>
      <c r="M8" s="35">
        <v>11</v>
      </c>
    </row>
    <row r="9" spans="1:13" x14ac:dyDescent="0.2">
      <c r="A9" s="12" t="s">
        <v>39</v>
      </c>
      <c r="B9" s="43">
        <v>338.59999999999997</v>
      </c>
      <c r="C9" s="35">
        <v>56</v>
      </c>
      <c r="D9" s="35">
        <v>38.4</v>
      </c>
      <c r="E9" s="35">
        <v>49</v>
      </c>
      <c r="F9" s="35">
        <v>33.200000000000003</v>
      </c>
      <c r="G9" s="35">
        <v>55.2</v>
      </c>
      <c r="H9" s="35">
        <v>2.8</v>
      </c>
      <c r="I9" s="35">
        <v>34.200000000000003</v>
      </c>
      <c r="J9" s="35">
        <v>34.799999999999997</v>
      </c>
      <c r="K9" s="35">
        <v>8.1999999999999993</v>
      </c>
      <c r="L9" s="35">
        <v>16.399999999999999</v>
      </c>
      <c r="M9" s="35">
        <v>10.4</v>
      </c>
    </row>
    <row r="10" spans="1:13" x14ac:dyDescent="0.2">
      <c r="A10" s="12" t="s">
        <v>40</v>
      </c>
      <c r="B10" s="43">
        <v>376.59999999999997</v>
      </c>
      <c r="C10" s="35">
        <v>64.8</v>
      </c>
      <c r="D10" s="35">
        <v>47.4</v>
      </c>
      <c r="E10" s="35">
        <v>48.2</v>
      </c>
      <c r="F10" s="35">
        <v>36.6</v>
      </c>
      <c r="G10" s="35">
        <v>56</v>
      </c>
      <c r="H10" s="35">
        <v>3.8</v>
      </c>
      <c r="I10" s="35">
        <v>41.6</v>
      </c>
      <c r="J10" s="35">
        <v>38.4</v>
      </c>
      <c r="K10" s="35">
        <v>13.6</v>
      </c>
      <c r="L10" s="35">
        <v>16.8</v>
      </c>
      <c r="M10" s="35">
        <v>9.4</v>
      </c>
    </row>
    <row r="11" spans="1:13" x14ac:dyDescent="0.2">
      <c r="A11" s="12" t="s">
        <v>41</v>
      </c>
      <c r="B11" s="43">
        <v>405.40000000000003</v>
      </c>
      <c r="C11" s="35">
        <v>64</v>
      </c>
      <c r="D11" s="35">
        <v>49.6</v>
      </c>
      <c r="E11" s="35">
        <v>60.4</v>
      </c>
      <c r="F11" s="35">
        <v>39.200000000000003</v>
      </c>
      <c r="G11" s="35">
        <v>58</v>
      </c>
      <c r="H11" s="35">
        <v>4.8</v>
      </c>
      <c r="I11" s="35">
        <v>41.6</v>
      </c>
      <c r="J11" s="35">
        <v>44.2</v>
      </c>
      <c r="K11" s="35">
        <v>15.6</v>
      </c>
      <c r="L11" s="35">
        <v>19.8</v>
      </c>
      <c r="M11" s="35">
        <v>8.1999999999999993</v>
      </c>
    </row>
    <row r="12" spans="1:13" x14ac:dyDescent="0.2">
      <c r="A12" s="12" t="s">
        <v>42</v>
      </c>
      <c r="B12" s="43">
        <v>372</v>
      </c>
      <c r="C12" s="35">
        <v>53.6</v>
      </c>
      <c r="D12" s="35">
        <v>45.4</v>
      </c>
      <c r="E12" s="35">
        <v>51.4</v>
      </c>
      <c r="F12" s="35">
        <v>34</v>
      </c>
      <c r="G12" s="35">
        <v>66.8</v>
      </c>
      <c r="H12" s="35">
        <v>4</v>
      </c>
      <c r="I12" s="35">
        <v>36.4</v>
      </c>
      <c r="J12" s="35">
        <v>39.6</v>
      </c>
      <c r="K12" s="35">
        <v>13.2</v>
      </c>
      <c r="L12" s="35">
        <v>17.8</v>
      </c>
      <c r="M12" s="35">
        <v>9.8000000000000007</v>
      </c>
    </row>
    <row r="13" spans="1:13" x14ac:dyDescent="0.2">
      <c r="A13" s="12" t="s">
        <v>43</v>
      </c>
      <c r="B13" s="43">
        <v>329</v>
      </c>
      <c r="C13" s="35">
        <v>48.6</v>
      </c>
      <c r="D13" s="35">
        <v>34.6</v>
      </c>
      <c r="E13" s="35">
        <v>50.6</v>
      </c>
      <c r="F13" s="35">
        <v>29</v>
      </c>
      <c r="G13" s="35">
        <v>56.2</v>
      </c>
      <c r="H13" s="35">
        <v>3.6</v>
      </c>
      <c r="I13" s="35">
        <v>31</v>
      </c>
      <c r="J13" s="35">
        <v>38.200000000000003</v>
      </c>
      <c r="K13" s="35">
        <v>11.8</v>
      </c>
      <c r="L13" s="35">
        <v>17.2</v>
      </c>
      <c r="M13" s="35">
        <v>8.1999999999999993</v>
      </c>
    </row>
    <row r="14" spans="1:13" x14ac:dyDescent="0.2">
      <c r="A14" s="12" t="s">
        <v>44</v>
      </c>
      <c r="B14" s="43">
        <v>379.80000000000007</v>
      </c>
      <c r="C14" s="35">
        <v>59</v>
      </c>
      <c r="D14" s="35">
        <v>36.4</v>
      </c>
      <c r="E14" s="35">
        <v>58.6</v>
      </c>
      <c r="F14" s="35">
        <v>31.6</v>
      </c>
      <c r="G14" s="35">
        <v>64</v>
      </c>
      <c r="H14" s="35">
        <v>4</v>
      </c>
      <c r="I14" s="35">
        <v>35.4</v>
      </c>
      <c r="J14" s="35">
        <v>46</v>
      </c>
      <c r="K14" s="35">
        <v>12.6</v>
      </c>
      <c r="L14" s="35">
        <v>21.6</v>
      </c>
      <c r="M14" s="35">
        <v>10.6</v>
      </c>
    </row>
    <row r="15" spans="1:13" x14ac:dyDescent="0.2">
      <c r="A15" s="12" t="s">
        <v>45</v>
      </c>
      <c r="B15" s="43">
        <v>375.6</v>
      </c>
      <c r="C15" s="35">
        <v>58.6</v>
      </c>
      <c r="D15" s="35">
        <v>45</v>
      </c>
      <c r="E15" s="35">
        <v>52.4</v>
      </c>
      <c r="F15" s="35">
        <v>32.200000000000003</v>
      </c>
      <c r="G15" s="35">
        <v>55.8</v>
      </c>
      <c r="H15" s="35">
        <v>3.2</v>
      </c>
      <c r="I15" s="35">
        <v>43.2</v>
      </c>
      <c r="J15" s="35">
        <v>40.6</v>
      </c>
      <c r="K15" s="35">
        <v>13.8</v>
      </c>
      <c r="L15" s="35">
        <v>19.2</v>
      </c>
      <c r="M15" s="35">
        <v>11.6</v>
      </c>
    </row>
    <row r="16" spans="1:13" x14ac:dyDescent="0.2">
      <c r="A16" s="12" t="s">
        <v>46</v>
      </c>
      <c r="B16" s="43">
        <v>388.60000000000008</v>
      </c>
      <c r="C16" s="35">
        <v>56.8</v>
      </c>
      <c r="D16" s="35">
        <v>51.6</v>
      </c>
      <c r="E16" s="35">
        <v>51.8</v>
      </c>
      <c r="F16" s="35">
        <v>37.6</v>
      </c>
      <c r="G16" s="35">
        <v>58.4</v>
      </c>
      <c r="H16" s="35">
        <v>3.6</v>
      </c>
      <c r="I16" s="35">
        <v>47.8</v>
      </c>
      <c r="J16" s="35">
        <v>32.799999999999997</v>
      </c>
      <c r="K16" s="35">
        <v>14.6</v>
      </c>
      <c r="L16" s="35">
        <v>21</v>
      </c>
      <c r="M16" s="35">
        <v>12.6</v>
      </c>
    </row>
    <row r="17" spans="1:13" x14ac:dyDescent="0.2">
      <c r="A17" s="12" t="s">
        <v>47</v>
      </c>
      <c r="B17" s="43">
        <v>415.40000000000003</v>
      </c>
      <c r="C17" s="35">
        <v>55</v>
      </c>
      <c r="D17" s="35">
        <v>60.6</v>
      </c>
      <c r="E17" s="35">
        <v>54.2</v>
      </c>
      <c r="F17" s="35">
        <v>31.8</v>
      </c>
      <c r="G17" s="35">
        <v>60.2</v>
      </c>
      <c r="H17" s="35">
        <v>4.2</v>
      </c>
      <c r="I17" s="35">
        <v>53</v>
      </c>
      <c r="J17" s="35">
        <v>45.6</v>
      </c>
      <c r="K17" s="35">
        <v>15.6</v>
      </c>
      <c r="L17" s="35">
        <v>20.2</v>
      </c>
      <c r="M17" s="35">
        <v>15</v>
      </c>
    </row>
    <row r="18" spans="1:13" x14ac:dyDescent="0.2">
      <c r="A18" s="12" t="s">
        <v>48</v>
      </c>
      <c r="B18" s="43">
        <v>387</v>
      </c>
      <c r="C18" s="35">
        <v>45.4</v>
      </c>
      <c r="D18" s="35">
        <v>54.2</v>
      </c>
      <c r="E18" s="35">
        <v>48.6</v>
      </c>
      <c r="F18" s="35">
        <v>28.6</v>
      </c>
      <c r="G18" s="35">
        <v>61.6</v>
      </c>
      <c r="H18" s="35">
        <v>3.8</v>
      </c>
      <c r="I18" s="35">
        <v>47.8</v>
      </c>
      <c r="J18" s="35">
        <v>48</v>
      </c>
      <c r="K18" s="35">
        <v>14.6</v>
      </c>
      <c r="L18" s="35">
        <v>21.2</v>
      </c>
      <c r="M18" s="35">
        <v>13.2</v>
      </c>
    </row>
    <row r="19" spans="1:13" x14ac:dyDescent="0.2">
      <c r="A19" s="12" t="s">
        <v>49</v>
      </c>
      <c r="B19" s="43">
        <v>369.8</v>
      </c>
      <c r="C19" s="35">
        <v>48</v>
      </c>
      <c r="D19" s="35">
        <v>48</v>
      </c>
      <c r="E19" s="35">
        <v>52.8</v>
      </c>
      <c r="F19" s="35">
        <v>22.6</v>
      </c>
      <c r="G19" s="35">
        <v>56.6</v>
      </c>
      <c r="H19" s="35">
        <v>4.4000000000000004</v>
      </c>
      <c r="I19" s="35">
        <v>45.4</v>
      </c>
      <c r="J19" s="35">
        <v>38.6</v>
      </c>
      <c r="K19" s="35">
        <v>23.2</v>
      </c>
      <c r="L19" s="35">
        <v>22.8</v>
      </c>
      <c r="M19" s="35">
        <v>7.4</v>
      </c>
    </row>
    <row r="20" spans="1:13" x14ac:dyDescent="0.2">
      <c r="A20" s="12" t="s">
        <v>50</v>
      </c>
      <c r="B20" s="43">
        <v>358.4</v>
      </c>
      <c r="C20" s="35">
        <v>44.8</v>
      </c>
      <c r="D20" s="35">
        <v>49.4</v>
      </c>
      <c r="E20" s="35">
        <v>45.4</v>
      </c>
      <c r="F20" s="35">
        <v>20.6</v>
      </c>
      <c r="G20" s="35">
        <v>49.4</v>
      </c>
      <c r="H20" s="35">
        <v>2.4</v>
      </c>
      <c r="I20" s="35">
        <v>41.4</v>
      </c>
      <c r="J20" s="35">
        <v>51</v>
      </c>
      <c r="K20" s="35">
        <v>23.4</v>
      </c>
      <c r="L20" s="35">
        <v>20.399999999999999</v>
      </c>
      <c r="M20" s="35">
        <v>10.199999999999999</v>
      </c>
    </row>
    <row r="21" spans="1:13" x14ac:dyDescent="0.2">
      <c r="A21" s="12" t="s">
        <v>149</v>
      </c>
      <c r="B21" s="43">
        <v>355</v>
      </c>
      <c r="C21" s="35">
        <v>44</v>
      </c>
      <c r="D21" s="35">
        <v>49.6</v>
      </c>
      <c r="E21" s="35">
        <v>50.4</v>
      </c>
      <c r="F21" s="35">
        <v>21.8</v>
      </c>
      <c r="G21" s="35">
        <v>43.6</v>
      </c>
      <c r="H21" s="35">
        <v>3.6</v>
      </c>
      <c r="I21" s="35">
        <v>43.6</v>
      </c>
      <c r="J21" s="35">
        <v>49.6</v>
      </c>
      <c r="K21" s="35">
        <v>14.2</v>
      </c>
      <c r="L21" s="35">
        <v>24.4</v>
      </c>
      <c r="M21" s="35">
        <v>10.199999999999999</v>
      </c>
    </row>
    <row r="23" spans="1:13" x14ac:dyDescent="0.2">
      <c r="A23" s="32"/>
      <c r="B23" s="40" t="s">
        <v>54</v>
      </c>
      <c r="C23" s="40" t="s">
        <v>71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ht="30" customHeight="1" x14ac:dyDescent="0.2">
      <c r="A24" s="37" t="s">
        <v>1</v>
      </c>
      <c r="B24" s="38"/>
      <c r="C24" s="38" t="s">
        <v>29</v>
      </c>
      <c r="D24" s="38" t="s">
        <v>30</v>
      </c>
      <c r="E24" s="38" t="s">
        <v>31</v>
      </c>
      <c r="F24" s="38" t="s">
        <v>88</v>
      </c>
      <c r="G24" s="38" t="s">
        <v>32</v>
      </c>
      <c r="H24" s="38" t="s">
        <v>33</v>
      </c>
      <c r="I24" s="38" t="s">
        <v>34</v>
      </c>
      <c r="J24" s="38" t="s">
        <v>35</v>
      </c>
      <c r="K24" s="38" t="s">
        <v>36</v>
      </c>
      <c r="L24" s="38" t="s">
        <v>37</v>
      </c>
      <c r="M24" s="38" t="s">
        <v>89</v>
      </c>
    </row>
    <row r="25" spans="1:13" x14ac:dyDescent="0.2">
      <c r="A25" s="12">
        <v>1999</v>
      </c>
      <c r="B25" s="29">
        <v>430</v>
      </c>
      <c r="C25" s="18">
        <v>65</v>
      </c>
      <c r="D25" s="18">
        <v>66</v>
      </c>
      <c r="E25" s="18">
        <v>64</v>
      </c>
      <c r="F25" s="18">
        <v>25</v>
      </c>
      <c r="G25" s="18">
        <v>57</v>
      </c>
      <c r="H25" s="18">
        <v>5</v>
      </c>
      <c r="I25" s="18">
        <v>60</v>
      </c>
      <c r="J25" s="18">
        <v>43</v>
      </c>
      <c r="K25" s="18">
        <v>12</v>
      </c>
      <c r="L25" s="18">
        <v>13</v>
      </c>
      <c r="M25" s="18">
        <v>20</v>
      </c>
    </row>
    <row r="26" spans="1:13" x14ac:dyDescent="0.2">
      <c r="A26" s="12">
        <v>2000</v>
      </c>
      <c r="B26" s="29">
        <v>420</v>
      </c>
      <c r="C26" s="18">
        <v>42</v>
      </c>
      <c r="D26" s="18">
        <v>64</v>
      </c>
      <c r="E26" s="18">
        <v>46</v>
      </c>
      <c r="F26" s="18">
        <v>25</v>
      </c>
      <c r="G26" s="18">
        <v>72</v>
      </c>
      <c r="H26" s="18">
        <v>6</v>
      </c>
      <c r="I26" s="18">
        <v>61</v>
      </c>
      <c r="J26" s="18">
        <v>53</v>
      </c>
      <c r="K26" s="18">
        <v>14</v>
      </c>
      <c r="L26" s="18">
        <v>20</v>
      </c>
      <c r="M26" s="18">
        <v>17</v>
      </c>
    </row>
    <row r="27" spans="1:13" x14ac:dyDescent="0.2">
      <c r="A27" s="12">
        <v>2001</v>
      </c>
      <c r="B27" s="29">
        <v>401</v>
      </c>
      <c r="C27" s="18">
        <v>44</v>
      </c>
      <c r="D27" s="18">
        <v>60</v>
      </c>
      <c r="E27" s="18">
        <v>48</v>
      </c>
      <c r="F27" s="18">
        <v>44</v>
      </c>
      <c r="G27" s="18">
        <v>62</v>
      </c>
      <c r="H27" s="18">
        <v>4</v>
      </c>
      <c r="I27" s="18">
        <v>51</v>
      </c>
      <c r="J27" s="18">
        <v>44</v>
      </c>
      <c r="K27" s="18">
        <v>10</v>
      </c>
      <c r="L27" s="18">
        <v>17</v>
      </c>
      <c r="M27" s="18">
        <v>17</v>
      </c>
    </row>
    <row r="28" spans="1:13" x14ac:dyDescent="0.2">
      <c r="A28" s="12">
        <v>2002</v>
      </c>
      <c r="B28" s="29">
        <v>395</v>
      </c>
      <c r="C28" s="18">
        <v>47</v>
      </c>
      <c r="D28" s="18">
        <v>51</v>
      </c>
      <c r="E28" s="18">
        <v>61</v>
      </c>
      <c r="F28" s="18">
        <v>20</v>
      </c>
      <c r="G28" s="18">
        <v>69</v>
      </c>
      <c r="H28" s="18">
        <v>3</v>
      </c>
      <c r="I28" s="18">
        <v>41</v>
      </c>
      <c r="J28" s="18">
        <v>58</v>
      </c>
      <c r="K28" s="18">
        <v>13</v>
      </c>
      <c r="L28" s="18">
        <v>23</v>
      </c>
      <c r="M28" s="18">
        <v>9</v>
      </c>
    </row>
    <row r="29" spans="1:13" x14ac:dyDescent="0.2">
      <c r="A29" s="12">
        <v>2003</v>
      </c>
      <c r="B29" s="29">
        <v>347</v>
      </c>
      <c r="C29" s="18">
        <v>50</v>
      </c>
      <c r="D29" s="18">
        <v>58</v>
      </c>
      <c r="E29" s="18">
        <v>38</v>
      </c>
      <c r="F29" s="18">
        <v>32</v>
      </c>
      <c r="G29" s="18">
        <v>42</v>
      </c>
      <c r="H29" s="18">
        <v>3</v>
      </c>
      <c r="I29" s="18">
        <v>44</v>
      </c>
      <c r="J29" s="18">
        <v>36</v>
      </c>
      <c r="K29" s="18">
        <v>20</v>
      </c>
      <c r="L29" s="18">
        <v>15</v>
      </c>
      <c r="M29" s="18">
        <v>9</v>
      </c>
    </row>
    <row r="30" spans="1:13" x14ac:dyDescent="0.2">
      <c r="A30" s="12">
        <v>2004</v>
      </c>
      <c r="B30" s="29">
        <v>372</v>
      </c>
      <c r="C30" s="18">
        <v>44</v>
      </c>
      <c r="D30" s="18">
        <v>38</v>
      </c>
      <c r="E30" s="18">
        <v>50</v>
      </c>
      <c r="F30" s="18">
        <v>22</v>
      </c>
      <c r="G30" s="18">
        <v>63</v>
      </c>
      <c r="H30" s="18">
        <v>3</v>
      </c>
      <c r="I30" s="18">
        <v>42</v>
      </c>
      <c r="J30" s="18">
        <v>49</v>
      </c>
      <c r="K30" s="18">
        <v>16</v>
      </c>
      <c r="L30" s="18">
        <v>31</v>
      </c>
      <c r="M30" s="18">
        <v>14</v>
      </c>
    </row>
    <row r="31" spans="1:13" x14ac:dyDescent="0.2">
      <c r="A31" s="12">
        <v>2005</v>
      </c>
      <c r="B31" s="29">
        <v>381</v>
      </c>
      <c r="C31" s="18">
        <v>43</v>
      </c>
      <c r="D31" s="18">
        <v>59</v>
      </c>
      <c r="E31" s="18">
        <v>52</v>
      </c>
      <c r="F31" s="18">
        <v>23</v>
      </c>
      <c r="G31" s="18">
        <v>64</v>
      </c>
      <c r="H31" s="18">
        <v>2</v>
      </c>
      <c r="I31" s="18">
        <v>50</v>
      </c>
      <c r="J31" s="18">
        <v>40</v>
      </c>
      <c r="K31" s="18">
        <v>23</v>
      </c>
      <c r="L31" s="18">
        <v>22</v>
      </c>
      <c r="M31" s="18">
        <v>3</v>
      </c>
    </row>
    <row r="32" spans="1:13" x14ac:dyDescent="0.2">
      <c r="A32" s="12">
        <v>2006</v>
      </c>
      <c r="B32" s="29">
        <v>361</v>
      </c>
      <c r="C32" s="18">
        <v>49</v>
      </c>
      <c r="D32" s="18">
        <v>39</v>
      </c>
      <c r="E32" s="18">
        <v>54</v>
      </c>
      <c r="F32" s="18">
        <v>23</v>
      </c>
      <c r="G32" s="18">
        <v>54</v>
      </c>
      <c r="H32" s="18">
        <v>4</v>
      </c>
      <c r="I32" s="18">
        <v>50</v>
      </c>
      <c r="J32" s="18">
        <v>32</v>
      </c>
      <c r="K32" s="18">
        <v>21</v>
      </c>
      <c r="L32" s="18">
        <v>23</v>
      </c>
      <c r="M32" s="18">
        <v>12</v>
      </c>
    </row>
    <row r="33" spans="1:13" x14ac:dyDescent="0.2">
      <c r="A33" s="12">
        <v>2007</v>
      </c>
      <c r="B33" s="29">
        <v>351</v>
      </c>
      <c r="C33" s="18">
        <v>49</v>
      </c>
      <c r="D33" s="18">
        <v>50</v>
      </c>
      <c r="E33" s="18">
        <v>61</v>
      </c>
      <c r="F33" s="18">
        <v>17</v>
      </c>
      <c r="G33" s="18">
        <v>54</v>
      </c>
      <c r="H33" s="18">
        <v>3</v>
      </c>
      <c r="I33" s="18">
        <v>36</v>
      </c>
      <c r="J33" s="18">
        <v>39</v>
      </c>
      <c r="K33" s="18">
        <v>15</v>
      </c>
      <c r="L33" s="18">
        <v>21</v>
      </c>
      <c r="M33" s="18">
        <v>6</v>
      </c>
    </row>
    <row r="34" spans="1:13" x14ac:dyDescent="0.2">
      <c r="A34" s="12">
        <v>2008</v>
      </c>
      <c r="B34" s="29">
        <v>350</v>
      </c>
      <c r="C34" s="18">
        <v>47</v>
      </c>
      <c r="D34" s="18">
        <v>43</v>
      </c>
      <c r="E34" s="18">
        <v>39</v>
      </c>
      <c r="F34" s="18">
        <v>27</v>
      </c>
      <c r="G34" s="18">
        <v>50</v>
      </c>
      <c r="H34" s="18">
        <v>7</v>
      </c>
      <c r="I34" s="18">
        <v>35</v>
      </c>
      <c r="J34" s="18">
        <v>39</v>
      </c>
      <c r="K34" s="18">
        <v>30</v>
      </c>
      <c r="L34" s="18">
        <v>27</v>
      </c>
      <c r="M34" s="18">
        <v>6</v>
      </c>
    </row>
    <row r="35" spans="1:13" x14ac:dyDescent="0.2">
      <c r="A35" s="12">
        <v>2009</v>
      </c>
      <c r="B35" s="29">
        <v>406</v>
      </c>
      <c r="C35" s="18">
        <v>52</v>
      </c>
      <c r="D35" s="18">
        <v>49</v>
      </c>
      <c r="E35" s="18">
        <v>58</v>
      </c>
      <c r="F35" s="18">
        <v>23</v>
      </c>
      <c r="G35" s="18">
        <v>61</v>
      </c>
      <c r="H35" s="18">
        <v>6</v>
      </c>
      <c r="I35" s="18">
        <v>56</v>
      </c>
      <c r="J35" s="18">
        <v>43</v>
      </c>
      <c r="K35" s="18">
        <v>27</v>
      </c>
      <c r="L35" s="18">
        <v>21</v>
      </c>
      <c r="M35" s="18">
        <v>10</v>
      </c>
    </row>
    <row r="36" spans="1:13" x14ac:dyDescent="0.2">
      <c r="A36" s="12">
        <v>2010</v>
      </c>
      <c r="B36" s="29">
        <v>329</v>
      </c>
      <c r="C36" s="18">
        <v>32</v>
      </c>
      <c r="D36" s="18">
        <v>49</v>
      </c>
      <c r="E36" s="18">
        <v>46</v>
      </c>
      <c r="F36" s="18">
        <v>12</v>
      </c>
      <c r="G36" s="18">
        <v>46</v>
      </c>
      <c r="H36" s="18">
        <v>0</v>
      </c>
      <c r="I36" s="18">
        <v>38</v>
      </c>
      <c r="J36" s="18">
        <v>55</v>
      </c>
      <c r="K36" s="18">
        <v>27</v>
      </c>
      <c r="L36" s="18">
        <v>17</v>
      </c>
      <c r="M36" s="18">
        <v>7</v>
      </c>
    </row>
    <row r="37" spans="1:13" x14ac:dyDescent="0.2">
      <c r="A37" s="12">
        <v>2011</v>
      </c>
      <c r="B37" s="29">
        <v>395</v>
      </c>
      <c r="C37" s="18">
        <v>57</v>
      </c>
      <c r="D37" s="18">
        <v>50</v>
      </c>
      <c r="E37" s="18">
        <v>52</v>
      </c>
      <c r="F37" s="18">
        <v>24</v>
      </c>
      <c r="G37" s="18">
        <v>55</v>
      </c>
      <c r="H37" s="18">
        <v>3</v>
      </c>
      <c r="I37" s="18">
        <v>38</v>
      </c>
      <c r="J37" s="18">
        <v>46</v>
      </c>
      <c r="K37" s="18">
        <v>33</v>
      </c>
      <c r="L37" s="18">
        <v>20</v>
      </c>
      <c r="M37" s="18">
        <v>17</v>
      </c>
    </row>
    <row r="38" spans="1:13" x14ac:dyDescent="0.2">
      <c r="A38" s="12">
        <v>2012</v>
      </c>
      <c r="B38" s="29">
        <v>357</v>
      </c>
      <c r="C38" s="18">
        <v>37</v>
      </c>
      <c r="D38" s="18">
        <v>47</v>
      </c>
      <c r="E38" s="18">
        <v>38</v>
      </c>
      <c r="F38" s="18">
        <v>28</v>
      </c>
      <c r="G38" s="18">
        <v>47</v>
      </c>
      <c r="H38" s="18">
        <v>6</v>
      </c>
      <c r="I38" s="18">
        <v>40</v>
      </c>
      <c r="J38" s="18">
        <v>56</v>
      </c>
      <c r="K38" s="18">
        <v>28</v>
      </c>
      <c r="L38" s="18">
        <v>20</v>
      </c>
      <c r="M38" s="18">
        <v>10</v>
      </c>
    </row>
    <row r="39" spans="1:13" x14ac:dyDescent="0.2">
      <c r="A39" s="12">
        <v>2013</v>
      </c>
      <c r="B39" s="29">
        <v>339</v>
      </c>
      <c r="C39" s="18">
        <v>41</v>
      </c>
      <c r="D39" s="18">
        <v>53</v>
      </c>
      <c r="E39" s="18">
        <v>45</v>
      </c>
      <c r="F39" s="18">
        <v>14</v>
      </c>
      <c r="G39" s="18">
        <v>45</v>
      </c>
      <c r="H39" s="18">
        <v>0</v>
      </c>
      <c r="I39" s="18">
        <v>42</v>
      </c>
      <c r="J39" s="18">
        <v>49</v>
      </c>
      <c r="K39" s="18">
        <v>16</v>
      </c>
      <c r="L39" s="18">
        <v>26</v>
      </c>
      <c r="M39" s="18">
        <v>8</v>
      </c>
    </row>
    <row r="40" spans="1:13" x14ac:dyDescent="0.2">
      <c r="A40" s="12">
        <v>2014</v>
      </c>
      <c r="B40" s="29">
        <v>372</v>
      </c>
      <c r="C40" s="18">
        <v>57</v>
      </c>
      <c r="D40" s="18">
        <v>48</v>
      </c>
      <c r="E40" s="18">
        <v>46</v>
      </c>
      <c r="F40" s="18">
        <v>25</v>
      </c>
      <c r="G40" s="18">
        <v>54</v>
      </c>
      <c r="H40" s="18">
        <v>3</v>
      </c>
      <c r="I40" s="18">
        <v>49</v>
      </c>
      <c r="J40" s="18">
        <v>49</v>
      </c>
      <c r="K40" s="18">
        <v>13</v>
      </c>
      <c r="L40" s="18">
        <v>19</v>
      </c>
      <c r="M40" s="18">
        <v>9</v>
      </c>
    </row>
    <row r="41" spans="1:13" x14ac:dyDescent="0.2">
      <c r="A41" s="12">
        <v>2015</v>
      </c>
      <c r="B41" s="29">
        <v>325</v>
      </c>
      <c r="C41" s="18">
        <v>31</v>
      </c>
      <c r="D41" s="18">
        <v>49</v>
      </c>
      <c r="E41" s="18">
        <v>45</v>
      </c>
      <c r="F41" s="18">
        <v>15</v>
      </c>
      <c r="G41" s="18">
        <v>34</v>
      </c>
      <c r="H41" s="18">
        <v>6</v>
      </c>
      <c r="I41" s="18">
        <v>50</v>
      </c>
      <c r="J41" s="18">
        <v>49</v>
      </c>
      <c r="K41" s="18">
        <v>13</v>
      </c>
      <c r="L41" s="18">
        <v>22</v>
      </c>
      <c r="M41" s="18">
        <v>11</v>
      </c>
    </row>
    <row r="42" spans="1:13" x14ac:dyDescent="0.2">
      <c r="A42" s="12">
        <v>2016</v>
      </c>
      <c r="B42" s="29">
        <v>378</v>
      </c>
      <c r="C42" s="18">
        <v>49</v>
      </c>
      <c r="D42" s="18">
        <v>55</v>
      </c>
      <c r="E42" s="18">
        <v>51</v>
      </c>
      <c r="F42" s="18">
        <v>20</v>
      </c>
      <c r="G42" s="18">
        <v>50</v>
      </c>
      <c r="H42" s="18">
        <v>4</v>
      </c>
      <c r="I42" s="18">
        <v>41</v>
      </c>
      <c r="J42" s="18">
        <v>51</v>
      </c>
      <c r="K42" s="18">
        <v>15</v>
      </c>
      <c r="L42" s="18">
        <v>31</v>
      </c>
      <c r="M42" s="18">
        <v>11</v>
      </c>
    </row>
    <row r="43" spans="1:13" x14ac:dyDescent="0.2">
      <c r="A43" s="12">
        <v>2017</v>
      </c>
      <c r="B43" s="29">
        <v>338</v>
      </c>
      <c r="C43" s="18">
        <v>41</v>
      </c>
      <c r="D43" s="18">
        <v>44</v>
      </c>
      <c r="E43" s="18">
        <v>50</v>
      </c>
      <c r="F43" s="18">
        <v>21</v>
      </c>
      <c r="G43" s="18">
        <v>37</v>
      </c>
      <c r="H43" s="18">
        <v>3</v>
      </c>
      <c r="I43" s="18">
        <v>36</v>
      </c>
      <c r="J43" s="18">
        <v>56</v>
      </c>
      <c r="K43" s="18">
        <v>16</v>
      </c>
      <c r="L43" s="18">
        <v>23</v>
      </c>
      <c r="M43" s="18">
        <v>11</v>
      </c>
    </row>
    <row r="44" spans="1:13" x14ac:dyDescent="0.2">
      <c r="A44" s="12">
        <v>2018</v>
      </c>
      <c r="B44" s="29">
        <v>378</v>
      </c>
      <c r="C44" s="18">
        <v>54</v>
      </c>
      <c r="D44" s="18">
        <v>51</v>
      </c>
      <c r="E44" s="18">
        <v>51</v>
      </c>
      <c r="F44" s="18">
        <v>25</v>
      </c>
      <c r="G44" s="18">
        <v>43</v>
      </c>
      <c r="H44" s="18">
        <v>3</v>
      </c>
      <c r="I44" s="18">
        <v>57</v>
      </c>
      <c r="J44" s="18">
        <v>54</v>
      </c>
      <c r="K44" s="18">
        <v>16</v>
      </c>
      <c r="L44" s="18">
        <v>19</v>
      </c>
      <c r="M44" s="18">
        <v>5</v>
      </c>
    </row>
    <row r="45" spans="1:13" x14ac:dyDescent="0.2">
      <c r="A45" s="12">
        <v>2019</v>
      </c>
      <c r="B45" s="29">
        <v>356</v>
      </c>
      <c r="C45" s="18">
        <v>45</v>
      </c>
      <c r="D45" s="18">
        <v>49</v>
      </c>
      <c r="E45" s="18">
        <v>55</v>
      </c>
      <c r="F45" s="18">
        <v>28</v>
      </c>
      <c r="G45" s="18">
        <v>54</v>
      </c>
      <c r="H45" s="18">
        <v>2</v>
      </c>
      <c r="I45" s="18">
        <v>34</v>
      </c>
      <c r="J45" s="18">
        <v>38</v>
      </c>
      <c r="K45" s="18">
        <v>11</v>
      </c>
      <c r="L45" s="18">
        <v>27</v>
      </c>
      <c r="M45" s="18">
        <v>13</v>
      </c>
    </row>
    <row r="46" spans="1:13" x14ac:dyDescent="0.2">
      <c r="A46" s="12">
        <v>2020</v>
      </c>
      <c r="B46" s="29">
        <v>353</v>
      </c>
      <c r="C46" s="18">
        <v>59</v>
      </c>
      <c r="D46" s="18">
        <v>52</v>
      </c>
      <c r="E46" s="18">
        <v>53</v>
      </c>
      <c r="F46" s="18">
        <v>21</v>
      </c>
      <c r="G46" s="18">
        <v>49</v>
      </c>
      <c r="H46" s="18">
        <v>2</v>
      </c>
      <c r="I46" s="18">
        <v>41</v>
      </c>
      <c r="J46" s="18">
        <v>37</v>
      </c>
      <c r="K46" s="18">
        <v>13</v>
      </c>
      <c r="L46" s="18">
        <v>20</v>
      </c>
      <c r="M46" s="18">
        <v>6</v>
      </c>
    </row>
    <row r="48" spans="1:13" x14ac:dyDescent="0.2">
      <c r="A48" s="61" t="s">
        <v>270</v>
      </c>
    </row>
  </sheetData>
  <phoneticPr fontId="1" type="noConversion"/>
  <hyperlinks>
    <hyperlink ref="A3" location="Inhalt!A1" display="&lt;&lt;&lt; Inhalt" xr:uid="{6EEEFBF0-5EC2-46AA-9641-76ABD3DE74E8}"/>
    <hyperlink ref="A48" location="Metadaten!A1" display="&lt;&lt;&lt; Metadaten" xr:uid="{F5F37003-2382-4767-B76C-816C8540F0E7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1"/>
  <sheetViews>
    <sheetView workbookViewId="0"/>
  </sheetViews>
  <sheetFormatPr baseColWidth="10" defaultRowHeight="12.75" x14ac:dyDescent="0.2"/>
  <cols>
    <col min="1" max="1" width="15.7109375" style="12" customWidth="1"/>
    <col min="2" max="2" width="13" style="12" bestFit="1" customWidth="1"/>
    <col min="3" max="13" width="8.7109375" style="12" customWidth="1"/>
    <col min="14" max="16384" width="11.42578125" style="12"/>
  </cols>
  <sheetData>
    <row r="1" spans="1:13" ht="15.75" x14ac:dyDescent="0.25">
      <c r="A1" s="13" t="s">
        <v>198</v>
      </c>
    </row>
    <row r="3" spans="1:13" x14ac:dyDescent="0.2">
      <c r="A3" s="61" t="s">
        <v>269</v>
      </c>
    </row>
    <row r="5" spans="1:13" x14ac:dyDescent="0.2">
      <c r="A5" s="12" t="s">
        <v>218</v>
      </c>
    </row>
    <row r="6" spans="1:13" x14ac:dyDescent="0.2">
      <c r="A6" s="32"/>
      <c r="B6" s="17" t="s">
        <v>54</v>
      </c>
      <c r="C6" s="17" t="s">
        <v>71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5.5" x14ac:dyDescent="0.2">
      <c r="A7" s="27"/>
      <c r="B7" s="27"/>
      <c r="C7" s="24" t="s">
        <v>29</v>
      </c>
      <c r="D7" s="24" t="s">
        <v>30</v>
      </c>
      <c r="E7" s="24" t="s">
        <v>31</v>
      </c>
      <c r="F7" s="24" t="s">
        <v>88</v>
      </c>
      <c r="G7" s="24" t="s">
        <v>32</v>
      </c>
      <c r="H7" s="24" t="s">
        <v>33</v>
      </c>
      <c r="I7" s="24" t="s">
        <v>34</v>
      </c>
      <c r="J7" s="24" t="s">
        <v>35</v>
      </c>
      <c r="K7" s="24" t="s">
        <v>36</v>
      </c>
      <c r="L7" s="24" t="s">
        <v>37</v>
      </c>
      <c r="M7" s="24" t="s">
        <v>89</v>
      </c>
    </row>
    <row r="8" spans="1:13" x14ac:dyDescent="0.2">
      <c r="A8" s="12">
        <v>1999</v>
      </c>
      <c r="B8" s="43">
        <v>13.3</v>
      </c>
      <c r="C8" s="35">
        <v>12.9</v>
      </c>
      <c r="D8" s="35">
        <v>15.4</v>
      </c>
      <c r="E8" s="35">
        <v>15.3</v>
      </c>
      <c r="F8" s="35">
        <v>10</v>
      </c>
      <c r="G8" s="35">
        <v>10.7</v>
      </c>
      <c r="H8" s="35">
        <v>14.2</v>
      </c>
      <c r="I8" s="35">
        <v>16.399999999999999</v>
      </c>
      <c r="J8" s="35">
        <v>13.4</v>
      </c>
      <c r="K8" s="35">
        <v>10.4</v>
      </c>
      <c r="L8" s="35">
        <v>7.7</v>
      </c>
      <c r="M8" s="35">
        <v>20.2</v>
      </c>
    </row>
    <row r="9" spans="1:13" x14ac:dyDescent="0.2">
      <c r="A9" s="12">
        <v>2000</v>
      </c>
      <c r="B9" s="43">
        <v>12.8</v>
      </c>
      <c r="C9" s="35">
        <v>8.5</v>
      </c>
      <c r="D9" s="35">
        <v>14.6</v>
      </c>
      <c r="E9" s="35">
        <v>10.9</v>
      </c>
      <c r="F9" s="35">
        <v>9.8000000000000007</v>
      </c>
      <c r="G9" s="35">
        <v>13.2</v>
      </c>
      <c r="H9" s="35">
        <v>16.8</v>
      </c>
      <c r="I9" s="35">
        <v>16.100000000000001</v>
      </c>
      <c r="J9" s="35">
        <v>16.100000000000001</v>
      </c>
      <c r="K9" s="35">
        <v>12.1</v>
      </c>
      <c r="L9" s="35">
        <v>11.5</v>
      </c>
      <c r="M9" s="35">
        <v>17.399999999999999</v>
      </c>
    </row>
    <row r="10" spans="1:13" x14ac:dyDescent="0.2">
      <c r="A10" s="12">
        <v>2001</v>
      </c>
      <c r="B10" s="43">
        <v>12</v>
      </c>
      <c r="C10" s="35">
        <v>8.9</v>
      </c>
      <c r="D10" s="35">
        <v>13.3</v>
      </c>
      <c r="E10" s="35">
        <v>11.2</v>
      </c>
      <c r="F10" s="35">
        <v>16.899999999999999</v>
      </c>
      <c r="G10" s="35">
        <v>11.2</v>
      </c>
      <c r="H10" s="35">
        <v>11.2</v>
      </c>
      <c r="I10" s="35">
        <v>13.2</v>
      </c>
      <c r="J10" s="35">
        <v>12.7</v>
      </c>
      <c r="K10" s="35">
        <v>8.3000000000000007</v>
      </c>
      <c r="L10" s="35">
        <v>9.6999999999999993</v>
      </c>
      <c r="M10" s="35">
        <v>17.399999999999999</v>
      </c>
    </row>
    <row r="11" spans="1:13" x14ac:dyDescent="0.2">
      <c r="A11" s="12">
        <v>2002</v>
      </c>
      <c r="B11" s="43">
        <v>11.7</v>
      </c>
      <c r="C11" s="35">
        <v>9.3000000000000007</v>
      </c>
      <c r="D11" s="35">
        <v>11.2</v>
      </c>
      <c r="E11" s="35">
        <v>14.1</v>
      </c>
      <c r="F11" s="35">
        <v>7.7</v>
      </c>
      <c r="G11" s="35">
        <v>12.4</v>
      </c>
      <c r="H11" s="35">
        <v>8.1999999999999993</v>
      </c>
      <c r="I11" s="35">
        <v>10.6</v>
      </c>
      <c r="J11" s="35">
        <v>16.5</v>
      </c>
      <c r="K11" s="35">
        <v>10.6</v>
      </c>
      <c r="L11" s="35">
        <v>12.7</v>
      </c>
      <c r="M11" s="35">
        <v>9.1999999999999993</v>
      </c>
    </row>
    <row r="12" spans="1:13" x14ac:dyDescent="0.2">
      <c r="A12" s="12">
        <v>2003</v>
      </c>
      <c r="B12" s="43">
        <v>10.1</v>
      </c>
      <c r="C12" s="35">
        <v>10</v>
      </c>
      <c r="D12" s="35">
        <v>12.5</v>
      </c>
      <c r="E12" s="35">
        <v>8.6999999999999993</v>
      </c>
      <c r="F12" s="35">
        <v>12.4</v>
      </c>
      <c r="G12" s="35">
        <v>7.4</v>
      </c>
      <c r="H12" s="35">
        <v>8</v>
      </c>
      <c r="I12" s="35">
        <v>11</v>
      </c>
      <c r="J12" s="35">
        <v>9.9</v>
      </c>
      <c r="K12" s="35">
        <v>15.4</v>
      </c>
      <c r="L12" s="35">
        <v>8.1999999999999993</v>
      </c>
      <c r="M12" s="35">
        <v>9.5</v>
      </c>
    </row>
    <row r="13" spans="1:13" x14ac:dyDescent="0.2">
      <c r="A13" s="12">
        <v>2004</v>
      </c>
      <c r="B13" s="43">
        <v>10.8</v>
      </c>
      <c r="C13" s="35">
        <v>8.6999999999999993</v>
      </c>
      <c r="D13" s="35">
        <v>8.3000000000000007</v>
      </c>
      <c r="E13" s="35">
        <v>11.3</v>
      </c>
      <c r="F13" s="35">
        <v>8.6</v>
      </c>
      <c r="G13" s="35">
        <v>11</v>
      </c>
      <c r="H13" s="35">
        <v>8.1999999999999993</v>
      </c>
      <c r="I13" s="35">
        <v>10.5</v>
      </c>
      <c r="J13" s="35">
        <v>13.5</v>
      </c>
      <c r="K13" s="35">
        <v>11.3</v>
      </c>
      <c r="L13" s="35">
        <v>16.600000000000001</v>
      </c>
      <c r="M13" s="35">
        <v>14.8</v>
      </c>
    </row>
    <row r="14" spans="1:13" x14ac:dyDescent="0.2">
      <c r="A14" s="12">
        <v>2005</v>
      </c>
      <c r="B14" s="43">
        <v>10.9</v>
      </c>
      <c r="C14" s="35">
        <v>8.5</v>
      </c>
      <c r="D14" s="35">
        <v>12.7</v>
      </c>
      <c r="E14" s="35">
        <v>11.7</v>
      </c>
      <c r="F14" s="35">
        <v>9</v>
      </c>
      <c r="G14" s="35">
        <v>11</v>
      </c>
      <c r="H14" s="35">
        <v>5.5</v>
      </c>
      <c r="I14" s="35">
        <v>12.3</v>
      </c>
      <c r="J14" s="35">
        <v>11</v>
      </c>
      <c r="K14" s="35">
        <v>16</v>
      </c>
      <c r="L14" s="35">
        <v>11.4</v>
      </c>
      <c r="M14" s="35">
        <v>3.1</v>
      </c>
    </row>
    <row r="15" spans="1:13" x14ac:dyDescent="0.2">
      <c r="A15" s="12">
        <v>2006</v>
      </c>
      <c r="B15" s="43">
        <v>10.3</v>
      </c>
      <c r="C15" s="35">
        <v>9.6999999999999993</v>
      </c>
      <c r="D15" s="35">
        <v>8.3000000000000007</v>
      </c>
      <c r="E15" s="35">
        <v>12.1</v>
      </c>
      <c r="F15" s="35">
        <v>9</v>
      </c>
      <c r="G15" s="35">
        <v>9.4</v>
      </c>
      <c r="H15" s="35">
        <v>10.3</v>
      </c>
      <c r="I15" s="35">
        <v>12.1</v>
      </c>
      <c r="J15" s="35">
        <v>8.6</v>
      </c>
      <c r="K15" s="35">
        <v>14.4</v>
      </c>
      <c r="L15" s="35">
        <v>12</v>
      </c>
      <c r="M15" s="35">
        <v>11.6</v>
      </c>
    </row>
    <row r="16" spans="1:13" x14ac:dyDescent="0.2">
      <c r="A16" s="12">
        <v>2007</v>
      </c>
      <c r="B16" s="43">
        <v>10</v>
      </c>
      <c r="C16" s="35">
        <v>9.6323963043050913</v>
      </c>
      <c r="D16" s="35">
        <v>10.654165778819518</v>
      </c>
      <c r="E16" s="35">
        <v>13.619111408796606</v>
      </c>
      <c r="F16" s="35">
        <v>6.6458170445660674</v>
      </c>
      <c r="G16" s="35">
        <v>9.4422101766043021</v>
      </c>
      <c r="H16" s="35">
        <v>7.5566750629722925</v>
      </c>
      <c r="I16" s="35">
        <v>8.6977530804542162</v>
      </c>
      <c r="J16" s="35">
        <v>10.377860564129856</v>
      </c>
      <c r="K16" s="35">
        <v>10.148849797023004</v>
      </c>
      <c r="L16" s="35">
        <v>10.903426791277258</v>
      </c>
      <c r="M16" s="35">
        <v>5.8195926285160038</v>
      </c>
    </row>
    <row r="17" spans="1:13" x14ac:dyDescent="0.2">
      <c r="A17" s="12">
        <v>2008</v>
      </c>
      <c r="B17" s="43">
        <v>9.8666591492120777</v>
      </c>
      <c r="C17" s="35">
        <v>9.2012529365700857</v>
      </c>
      <c r="D17" s="35">
        <v>9.0793918918918912</v>
      </c>
      <c r="E17" s="35">
        <v>8.6474501108647441</v>
      </c>
      <c r="F17" s="35">
        <v>10.613207547169811</v>
      </c>
      <c r="G17" s="35">
        <v>8.7336244541484724</v>
      </c>
      <c r="H17" s="35">
        <v>16.908212560386474</v>
      </c>
      <c r="I17" s="35">
        <v>8.447984552256818</v>
      </c>
      <c r="J17" s="35">
        <v>10.217448257794079</v>
      </c>
      <c r="K17" s="35">
        <v>19.893899204244033</v>
      </c>
      <c r="L17" s="35">
        <v>13.960703205791107</v>
      </c>
      <c r="M17" s="35">
        <v>5.7915057915057915</v>
      </c>
    </row>
    <row r="18" spans="1:13" x14ac:dyDescent="0.2">
      <c r="A18" s="12">
        <v>2009</v>
      </c>
      <c r="B18" s="43">
        <v>11.35918527222875</v>
      </c>
      <c r="C18" s="35">
        <v>10.081426909654905</v>
      </c>
      <c r="D18" s="35">
        <v>10.244616349571398</v>
      </c>
      <c r="E18" s="35">
        <v>12.854609929078014</v>
      </c>
      <c r="F18" s="35">
        <v>9.1089108910891081</v>
      </c>
      <c r="G18" s="35">
        <v>10.566429932444137</v>
      </c>
      <c r="H18" s="35">
        <v>14.218009478672986</v>
      </c>
      <c r="I18" s="35">
        <v>13.409961685823754</v>
      </c>
      <c r="J18" s="35">
        <v>11.139896373056995</v>
      </c>
      <c r="K18" s="35">
        <v>17.374517374517374</v>
      </c>
      <c r="L18" s="35">
        <v>10.758196721311476</v>
      </c>
      <c r="M18" s="35">
        <v>9.7087378640776691</v>
      </c>
    </row>
    <row r="19" spans="1:13" x14ac:dyDescent="0.2">
      <c r="A19" s="12">
        <v>2010</v>
      </c>
      <c r="B19" s="43">
        <v>9.1334341990200301</v>
      </c>
      <c r="C19" s="35">
        <v>6.1473441552204395</v>
      </c>
      <c r="D19" s="35">
        <v>10.174418604651162</v>
      </c>
      <c r="E19" s="35">
        <v>10.178117048346056</v>
      </c>
      <c r="F19" s="35">
        <v>4.7309284447072741</v>
      </c>
      <c r="G19" s="35">
        <v>7.9619212462137599</v>
      </c>
      <c r="H19" s="35">
        <v>0</v>
      </c>
      <c r="I19" s="35">
        <v>9.0304182509505697</v>
      </c>
      <c r="J19" s="35">
        <v>13.954078396549537</v>
      </c>
      <c r="K19" s="35">
        <v>16.933207902163687</v>
      </c>
      <c r="L19" s="35">
        <v>8.5707083438366531</v>
      </c>
      <c r="M19" s="35">
        <v>6.8931560807483994</v>
      </c>
    </row>
    <row r="20" spans="1:13" x14ac:dyDescent="0.2">
      <c r="A20" s="12">
        <v>2011</v>
      </c>
      <c r="B20" s="43">
        <v>10.877347579445944</v>
      </c>
      <c r="C20" s="35">
        <v>10.915358100344696</v>
      </c>
      <c r="D20" s="35">
        <v>10.351966873706004</v>
      </c>
      <c r="E20" s="35">
        <v>11.486635741108902</v>
      </c>
      <c r="F20" s="35">
        <v>9.2771550057982211</v>
      </c>
      <c r="G20" s="35">
        <v>9.4664371772805502</v>
      </c>
      <c r="H20" s="35">
        <v>7.0754716981132075</v>
      </c>
      <c r="I20" s="35">
        <v>8.9792060491493384</v>
      </c>
      <c r="J20" s="35">
        <v>11.482775836245631</v>
      </c>
      <c r="K20" s="35">
        <v>20.320197044334975</v>
      </c>
      <c r="L20" s="35">
        <v>9.8570724494825033</v>
      </c>
      <c r="M20" s="35">
        <v>16.617790811339198</v>
      </c>
    </row>
    <row r="21" spans="1:13" x14ac:dyDescent="0.2">
      <c r="A21" s="12">
        <v>2012</v>
      </c>
      <c r="B21" s="43">
        <v>9.7390640132036612</v>
      </c>
      <c r="C21" s="35">
        <v>7.0711896798853324</v>
      </c>
      <c r="D21" s="35">
        <v>9.6439930234944082</v>
      </c>
      <c r="E21" s="35">
        <v>8.3838940981798125</v>
      </c>
      <c r="F21" s="35">
        <v>10.676835081029552</v>
      </c>
      <c r="G21" s="35">
        <v>7.97556422874597</v>
      </c>
      <c r="H21" s="35">
        <v>14.067995310668231</v>
      </c>
      <c r="I21" s="35">
        <v>9.3753662252431731</v>
      </c>
      <c r="J21" s="35">
        <v>13.742331288343559</v>
      </c>
      <c r="K21" s="35">
        <v>17.088800732377173</v>
      </c>
      <c r="L21" s="35">
        <v>9.7040271712760795</v>
      </c>
      <c r="M21" s="35">
        <v>9.6618357487922708</v>
      </c>
    </row>
    <row r="22" spans="1:13" x14ac:dyDescent="0.2">
      <c r="A22" s="12">
        <v>2013</v>
      </c>
      <c r="B22" s="43">
        <v>9.1662498141062905</v>
      </c>
      <c r="C22" s="35">
        <v>7.7351193283652488</v>
      </c>
      <c r="D22" s="35">
        <v>10.704908099373863</v>
      </c>
      <c r="E22" s="35">
        <v>9.8543742472353006</v>
      </c>
      <c r="F22" s="35">
        <v>5.3292729349067374</v>
      </c>
      <c r="G22" s="35">
        <v>7.5898127846179797</v>
      </c>
      <c r="H22" s="35">
        <v>0</v>
      </c>
      <c r="I22" s="35">
        <v>9.791350973306912</v>
      </c>
      <c r="J22" s="35">
        <v>11.837178403188791</v>
      </c>
      <c r="K22" s="35">
        <v>9.7412480974124804</v>
      </c>
      <c r="L22" s="35">
        <v>12.509020928554246</v>
      </c>
      <c r="M22" s="35">
        <v>7.7332044465925565</v>
      </c>
    </row>
    <row r="23" spans="1:13" x14ac:dyDescent="0.2">
      <c r="A23" s="12">
        <v>2014</v>
      </c>
      <c r="B23" s="43">
        <v>9.9872474662729047</v>
      </c>
      <c r="C23" s="35">
        <v>10.56240155656444</v>
      </c>
      <c r="D23" s="35">
        <v>9.6009600960096009</v>
      </c>
      <c r="E23" s="35">
        <v>10.018512468692149</v>
      </c>
      <c r="F23" s="35">
        <v>9.574875526618154</v>
      </c>
      <c r="G23" s="35">
        <v>9.0847913862718706</v>
      </c>
      <c r="H23" s="35">
        <v>7.109004739336493</v>
      </c>
      <c r="I23" s="35">
        <v>11.387404136648849</v>
      </c>
      <c r="J23" s="35">
        <v>11.764705882352942</v>
      </c>
      <c r="K23" s="35">
        <v>7.8644888082274651</v>
      </c>
      <c r="L23" s="35">
        <v>8.9643783911299835</v>
      </c>
      <c r="M23" s="35">
        <v>8.6330935251798557</v>
      </c>
    </row>
    <row r="24" spans="1:13" x14ac:dyDescent="0.2">
      <c r="A24" s="12">
        <v>2015</v>
      </c>
      <c r="B24" s="43">
        <v>8.6673600554711001</v>
      </c>
      <c r="C24" s="35">
        <v>5.7111274871039059</v>
      </c>
      <c r="D24" s="35">
        <v>9.7396143907771808</v>
      </c>
      <c r="E24" s="35">
        <v>9.7847358121330732</v>
      </c>
      <c r="F24" s="35">
        <v>5.7581573896353166</v>
      </c>
      <c r="G24" s="35">
        <v>5.6865696604783409</v>
      </c>
      <c r="H24" s="35">
        <v>13.793103448275861</v>
      </c>
      <c r="I24" s="35">
        <v>11.465260261407934</v>
      </c>
      <c r="J24" s="35">
        <v>11.694510739856799</v>
      </c>
      <c r="K24" s="35">
        <v>7.8407720144752711</v>
      </c>
      <c r="L24" s="35">
        <v>10.223048327137546</v>
      </c>
      <c r="M24" s="35">
        <v>10.387157695939566</v>
      </c>
    </row>
    <row r="25" spans="1:13" x14ac:dyDescent="0.2">
      <c r="A25" s="12">
        <v>2016</v>
      </c>
      <c r="B25" s="43">
        <v>10.022005991993</v>
      </c>
      <c r="C25" s="35">
        <v>9.0389227079874566</v>
      </c>
      <c r="D25" s="35">
        <v>10.83957430035475</v>
      </c>
      <c r="E25" s="35">
        <v>11.05092091007584</v>
      </c>
      <c r="F25" s="35">
        <v>7.6452599388379205</v>
      </c>
      <c r="G25" s="35">
        <v>8.3430669113966296</v>
      </c>
      <c r="H25" s="35">
        <v>8.9285714285714306</v>
      </c>
      <c r="I25" s="35">
        <v>9.3160645307884575</v>
      </c>
      <c r="J25" s="35">
        <v>12.059588555213999</v>
      </c>
      <c r="K25" s="35">
        <v>9.0470446320868518</v>
      </c>
      <c r="L25" s="35">
        <v>14.155251141552512</v>
      </c>
      <c r="M25" s="35">
        <v>10.261194029850746</v>
      </c>
    </row>
    <row r="26" spans="1:13" x14ac:dyDescent="0.2">
      <c r="A26" s="12">
        <v>2017</v>
      </c>
      <c r="B26" s="43">
        <v>8.9</v>
      </c>
      <c r="C26" s="35">
        <v>7.5</v>
      </c>
      <c r="D26" s="35">
        <v>8.6</v>
      </c>
      <c r="E26" s="35">
        <v>10.9</v>
      </c>
      <c r="F26" s="35">
        <v>8</v>
      </c>
      <c r="G26" s="35">
        <v>6.2</v>
      </c>
      <c r="H26" s="35">
        <v>6.6</v>
      </c>
      <c r="I26" s="35">
        <v>8.1999999999999993</v>
      </c>
      <c r="J26" s="35">
        <v>13</v>
      </c>
      <c r="K26" s="35">
        <v>9.6999999999999993</v>
      </c>
      <c r="L26" s="35">
        <v>10.199999999999999</v>
      </c>
      <c r="M26" s="35">
        <v>10.199999999999999</v>
      </c>
    </row>
    <row r="27" spans="1:13" x14ac:dyDescent="0.2">
      <c r="A27" s="12">
        <v>2018</v>
      </c>
      <c r="B27" s="43">
        <v>9.9</v>
      </c>
      <c r="C27" s="35">
        <v>9.6999999999999993</v>
      </c>
      <c r="D27" s="35">
        <v>9.8000000000000007</v>
      </c>
      <c r="E27" s="35">
        <v>11.1</v>
      </c>
      <c r="F27" s="35">
        <v>9.5</v>
      </c>
      <c r="G27" s="35">
        <v>7.1</v>
      </c>
      <c r="H27" s="35">
        <v>6.5</v>
      </c>
      <c r="I27" s="35">
        <v>13</v>
      </c>
      <c r="J27" s="35">
        <v>12.4</v>
      </c>
      <c r="K27" s="35">
        <v>9.6</v>
      </c>
      <c r="L27" s="35">
        <v>8.4</v>
      </c>
      <c r="M27" s="35">
        <v>4.5999999999999996</v>
      </c>
    </row>
    <row r="28" spans="1:13" x14ac:dyDescent="0.2">
      <c r="A28" s="12">
        <v>2019</v>
      </c>
      <c r="B28" s="43">
        <v>9.1999999999999993</v>
      </c>
      <c r="C28" s="35">
        <v>8</v>
      </c>
      <c r="D28" s="35">
        <v>9.4</v>
      </c>
      <c r="E28" s="35">
        <v>11.9</v>
      </c>
      <c r="F28" s="35">
        <v>10.6</v>
      </c>
      <c r="G28" s="35">
        <v>9</v>
      </c>
      <c r="H28" s="35">
        <v>4.2</v>
      </c>
      <c r="I28" s="35">
        <v>7.7</v>
      </c>
      <c r="J28" s="35">
        <v>8.6</v>
      </c>
      <c r="K28" s="35">
        <v>6.5</v>
      </c>
      <c r="L28" s="35">
        <v>11.7</v>
      </c>
      <c r="M28" s="35">
        <v>11.9</v>
      </c>
    </row>
    <row r="29" spans="1:13" x14ac:dyDescent="0.2">
      <c r="A29" s="12">
        <v>2020</v>
      </c>
      <c r="B29" s="43">
        <v>9.1</v>
      </c>
      <c r="C29" s="35">
        <v>10.3</v>
      </c>
      <c r="D29" s="35">
        <v>9.8000000000000007</v>
      </c>
      <c r="E29" s="35">
        <v>11.4</v>
      </c>
      <c r="F29" s="35">
        <v>8</v>
      </c>
      <c r="G29" s="35">
        <v>8.1</v>
      </c>
      <c r="H29" s="35">
        <v>4.2</v>
      </c>
      <c r="I29" s="35">
        <v>9.1</v>
      </c>
      <c r="J29" s="35">
        <v>8.4</v>
      </c>
      <c r="K29" s="35">
        <v>7.7</v>
      </c>
      <c r="L29" s="35">
        <v>8.5</v>
      </c>
      <c r="M29" s="35">
        <v>5.4</v>
      </c>
    </row>
    <row r="31" spans="1:13" x14ac:dyDescent="0.2">
      <c r="A31" s="61" t="s">
        <v>270</v>
      </c>
    </row>
  </sheetData>
  <hyperlinks>
    <hyperlink ref="A3" location="Inhalt!A1" display="&lt;&lt;&lt; Inhalt" xr:uid="{AB6410FD-BFFF-4F36-8FFC-66DDE33F81A4}"/>
    <hyperlink ref="A31" location="Metadaten!A1" display="&lt;&lt;&lt; Metadaten" xr:uid="{9793760C-9D5C-4B42-B4EF-04FE54271834}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1"/>
  <sheetViews>
    <sheetView workbookViewId="0"/>
  </sheetViews>
  <sheetFormatPr baseColWidth="10" defaultRowHeight="12.75" x14ac:dyDescent="0.2"/>
  <cols>
    <col min="1" max="7" width="12.85546875" style="12" customWidth="1"/>
    <col min="8" max="16384" width="11.42578125" style="12"/>
  </cols>
  <sheetData>
    <row r="1" spans="1:7" ht="15.75" x14ac:dyDescent="0.25">
      <c r="A1" s="13" t="s">
        <v>53</v>
      </c>
    </row>
    <row r="3" spans="1:7" x14ac:dyDescent="0.2">
      <c r="A3" s="61" t="s">
        <v>269</v>
      </c>
    </row>
    <row r="5" spans="1:7" x14ac:dyDescent="0.2">
      <c r="A5" s="12" t="s">
        <v>219</v>
      </c>
    </row>
    <row r="6" spans="1:7" x14ac:dyDescent="0.2">
      <c r="A6" s="32"/>
      <c r="B6" s="17" t="s">
        <v>28</v>
      </c>
      <c r="C6" s="17" t="s">
        <v>108</v>
      </c>
      <c r="D6" s="17"/>
      <c r="E6" s="17"/>
      <c r="F6" s="17"/>
      <c r="G6" s="17"/>
    </row>
    <row r="7" spans="1:7" x14ac:dyDescent="0.2">
      <c r="A7" s="17" t="s">
        <v>1</v>
      </c>
      <c r="B7" s="17"/>
      <c r="C7" s="17" t="s">
        <v>54</v>
      </c>
      <c r="D7" s="17" t="s">
        <v>55</v>
      </c>
      <c r="E7" s="17" t="s">
        <v>56</v>
      </c>
      <c r="F7" s="17" t="s">
        <v>57</v>
      </c>
      <c r="G7" s="17" t="s">
        <v>58</v>
      </c>
    </row>
    <row r="8" spans="1:7" x14ac:dyDescent="0.2">
      <c r="A8" s="12">
        <v>1999</v>
      </c>
      <c r="B8" s="29">
        <v>430</v>
      </c>
      <c r="C8" s="18">
        <v>290</v>
      </c>
      <c r="D8" s="18">
        <v>121</v>
      </c>
      <c r="E8" s="18">
        <v>10</v>
      </c>
      <c r="F8" s="18">
        <v>2</v>
      </c>
      <c r="G8" s="18">
        <v>7</v>
      </c>
    </row>
    <row r="9" spans="1:7" x14ac:dyDescent="0.2">
      <c r="A9" s="12">
        <v>2000</v>
      </c>
      <c r="B9" s="29">
        <v>420</v>
      </c>
      <c r="C9" s="18">
        <v>264</v>
      </c>
      <c r="D9" s="18">
        <v>136</v>
      </c>
      <c r="E9" s="18">
        <v>19</v>
      </c>
      <c r="F9" s="18">
        <v>0</v>
      </c>
      <c r="G9" s="18">
        <v>1</v>
      </c>
    </row>
    <row r="10" spans="1:7" x14ac:dyDescent="0.2">
      <c r="A10" s="12">
        <v>2001</v>
      </c>
      <c r="B10" s="29">
        <v>401</v>
      </c>
      <c r="C10" s="18">
        <v>280</v>
      </c>
      <c r="D10" s="18">
        <v>100</v>
      </c>
      <c r="E10" s="18">
        <v>11</v>
      </c>
      <c r="F10" s="18">
        <v>3</v>
      </c>
      <c r="G10" s="18">
        <v>7</v>
      </c>
    </row>
    <row r="11" spans="1:7" x14ac:dyDescent="0.2">
      <c r="A11" s="12">
        <v>2002</v>
      </c>
      <c r="B11" s="29">
        <v>395</v>
      </c>
      <c r="C11" s="18">
        <v>243</v>
      </c>
      <c r="D11" s="18">
        <v>134</v>
      </c>
      <c r="E11" s="18">
        <v>16</v>
      </c>
      <c r="F11" s="18">
        <v>1</v>
      </c>
      <c r="G11" s="18">
        <v>1</v>
      </c>
    </row>
    <row r="12" spans="1:7" x14ac:dyDescent="0.2">
      <c r="A12" s="12">
        <v>2003</v>
      </c>
      <c r="B12" s="29">
        <v>347</v>
      </c>
      <c r="C12" s="18">
        <v>227</v>
      </c>
      <c r="D12" s="18">
        <v>105</v>
      </c>
      <c r="E12" s="18">
        <v>13</v>
      </c>
      <c r="F12" s="18">
        <v>0</v>
      </c>
      <c r="G12" s="18">
        <v>2</v>
      </c>
    </row>
    <row r="13" spans="1:7" x14ac:dyDescent="0.2">
      <c r="A13" s="12">
        <v>2004</v>
      </c>
      <c r="B13" s="29">
        <v>372</v>
      </c>
      <c r="C13" s="18">
        <v>234</v>
      </c>
      <c r="D13" s="18">
        <v>116</v>
      </c>
      <c r="E13" s="18">
        <v>16</v>
      </c>
      <c r="F13" s="18">
        <v>1</v>
      </c>
      <c r="G13" s="18">
        <v>5</v>
      </c>
    </row>
    <row r="14" spans="1:7" x14ac:dyDescent="0.2">
      <c r="A14" s="12">
        <v>2005</v>
      </c>
      <c r="B14" s="29">
        <v>381</v>
      </c>
      <c r="C14" s="18">
        <v>215</v>
      </c>
      <c r="D14" s="18">
        <v>145</v>
      </c>
      <c r="E14" s="18">
        <v>19</v>
      </c>
      <c r="F14" s="18">
        <v>1</v>
      </c>
      <c r="G14" s="18">
        <v>1</v>
      </c>
    </row>
    <row r="15" spans="1:7" x14ac:dyDescent="0.2">
      <c r="A15" s="12">
        <v>2006</v>
      </c>
      <c r="B15" s="29">
        <v>361</v>
      </c>
      <c r="C15" s="18">
        <v>227</v>
      </c>
      <c r="D15" s="18">
        <v>115</v>
      </c>
      <c r="E15" s="18">
        <v>14</v>
      </c>
      <c r="F15" s="18">
        <v>0</v>
      </c>
      <c r="G15" s="18">
        <v>5</v>
      </c>
    </row>
    <row r="16" spans="1:7" x14ac:dyDescent="0.2">
      <c r="A16" s="12">
        <v>2007</v>
      </c>
      <c r="B16" s="29">
        <v>351</v>
      </c>
      <c r="C16" s="18">
        <v>197</v>
      </c>
      <c r="D16" s="18">
        <v>132</v>
      </c>
      <c r="E16" s="18">
        <v>16</v>
      </c>
      <c r="F16" s="18">
        <v>2</v>
      </c>
      <c r="G16" s="18">
        <v>4</v>
      </c>
    </row>
    <row r="17" spans="1:7" x14ac:dyDescent="0.2">
      <c r="A17" s="12">
        <v>2008</v>
      </c>
      <c r="B17" s="29">
        <v>350</v>
      </c>
      <c r="C17" s="18">
        <v>214</v>
      </c>
      <c r="D17" s="18">
        <v>107</v>
      </c>
      <c r="E17" s="18">
        <v>23</v>
      </c>
      <c r="F17" s="18">
        <v>1</v>
      </c>
      <c r="G17" s="18">
        <v>5</v>
      </c>
    </row>
    <row r="18" spans="1:7" x14ac:dyDescent="0.2">
      <c r="A18" s="12">
        <v>2009</v>
      </c>
      <c r="B18" s="29">
        <v>406</v>
      </c>
      <c r="C18" s="18">
        <v>235</v>
      </c>
      <c r="D18" s="18">
        <v>154</v>
      </c>
      <c r="E18" s="18">
        <v>13</v>
      </c>
      <c r="F18" s="18">
        <v>3</v>
      </c>
      <c r="G18" s="18">
        <v>1</v>
      </c>
    </row>
    <row r="19" spans="1:7" x14ac:dyDescent="0.2">
      <c r="A19" s="12">
        <v>2010</v>
      </c>
      <c r="B19" s="29">
        <v>329</v>
      </c>
      <c r="C19" s="18">
        <v>184</v>
      </c>
      <c r="D19" s="18">
        <v>122</v>
      </c>
      <c r="E19" s="18">
        <v>20</v>
      </c>
      <c r="F19" s="18">
        <v>2</v>
      </c>
      <c r="G19" s="18">
        <v>1</v>
      </c>
    </row>
    <row r="20" spans="1:7" x14ac:dyDescent="0.2">
      <c r="A20" s="12">
        <v>2011</v>
      </c>
      <c r="B20" s="29">
        <v>395</v>
      </c>
      <c r="C20" s="18">
        <v>214</v>
      </c>
      <c r="D20" s="18">
        <v>152</v>
      </c>
      <c r="E20" s="18">
        <v>27</v>
      </c>
      <c r="F20" s="18">
        <v>1</v>
      </c>
      <c r="G20" s="18">
        <v>1</v>
      </c>
    </row>
    <row r="21" spans="1:7" x14ac:dyDescent="0.2">
      <c r="A21" s="12">
        <v>2012</v>
      </c>
      <c r="B21" s="29">
        <v>357</v>
      </c>
      <c r="C21" s="18">
        <v>183</v>
      </c>
      <c r="D21" s="18">
        <v>149</v>
      </c>
      <c r="E21" s="18">
        <v>22</v>
      </c>
      <c r="F21" s="18">
        <v>1</v>
      </c>
      <c r="G21" s="18">
        <v>2</v>
      </c>
    </row>
    <row r="22" spans="1:7" x14ac:dyDescent="0.2">
      <c r="A22" s="12">
        <v>2013</v>
      </c>
      <c r="B22" s="29">
        <v>339</v>
      </c>
      <c r="C22" s="18">
        <v>183</v>
      </c>
      <c r="D22" s="18">
        <v>132</v>
      </c>
      <c r="E22" s="18">
        <v>22</v>
      </c>
      <c r="F22" s="18">
        <v>0</v>
      </c>
      <c r="G22" s="18">
        <v>2</v>
      </c>
    </row>
    <row r="23" spans="1:7" x14ac:dyDescent="0.2">
      <c r="A23" s="12">
        <v>2014</v>
      </c>
      <c r="B23" s="29">
        <v>372</v>
      </c>
      <c r="C23" s="18">
        <v>52</v>
      </c>
      <c r="D23" s="18">
        <v>291</v>
      </c>
      <c r="E23" s="18">
        <v>27</v>
      </c>
      <c r="F23" s="18">
        <v>0</v>
      </c>
      <c r="G23" s="18">
        <v>2</v>
      </c>
    </row>
    <row r="24" spans="1:7" x14ac:dyDescent="0.2">
      <c r="A24" s="12">
        <v>2015</v>
      </c>
      <c r="B24" s="29">
        <v>325</v>
      </c>
      <c r="C24" s="18">
        <v>8</v>
      </c>
      <c r="D24" s="18">
        <v>282</v>
      </c>
      <c r="E24" s="18">
        <v>32</v>
      </c>
      <c r="F24" s="18">
        <v>0</v>
      </c>
      <c r="G24" s="18">
        <v>3</v>
      </c>
    </row>
    <row r="25" spans="1:7" x14ac:dyDescent="0.2">
      <c r="A25" s="12">
        <v>2016</v>
      </c>
      <c r="B25" s="29">
        <v>378</v>
      </c>
      <c r="C25" s="18">
        <v>8</v>
      </c>
      <c r="D25" s="18">
        <v>347</v>
      </c>
      <c r="E25" s="18">
        <v>20</v>
      </c>
      <c r="F25" s="18">
        <v>1</v>
      </c>
      <c r="G25" s="18">
        <v>2</v>
      </c>
    </row>
    <row r="26" spans="1:7" x14ac:dyDescent="0.2">
      <c r="A26" s="12">
        <v>2017</v>
      </c>
      <c r="B26" s="29">
        <v>338</v>
      </c>
      <c r="C26" s="18">
        <v>4</v>
      </c>
      <c r="D26" s="18">
        <v>316</v>
      </c>
      <c r="E26" s="18">
        <v>16</v>
      </c>
      <c r="F26" s="18">
        <v>1</v>
      </c>
      <c r="G26" s="18">
        <v>1</v>
      </c>
    </row>
    <row r="27" spans="1:7" x14ac:dyDescent="0.2">
      <c r="A27" s="12">
        <v>2018</v>
      </c>
      <c r="B27" s="29">
        <v>378</v>
      </c>
      <c r="C27" s="18">
        <v>7</v>
      </c>
      <c r="D27" s="18">
        <v>348</v>
      </c>
      <c r="E27" s="18">
        <v>20</v>
      </c>
      <c r="F27" s="18">
        <v>1</v>
      </c>
      <c r="G27" s="18">
        <v>2</v>
      </c>
    </row>
    <row r="28" spans="1:7" x14ac:dyDescent="0.2">
      <c r="A28" s="12">
        <v>2019</v>
      </c>
      <c r="B28" s="29">
        <v>356</v>
      </c>
      <c r="C28" s="18">
        <v>3</v>
      </c>
      <c r="D28" s="18">
        <v>342</v>
      </c>
      <c r="E28" s="18">
        <v>9</v>
      </c>
      <c r="F28" s="18">
        <v>1</v>
      </c>
      <c r="G28" s="18">
        <v>1</v>
      </c>
    </row>
    <row r="29" spans="1:7" x14ac:dyDescent="0.2">
      <c r="A29" s="12">
        <v>2020</v>
      </c>
      <c r="B29" s="29">
        <v>353</v>
      </c>
      <c r="C29" s="18">
        <v>7</v>
      </c>
      <c r="D29" s="18">
        <v>334</v>
      </c>
      <c r="E29" s="18">
        <v>12</v>
      </c>
      <c r="F29" s="18">
        <v>0</v>
      </c>
      <c r="G29" s="18">
        <v>0</v>
      </c>
    </row>
    <row r="31" spans="1:7" x14ac:dyDescent="0.2">
      <c r="A31" s="61" t="s">
        <v>270</v>
      </c>
    </row>
  </sheetData>
  <hyperlinks>
    <hyperlink ref="A3" location="Inhalt!A1" display="&lt;&lt;&lt; Inhalt" xr:uid="{F4295138-26C8-4C11-B2E8-A25936609765}"/>
    <hyperlink ref="A31" location="Metadaten!A1" display="&lt;&lt;&lt; Metadaten" xr:uid="{496BD933-3469-496E-BB94-10A94D769089}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1"/>
  <sheetViews>
    <sheetView workbookViewId="0"/>
  </sheetViews>
  <sheetFormatPr baseColWidth="10" defaultRowHeight="12.75" x14ac:dyDescent="0.2"/>
  <cols>
    <col min="1" max="1" width="17.140625" style="12" customWidth="1"/>
    <col min="2" max="4" width="18.7109375" style="12" customWidth="1"/>
    <col min="5" max="5" width="25.7109375" style="12" customWidth="1"/>
    <col min="6" max="16384" width="11.42578125" style="12"/>
  </cols>
  <sheetData>
    <row r="1" spans="1:5" ht="15.75" x14ac:dyDescent="0.25">
      <c r="A1" s="13" t="s">
        <v>199</v>
      </c>
    </row>
    <row r="3" spans="1:5" x14ac:dyDescent="0.2">
      <c r="A3" s="61" t="s">
        <v>269</v>
      </c>
    </row>
    <row r="5" spans="1:5" x14ac:dyDescent="0.2">
      <c r="A5" s="12" t="s">
        <v>220</v>
      </c>
    </row>
    <row r="6" spans="1:5" ht="25.5" x14ac:dyDescent="0.2">
      <c r="A6" s="32"/>
      <c r="B6" s="24" t="s">
        <v>28</v>
      </c>
      <c r="C6" s="24" t="s">
        <v>86</v>
      </c>
      <c r="D6" s="24"/>
      <c r="E6" s="24" t="s">
        <v>99</v>
      </c>
    </row>
    <row r="7" spans="1:5" ht="25.5" x14ac:dyDescent="0.2">
      <c r="A7" s="17"/>
      <c r="B7" s="17"/>
      <c r="C7" s="26" t="s">
        <v>100</v>
      </c>
      <c r="D7" s="17" t="s">
        <v>87</v>
      </c>
      <c r="E7" s="17"/>
    </row>
    <row r="8" spans="1:5" x14ac:dyDescent="0.2">
      <c r="A8" s="12">
        <v>1999</v>
      </c>
      <c r="B8" s="29">
        <v>430</v>
      </c>
      <c r="C8" s="18">
        <v>370</v>
      </c>
      <c r="D8" s="18">
        <v>60</v>
      </c>
      <c r="E8" s="35">
        <v>13.953488372093023</v>
      </c>
    </row>
    <row r="9" spans="1:5" x14ac:dyDescent="0.2">
      <c r="A9" s="12">
        <v>2000</v>
      </c>
      <c r="B9" s="29">
        <v>420</v>
      </c>
      <c r="C9" s="18">
        <v>354</v>
      </c>
      <c r="D9" s="18">
        <v>66</v>
      </c>
      <c r="E9" s="35">
        <v>15.714285714285714</v>
      </c>
    </row>
    <row r="10" spans="1:5" x14ac:dyDescent="0.2">
      <c r="A10" s="12">
        <v>2001</v>
      </c>
      <c r="B10" s="29">
        <v>401</v>
      </c>
      <c r="C10" s="18">
        <v>341</v>
      </c>
      <c r="D10" s="18">
        <v>60</v>
      </c>
      <c r="E10" s="35">
        <v>14.962593516209477</v>
      </c>
    </row>
    <row r="11" spans="1:5" x14ac:dyDescent="0.2">
      <c r="A11" s="12">
        <v>2002</v>
      </c>
      <c r="B11" s="29">
        <v>395</v>
      </c>
      <c r="C11" s="18">
        <v>343</v>
      </c>
      <c r="D11" s="18">
        <v>52</v>
      </c>
      <c r="E11" s="35">
        <v>13.164556962025317</v>
      </c>
    </row>
    <row r="12" spans="1:5" x14ac:dyDescent="0.2">
      <c r="A12" s="12">
        <v>2003</v>
      </c>
      <c r="B12" s="29">
        <v>347</v>
      </c>
      <c r="C12" s="18">
        <v>293</v>
      </c>
      <c r="D12" s="18">
        <v>54</v>
      </c>
      <c r="E12" s="35">
        <v>15.561959654178674</v>
      </c>
    </row>
    <row r="13" spans="1:5" x14ac:dyDescent="0.2">
      <c r="A13" s="12">
        <v>2004</v>
      </c>
      <c r="B13" s="29">
        <v>372</v>
      </c>
      <c r="C13" s="18">
        <v>308</v>
      </c>
      <c r="D13" s="18">
        <v>64</v>
      </c>
      <c r="E13" s="35">
        <v>17.204301075268816</v>
      </c>
    </row>
    <row r="14" spans="1:5" x14ac:dyDescent="0.2">
      <c r="A14" s="12">
        <v>2005</v>
      </c>
      <c r="B14" s="29">
        <v>381</v>
      </c>
      <c r="C14" s="18">
        <v>309</v>
      </c>
      <c r="D14" s="18">
        <v>72</v>
      </c>
      <c r="E14" s="35">
        <v>18.897637795275589</v>
      </c>
    </row>
    <row r="15" spans="1:5" x14ac:dyDescent="0.2">
      <c r="A15" s="12">
        <v>2006</v>
      </c>
      <c r="B15" s="29">
        <v>361</v>
      </c>
      <c r="C15" s="18">
        <v>302</v>
      </c>
      <c r="D15" s="18">
        <v>59</v>
      </c>
      <c r="E15" s="35">
        <v>16.343490304709142</v>
      </c>
    </row>
    <row r="16" spans="1:5" x14ac:dyDescent="0.2">
      <c r="A16" s="12">
        <v>2007</v>
      </c>
      <c r="B16" s="29">
        <v>351</v>
      </c>
      <c r="C16" s="18">
        <v>291</v>
      </c>
      <c r="D16" s="18">
        <v>60</v>
      </c>
      <c r="E16" s="35">
        <v>17.094017094017094</v>
      </c>
    </row>
    <row r="17" spans="1:5" x14ac:dyDescent="0.2">
      <c r="A17" s="12">
        <v>2008</v>
      </c>
      <c r="B17" s="29">
        <v>350</v>
      </c>
      <c r="C17" s="18">
        <v>301</v>
      </c>
      <c r="D17" s="18">
        <v>49</v>
      </c>
      <c r="E17" s="35">
        <v>14</v>
      </c>
    </row>
    <row r="18" spans="1:5" x14ac:dyDescent="0.2">
      <c r="A18" s="12">
        <v>2009</v>
      </c>
      <c r="B18" s="29">
        <v>406</v>
      </c>
      <c r="C18" s="18">
        <v>331</v>
      </c>
      <c r="D18" s="18">
        <v>75</v>
      </c>
      <c r="E18" s="35">
        <v>18.472906403940886</v>
      </c>
    </row>
    <row r="19" spans="1:5" x14ac:dyDescent="0.2">
      <c r="A19" s="12">
        <v>2010</v>
      </c>
      <c r="B19" s="29">
        <v>329</v>
      </c>
      <c r="C19" s="18">
        <v>259</v>
      </c>
      <c r="D19" s="18">
        <v>70</v>
      </c>
      <c r="E19" s="35">
        <v>21.276595744680851</v>
      </c>
    </row>
    <row r="20" spans="1:5" x14ac:dyDescent="0.2">
      <c r="A20" s="12">
        <v>2011</v>
      </c>
      <c r="B20" s="29">
        <v>395</v>
      </c>
      <c r="C20" s="18">
        <v>302</v>
      </c>
      <c r="D20" s="18">
        <v>93</v>
      </c>
      <c r="E20" s="35">
        <v>23.544303797468356</v>
      </c>
    </row>
    <row r="21" spans="1:5" x14ac:dyDescent="0.2">
      <c r="A21" s="12">
        <v>2012</v>
      </c>
      <c r="B21" s="29">
        <v>357</v>
      </c>
      <c r="C21" s="18">
        <v>286</v>
      </c>
      <c r="D21" s="18">
        <v>71</v>
      </c>
      <c r="E21" s="35">
        <v>19.88795518207283</v>
      </c>
    </row>
    <row r="22" spans="1:5" x14ac:dyDescent="0.2">
      <c r="A22" s="12">
        <v>2013</v>
      </c>
      <c r="B22" s="29">
        <v>339</v>
      </c>
      <c r="C22" s="18">
        <v>285</v>
      </c>
      <c r="D22" s="18">
        <v>54</v>
      </c>
      <c r="E22" s="35">
        <v>15.929203539823009</v>
      </c>
    </row>
    <row r="23" spans="1:5" x14ac:dyDescent="0.2">
      <c r="A23" s="12">
        <v>2014</v>
      </c>
      <c r="B23" s="29">
        <v>372</v>
      </c>
      <c r="C23" s="18">
        <v>291</v>
      </c>
      <c r="D23" s="18">
        <v>81</v>
      </c>
      <c r="E23" s="35">
        <v>21.774193548387096</v>
      </c>
    </row>
    <row r="24" spans="1:5" x14ac:dyDescent="0.2">
      <c r="A24" s="12">
        <v>2015</v>
      </c>
      <c r="B24" s="29">
        <v>325</v>
      </c>
      <c r="C24" s="18">
        <v>276</v>
      </c>
      <c r="D24" s="18">
        <v>49</v>
      </c>
      <c r="E24" s="35">
        <v>15.076923076923077</v>
      </c>
    </row>
    <row r="25" spans="1:5" x14ac:dyDescent="0.2">
      <c r="A25" s="12">
        <v>2016</v>
      </c>
      <c r="B25" s="29">
        <v>378</v>
      </c>
      <c r="C25" s="18">
        <v>284</v>
      </c>
      <c r="D25" s="18">
        <v>84</v>
      </c>
      <c r="E25" s="35">
        <v>22.222222222222221</v>
      </c>
    </row>
    <row r="26" spans="1:5" x14ac:dyDescent="0.2">
      <c r="A26" s="12">
        <v>2017</v>
      </c>
      <c r="B26" s="29">
        <v>338</v>
      </c>
      <c r="C26" s="18">
        <v>263</v>
      </c>
      <c r="D26" s="18">
        <v>75</v>
      </c>
      <c r="E26" s="35">
        <v>22.189349112426036</v>
      </c>
    </row>
    <row r="27" spans="1:5" x14ac:dyDescent="0.2">
      <c r="A27" s="12">
        <v>2018</v>
      </c>
      <c r="B27" s="29">
        <v>378</v>
      </c>
      <c r="C27" s="18">
        <v>296</v>
      </c>
      <c r="D27" s="18">
        <v>82</v>
      </c>
      <c r="E27" s="35">
        <v>21.693121693121693</v>
      </c>
    </row>
    <row r="28" spans="1:5" x14ac:dyDescent="0.2">
      <c r="A28" s="12">
        <v>2019</v>
      </c>
      <c r="B28" s="29">
        <v>356</v>
      </c>
      <c r="C28" s="18">
        <v>264</v>
      </c>
      <c r="D28" s="18">
        <v>92</v>
      </c>
      <c r="E28" s="35">
        <v>25.842696629213485</v>
      </c>
    </row>
    <row r="29" spans="1:5" x14ac:dyDescent="0.2">
      <c r="A29" s="12">
        <v>2020</v>
      </c>
      <c r="B29" s="29">
        <v>353</v>
      </c>
      <c r="C29" s="18">
        <v>283</v>
      </c>
      <c r="D29" s="18">
        <v>70</v>
      </c>
      <c r="E29" s="35">
        <v>19.830028328611899</v>
      </c>
    </row>
    <row r="31" spans="1:5" x14ac:dyDescent="0.2">
      <c r="A31" s="61" t="s">
        <v>270</v>
      </c>
    </row>
  </sheetData>
  <hyperlinks>
    <hyperlink ref="A3" location="Inhalt!A1" display="&lt;&lt;&lt; Inhalt" xr:uid="{D0575C35-8C88-45F6-849B-02E7A0223437}"/>
    <hyperlink ref="A31" location="Metadaten!A1" display="&lt;&lt;&lt; Metadaten" xr:uid="{EE0345DF-9ED5-46DE-941D-882265A29196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34"/>
  <sheetViews>
    <sheetView workbookViewId="0"/>
  </sheetViews>
  <sheetFormatPr baseColWidth="10" defaultRowHeight="12.75" x14ac:dyDescent="0.2"/>
  <cols>
    <col min="1" max="2" width="11.42578125" style="12"/>
    <col min="3" max="18" width="4.28515625" style="12" customWidth="1"/>
    <col min="19" max="16384" width="11.42578125" style="12"/>
  </cols>
  <sheetData>
    <row r="1" spans="1:18" ht="15.75" x14ac:dyDescent="0.25">
      <c r="A1" s="13" t="s">
        <v>59</v>
      </c>
    </row>
    <row r="3" spans="1:18" x14ac:dyDescent="0.2">
      <c r="A3" s="61" t="s">
        <v>269</v>
      </c>
    </row>
    <row r="5" spans="1:18" x14ac:dyDescent="0.2">
      <c r="A5" s="12" t="s">
        <v>221</v>
      </c>
    </row>
    <row r="6" spans="1:18" s="14" customFormat="1" x14ac:dyDescent="0.2">
      <c r="A6" s="32"/>
      <c r="B6" s="17" t="s">
        <v>28</v>
      </c>
      <c r="C6" s="17" t="s">
        <v>60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s="14" customFormat="1" ht="94.5" x14ac:dyDescent="0.2">
      <c r="A7" s="17"/>
      <c r="B7" s="17"/>
      <c r="C7" s="44" t="s">
        <v>54</v>
      </c>
      <c r="D7" s="44" t="s">
        <v>55</v>
      </c>
      <c r="E7" s="44" t="s">
        <v>56</v>
      </c>
      <c r="F7" s="44" t="s">
        <v>57</v>
      </c>
      <c r="G7" s="44" t="s">
        <v>61</v>
      </c>
      <c r="H7" s="44" t="s">
        <v>62</v>
      </c>
      <c r="I7" s="44" t="s">
        <v>66</v>
      </c>
      <c r="J7" s="44" t="s">
        <v>118</v>
      </c>
      <c r="K7" s="44" t="s">
        <v>63</v>
      </c>
      <c r="L7" s="44" t="s">
        <v>64</v>
      </c>
      <c r="M7" s="44" t="s">
        <v>119</v>
      </c>
      <c r="N7" s="44" t="s">
        <v>120</v>
      </c>
      <c r="O7" s="44" t="s">
        <v>65</v>
      </c>
      <c r="P7" s="44" t="s">
        <v>104</v>
      </c>
      <c r="Q7" s="44" t="s">
        <v>105</v>
      </c>
      <c r="R7" s="44" t="s">
        <v>112</v>
      </c>
    </row>
    <row r="8" spans="1:18" x14ac:dyDescent="0.2">
      <c r="A8" s="12">
        <v>1999</v>
      </c>
      <c r="B8" s="21">
        <v>430</v>
      </c>
      <c r="C8" s="19">
        <v>182</v>
      </c>
      <c r="D8" s="19">
        <v>57</v>
      </c>
      <c r="E8" s="19">
        <v>32</v>
      </c>
      <c r="F8" s="19">
        <v>23</v>
      </c>
      <c r="G8" s="19">
        <v>16</v>
      </c>
      <c r="H8" s="19">
        <v>12</v>
      </c>
      <c r="I8" s="19">
        <v>38</v>
      </c>
      <c r="J8" s="19" t="s">
        <v>107</v>
      </c>
      <c r="K8" s="19">
        <v>9</v>
      </c>
      <c r="L8" s="19">
        <v>5</v>
      </c>
      <c r="M8" s="19" t="s">
        <v>107</v>
      </c>
      <c r="N8" s="19">
        <v>1</v>
      </c>
      <c r="O8" s="19">
        <v>4</v>
      </c>
      <c r="P8" s="19">
        <v>38</v>
      </c>
      <c r="Q8" s="19">
        <v>12</v>
      </c>
      <c r="R8" s="19">
        <v>1</v>
      </c>
    </row>
    <row r="9" spans="1:18" x14ac:dyDescent="0.2">
      <c r="A9" s="12">
        <v>2000</v>
      </c>
      <c r="B9" s="21">
        <v>420</v>
      </c>
      <c r="C9" s="19">
        <v>214</v>
      </c>
      <c r="D9" s="19">
        <v>54</v>
      </c>
      <c r="E9" s="19">
        <v>41</v>
      </c>
      <c r="F9" s="19">
        <v>7</v>
      </c>
      <c r="G9" s="19">
        <v>17</v>
      </c>
      <c r="H9" s="19">
        <v>19</v>
      </c>
      <c r="I9" s="19">
        <v>18</v>
      </c>
      <c r="J9" s="19" t="s">
        <v>107</v>
      </c>
      <c r="K9" s="19">
        <v>6</v>
      </c>
      <c r="L9" s="19">
        <v>7</v>
      </c>
      <c r="M9" s="19" t="s">
        <v>107</v>
      </c>
      <c r="N9" s="19">
        <v>2</v>
      </c>
      <c r="O9" s="19">
        <v>1</v>
      </c>
      <c r="P9" s="19">
        <v>26</v>
      </c>
      <c r="Q9" s="19">
        <v>8</v>
      </c>
      <c r="R9" s="19">
        <v>0</v>
      </c>
    </row>
    <row r="10" spans="1:18" x14ac:dyDescent="0.2">
      <c r="A10" s="12">
        <v>2001</v>
      </c>
      <c r="B10" s="21">
        <v>401</v>
      </c>
      <c r="C10" s="19">
        <v>186</v>
      </c>
      <c r="D10" s="19">
        <v>38</v>
      </c>
      <c r="E10" s="19">
        <v>41</v>
      </c>
      <c r="F10" s="19">
        <v>19</v>
      </c>
      <c r="G10" s="19">
        <v>14</v>
      </c>
      <c r="H10" s="19">
        <v>16</v>
      </c>
      <c r="I10" s="19">
        <v>25</v>
      </c>
      <c r="J10" s="19" t="s">
        <v>107</v>
      </c>
      <c r="K10" s="19">
        <v>8</v>
      </c>
      <c r="L10" s="19">
        <v>7</v>
      </c>
      <c r="M10" s="19" t="s">
        <v>107</v>
      </c>
      <c r="N10" s="19">
        <v>2</v>
      </c>
      <c r="O10" s="19">
        <v>2</v>
      </c>
      <c r="P10" s="19">
        <v>30</v>
      </c>
      <c r="Q10" s="19">
        <v>13</v>
      </c>
      <c r="R10" s="19">
        <v>0</v>
      </c>
    </row>
    <row r="11" spans="1:18" x14ac:dyDescent="0.2">
      <c r="A11" s="12">
        <v>2002</v>
      </c>
      <c r="B11" s="21">
        <v>395</v>
      </c>
      <c r="C11" s="19">
        <v>207</v>
      </c>
      <c r="D11" s="19">
        <v>55</v>
      </c>
      <c r="E11" s="19">
        <v>29</v>
      </c>
      <c r="F11" s="19">
        <v>14</v>
      </c>
      <c r="G11" s="19">
        <v>14</v>
      </c>
      <c r="H11" s="19">
        <v>9</v>
      </c>
      <c r="I11" s="19">
        <v>21</v>
      </c>
      <c r="J11" s="19" t="s">
        <v>107</v>
      </c>
      <c r="K11" s="19">
        <v>12</v>
      </c>
      <c r="L11" s="19">
        <v>3</v>
      </c>
      <c r="M11" s="19" t="s">
        <v>107</v>
      </c>
      <c r="N11" s="19">
        <v>4</v>
      </c>
      <c r="O11" s="19">
        <v>2</v>
      </c>
      <c r="P11" s="19">
        <v>14</v>
      </c>
      <c r="Q11" s="19">
        <v>11</v>
      </c>
      <c r="R11" s="19">
        <v>0</v>
      </c>
    </row>
    <row r="12" spans="1:18" x14ac:dyDescent="0.2">
      <c r="A12" s="12">
        <v>2003</v>
      </c>
      <c r="B12" s="21">
        <v>347</v>
      </c>
      <c r="C12" s="19">
        <v>160</v>
      </c>
      <c r="D12" s="19">
        <v>43</v>
      </c>
      <c r="E12" s="19">
        <v>34</v>
      </c>
      <c r="F12" s="19">
        <v>11</v>
      </c>
      <c r="G12" s="19">
        <v>13</v>
      </c>
      <c r="H12" s="19">
        <v>15</v>
      </c>
      <c r="I12" s="19">
        <v>19</v>
      </c>
      <c r="J12" s="19" t="s">
        <v>107</v>
      </c>
      <c r="K12" s="19">
        <v>12</v>
      </c>
      <c r="L12" s="19">
        <v>5</v>
      </c>
      <c r="M12" s="19" t="s">
        <v>107</v>
      </c>
      <c r="N12" s="19">
        <v>3</v>
      </c>
      <c r="O12" s="19">
        <v>1</v>
      </c>
      <c r="P12" s="19">
        <v>13</v>
      </c>
      <c r="Q12" s="19">
        <v>18</v>
      </c>
      <c r="R12" s="19">
        <v>0</v>
      </c>
    </row>
    <row r="13" spans="1:18" x14ac:dyDescent="0.2">
      <c r="A13" s="12">
        <v>2004</v>
      </c>
      <c r="B13" s="21">
        <v>372</v>
      </c>
      <c r="C13" s="19">
        <v>191</v>
      </c>
      <c r="D13" s="19">
        <v>36</v>
      </c>
      <c r="E13" s="19">
        <v>28</v>
      </c>
      <c r="F13" s="19">
        <v>15</v>
      </c>
      <c r="G13" s="19">
        <v>20</v>
      </c>
      <c r="H13" s="19">
        <v>10</v>
      </c>
      <c r="I13" s="19">
        <v>11</v>
      </c>
      <c r="J13" s="19" t="s">
        <v>107</v>
      </c>
      <c r="K13" s="19">
        <v>9</v>
      </c>
      <c r="L13" s="19">
        <v>2</v>
      </c>
      <c r="M13" s="19" t="s">
        <v>107</v>
      </c>
      <c r="N13" s="19">
        <v>4</v>
      </c>
      <c r="O13" s="19">
        <v>1</v>
      </c>
      <c r="P13" s="19">
        <v>22</v>
      </c>
      <c r="Q13" s="19">
        <v>23</v>
      </c>
      <c r="R13" s="19">
        <v>0</v>
      </c>
    </row>
    <row r="14" spans="1:18" x14ac:dyDescent="0.2">
      <c r="A14" s="12">
        <v>2005</v>
      </c>
      <c r="B14" s="21">
        <v>381</v>
      </c>
      <c r="C14" s="19">
        <v>184</v>
      </c>
      <c r="D14" s="19">
        <v>49</v>
      </c>
      <c r="E14" s="19">
        <v>36</v>
      </c>
      <c r="F14" s="19">
        <v>10</v>
      </c>
      <c r="G14" s="19">
        <v>14</v>
      </c>
      <c r="H14" s="19">
        <v>13</v>
      </c>
      <c r="I14" s="19">
        <v>19</v>
      </c>
      <c r="J14" s="19" t="s">
        <v>107</v>
      </c>
      <c r="K14" s="19">
        <v>10</v>
      </c>
      <c r="L14" s="19">
        <v>7</v>
      </c>
      <c r="M14" s="19" t="s">
        <v>107</v>
      </c>
      <c r="N14" s="19">
        <v>1</v>
      </c>
      <c r="O14" s="19">
        <v>2</v>
      </c>
      <c r="P14" s="19">
        <v>17</v>
      </c>
      <c r="Q14" s="19">
        <v>19</v>
      </c>
      <c r="R14" s="19">
        <v>0</v>
      </c>
    </row>
    <row r="15" spans="1:18" x14ac:dyDescent="0.2">
      <c r="A15" s="12">
        <v>2006</v>
      </c>
      <c r="B15" s="21">
        <v>361</v>
      </c>
      <c r="C15" s="19">
        <v>194</v>
      </c>
      <c r="D15" s="19">
        <v>47</v>
      </c>
      <c r="E15" s="19">
        <v>20</v>
      </c>
      <c r="F15" s="19">
        <v>11</v>
      </c>
      <c r="G15" s="19">
        <v>15</v>
      </c>
      <c r="H15" s="19">
        <v>11</v>
      </c>
      <c r="I15" s="19">
        <v>15</v>
      </c>
      <c r="J15" s="19" t="s">
        <v>107</v>
      </c>
      <c r="K15" s="19">
        <v>5</v>
      </c>
      <c r="L15" s="19">
        <v>1</v>
      </c>
      <c r="M15" s="19" t="s">
        <v>107</v>
      </c>
      <c r="N15" s="19">
        <v>0</v>
      </c>
      <c r="O15" s="19">
        <v>2</v>
      </c>
      <c r="P15" s="19">
        <v>22</v>
      </c>
      <c r="Q15" s="19">
        <v>18</v>
      </c>
      <c r="R15" s="19">
        <v>0</v>
      </c>
    </row>
    <row r="16" spans="1:18" x14ac:dyDescent="0.2">
      <c r="A16" s="12">
        <v>2007</v>
      </c>
      <c r="B16" s="21">
        <v>351</v>
      </c>
      <c r="C16" s="19">
        <v>181</v>
      </c>
      <c r="D16" s="19">
        <v>39</v>
      </c>
      <c r="E16" s="19">
        <v>31</v>
      </c>
      <c r="F16" s="19">
        <v>13</v>
      </c>
      <c r="G16" s="19">
        <v>18</v>
      </c>
      <c r="H16" s="19">
        <v>11</v>
      </c>
      <c r="I16" s="19">
        <v>11</v>
      </c>
      <c r="J16" s="19" t="s">
        <v>107</v>
      </c>
      <c r="K16" s="19">
        <v>3</v>
      </c>
      <c r="L16" s="19">
        <v>3</v>
      </c>
      <c r="M16" s="19" t="s">
        <v>107</v>
      </c>
      <c r="N16" s="19">
        <v>7</v>
      </c>
      <c r="O16" s="19">
        <v>1</v>
      </c>
      <c r="P16" s="19">
        <v>19</v>
      </c>
      <c r="Q16" s="19">
        <v>14</v>
      </c>
      <c r="R16" s="19">
        <v>0</v>
      </c>
    </row>
    <row r="17" spans="1:18" x14ac:dyDescent="0.2">
      <c r="A17" s="12">
        <v>2008</v>
      </c>
      <c r="B17" s="21">
        <v>350</v>
      </c>
      <c r="C17" s="19">
        <v>175</v>
      </c>
      <c r="D17" s="19">
        <v>35</v>
      </c>
      <c r="E17" s="19">
        <v>30</v>
      </c>
      <c r="F17" s="19">
        <v>16</v>
      </c>
      <c r="G17" s="19">
        <v>12</v>
      </c>
      <c r="H17" s="19">
        <v>12</v>
      </c>
      <c r="I17" s="19">
        <v>14</v>
      </c>
      <c r="J17" s="19">
        <v>1</v>
      </c>
      <c r="K17" s="19">
        <v>8</v>
      </c>
      <c r="L17" s="19">
        <v>5</v>
      </c>
      <c r="M17" s="19">
        <v>0</v>
      </c>
      <c r="N17" s="19">
        <v>0</v>
      </c>
      <c r="O17" s="19">
        <v>2</v>
      </c>
      <c r="P17" s="19">
        <v>29</v>
      </c>
      <c r="Q17" s="19">
        <v>11</v>
      </c>
      <c r="R17" s="19">
        <v>0</v>
      </c>
    </row>
    <row r="18" spans="1:18" x14ac:dyDescent="0.2">
      <c r="A18" s="12">
        <v>2009</v>
      </c>
      <c r="B18" s="21">
        <v>406</v>
      </c>
      <c r="C18" s="19">
        <v>223</v>
      </c>
      <c r="D18" s="19">
        <v>53</v>
      </c>
      <c r="E18" s="19">
        <v>28</v>
      </c>
      <c r="F18" s="19">
        <v>11</v>
      </c>
      <c r="G18" s="19">
        <v>16</v>
      </c>
      <c r="H18" s="19">
        <v>5</v>
      </c>
      <c r="I18" s="19">
        <v>19</v>
      </c>
      <c r="J18" s="19">
        <v>4</v>
      </c>
      <c r="K18" s="19">
        <v>7</v>
      </c>
      <c r="L18" s="19">
        <v>2</v>
      </c>
      <c r="M18" s="19">
        <v>0</v>
      </c>
      <c r="N18" s="19">
        <v>2</v>
      </c>
      <c r="O18" s="19">
        <v>1</v>
      </c>
      <c r="P18" s="19">
        <v>19</v>
      </c>
      <c r="Q18" s="19">
        <v>16</v>
      </c>
      <c r="R18" s="19">
        <v>0</v>
      </c>
    </row>
    <row r="19" spans="1:18" x14ac:dyDescent="0.2">
      <c r="A19" s="12">
        <v>2010</v>
      </c>
      <c r="B19" s="21">
        <v>329</v>
      </c>
      <c r="C19" s="19">
        <v>169</v>
      </c>
      <c r="D19" s="19">
        <v>44</v>
      </c>
      <c r="E19" s="19">
        <v>23</v>
      </c>
      <c r="F19" s="19">
        <v>16</v>
      </c>
      <c r="G19" s="19">
        <v>10</v>
      </c>
      <c r="H19" s="19">
        <v>10</v>
      </c>
      <c r="I19" s="19">
        <v>15</v>
      </c>
      <c r="J19" s="19">
        <v>6</v>
      </c>
      <c r="K19" s="19">
        <v>4</v>
      </c>
      <c r="L19" s="19">
        <v>4</v>
      </c>
      <c r="M19" s="19">
        <v>2</v>
      </c>
      <c r="N19" s="19">
        <v>3</v>
      </c>
      <c r="O19" s="19">
        <v>1</v>
      </c>
      <c r="P19" s="19">
        <v>15</v>
      </c>
      <c r="Q19" s="19">
        <v>7</v>
      </c>
      <c r="R19" s="19">
        <v>0</v>
      </c>
    </row>
    <row r="20" spans="1:18" x14ac:dyDescent="0.2">
      <c r="A20" s="12">
        <v>2011</v>
      </c>
      <c r="B20" s="21">
        <v>395</v>
      </c>
      <c r="C20" s="19">
        <v>204</v>
      </c>
      <c r="D20" s="19">
        <v>46</v>
      </c>
      <c r="E20" s="19">
        <v>37</v>
      </c>
      <c r="F20" s="19">
        <v>24</v>
      </c>
      <c r="G20" s="19">
        <v>9</v>
      </c>
      <c r="H20" s="19">
        <v>12</v>
      </c>
      <c r="I20" s="19">
        <v>8</v>
      </c>
      <c r="J20" s="19">
        <v>12</v>
      </c>
      <c r="K20" s="19">
        <v>4</v>
      </c>
      <c r="L20" s="19">
        <v>2</v>
      </c>
      <c r="M20" s="19">
        <v>4</v>
      </c>
      <c r="N20" s="19">
        <v>3</v>
      </c>
      <c r="O20" s="19">
        <v>1</v>
      </c>
      <c r="P20" s="19">
        <v>14</v>
      </c>
      <c r="Q20" s="19">
        <v>15</v>
      </c>
      <c r="R20" s="19">
        <v>0</v>
      </c>
    </row>
    <row r="21" spans="1:18" x14ac:dyDescent="0.2">
      <c r="A21" s="12">
        <v>2012</v>
      </c>
      <c r="B21" s="21">
        <v>357</v>
      </c>
      <c r="C21" s="19">
        <v>193</v>
      </c>
      <c r="D21" s="19">
        <v>40</v>
      </c>
      <c r="E21" s="19">
        <v>26</v>
      </c>
      <c r="F21" s="19">
        <v>19</v>
      </c>
      <c r="G21" s="19">
        <v>5</v>
      </c>
      <c r="H21" s="19">
        <v>7</v>
      </c>
      <c r="I21" s="19">
        <v>8</v>
      </c>
      <c r="J21" s="19">
        <v>14</v>
      </c>
      <c r="K21" s="19">
        <v>2</v>
      </c>
      <c r="L21" s="19">
        <v>2</v>
      </c>
      <c r="M21" s="19">
        <v>6</v>
      </c>
      <c r="N21" s="19">
        <v>1</v>
      </c>
      <c r="O21" s="19">
        <v>1</v>
      </c>
      <c r="P21" s="19">
        <v>11</v>
      </c>
      <c r="Q21" s="19">
        <v>22</v>
      </c>
      <c r="R21" s="19">
        <v>0</v>
      </c>
    </row>
    <row r="22" spans="1:18" x14ac:dyDescent="0.2">
      <c r="A22" s="12">
        <v>2013</v>
      </c>
      <c r="B22" s="21">
        <v>339</v>
      </c>
      <c r="C22" s="19">
        <v>175</v>
      </c>
      <c r="D22" s="19">
        <v>48</v>
      </c>
      <c r="E22" s="19">
        <v>24</v>
      </c>
      <c r="F22" s="19">
        <v>9</v>
      </c>
      <c r="G22" s="19">
        <v>10</v>
      </c>
      <c r="H22" s="19">
        <v>5</v>
      </c>
      <c r="I22" s="19">
        <v>8</v>
      </c>
      <c r="J22" s="19">
        <v>16</v>
      </c>
      <c r="K22" s="19">
        <v>3</v>
      </c>
      <c r="L22" s="19">
        <v>2</v>
      </c>
      <c r="M22" s="19">
        <v>5</v>
      </c>
      <c r="N22" s="19">
        <v>4</v>
      </c>
      <c r="O22" s="19">
        <v>1</v>
      </c>
      <c r="P22" s="19">
        <v>13</v>
      </c>
      <c r="Q22" s="19">
        <v>16</v>
      </c>
      <c r="R22" s="19">
        <v>0</v>
      </c>
    </row>
    <row r="23" spans="1:18" x14ac:dyDescent="0.2">
      <c r="A23" s="12">
        <v>2014</v>
      </c>
      <c r="B23" s="21">
        <v>372</v>
      </c>
      <c r="C23" s="19">
        <v>190</v>
      </c>
      <c r="D23" s="19">
        <v>36</v>
      </c>
      <c r="E23" s="19">
        <v>31</v>
      </c>
      <c r="F23" s="19">
        <v>24</v>
      </c>
      <c r="G23" s="19">
        <v>11</v>
      </c>
      <c r="H23" s="19">
        <v>13</v>
      </c>
      <c r="I23" s="19">
        <v>9</v>
      </c>
      <c r="J23" s="19">
        <v>8</v>
      </c>
      <c r="K23" s="19">
        <v>7</v>
      </c>
      <c r="L23" s="19">
        <v>8</v>
      </c>
      <c r="M23" s="19">
        <v>3</v>
      </c>
      <c r="N23" s="19">
        <v>4</v>
      </c>
      <c r="O23" s="19">
        <v>4</v>
      </c>
      <c r="P23" s="19">
        <v>11</v>
      </c>
      <c r="Q23" s="19">
        <v>13</v>
      </c>
      <c r="R23" s="19">
        <v>0</v>
      </c>
    </row>
    <row r="24" spans="1:18" x14ac:dyDescent="0.2">
      <c r="A24" s="12">
        <v>2015</v>
      </c>
      <c r="B24" s="21">
        <v>325</v>
      </c>
      <c r="C24" s="19">
        <v>148</v>
      </c>
      <c r="D24" s="19">
        <v>35</v>
      </c>
      <c r="E24" s="19">
        <v>31</v>
      </c>
      <c r="F24" s="19">
        <v>19</v>
      </c>
      <c r="G24" s="19">
        <v>13</v>
      </c>
      <c r="H24" s="19">
        <v>9</v>
      </c>
      <c r="I24" s="19">
        <v>6</v>
      </c>
      <c r="J24" s="19">
        <v>20</v>
      </c>
      <c r="K24" s="19">
        <v>4</v>
      </c>
      <c r="L24" s="19">
        <v>6</v>
      </c>
      <c r="M24" s="19">
        <v>5</v>
      </c>
      <c r="N24" s="19">
        <v>5</v>
      </c>
      <c r="O24" s="19">
        <v>0</v>
      </c>
      <c r="P24" s="19">
        <v>10</v>
      </c>
      <c r="Q24" s="19">
        <v>14</v>
      </c>
      <c r="R24" s="19">
        <v>0</v>
      </c>
    </row>
    <row r="25" spans="1:18" x14ac:dyDescent="0.2">
      <c r="A25" s="12">
        <v>2016</v>
      </c>
      <c r="B25" s="21">
        <v>378</v>
      </c>
      <c r="C25" s="19">
        <v>203</v>
      </c>
      <c r="D25" s="19">
        <v>41</v>
      </c>
      <c r="E25" s="19">
        <v>29</v>
      </c>
      <c r="F25" s="19">
        <v>13</v>
      </c>
      <c r="G25" s="19">
        <v>9</v>
      </c>
      <c r="H25" s="19">
        <v>8</v>
      </c>
      <c r="I25" s="19">
        <v>7</v>
      </c>
      <c r="J25" s="19">
        <v>13</v>
      </c>
      <c r="K25" s="19">
        <v>7</v>
      </c>
      <c r="L25" s="19">
        <v>5</v>
      </c>
      <c r="M25" s="19">
        <v>1</v>
      </c>
      <c r="N25" s="19">
        <v>1</v>
      </c>
      <c r="O25" s="19">
        <v>3</v>
      </c>
      <c r="P25" s="19">
        <v>14</v>
      </c>
      <c r="Q25" s="19">
        <v>24</v>
      </c>
      <c r="R25" s="19">
        <v>0</v>
      </c>
    </row>
    <row r="26" spans="1:18" x14ac:dyDescent="0.2">
      <c r="A26" s="12">
        <v>2017</v>
      </c>
      <c r="B26" s="21">
        <v>338</v>
      </c>
      <c r="C26" s="19">
        <v>164</v>
      </c>
      <c r="D26" s="19">
        <v>50</v>
      </c>
      <c r="E26" s="19">
        <v>21</v>
      </c>
      <c r="F26" s="19">
        <v>17</v>
      </c>
      <c r="G26" s="19">
        <v>12</v>
      </c>
      <c r="H26" s="19">
        <v>6</v>
      </c>
      <c r="I26" s="19">
        <v>6</v>
      </c>
      <c r="J26" s="19">
        <v>14</v>
      </c>
      <c r="K26" s="19">
        <v>6</v>
      </c>
      <c r="L26" s="19">
        <v>5</v>
      </c>
      <c r="M26" s="19">
        <v>4</v>
      </c>
      <c r="N26" s="19">
        <v>1</v>
      </c>
      <c r="O26" s="19">
        <v>1</v>
      </c>
      <c r="P26" s="19">
        <v>12</v>
      </c>
      <c r="Q26" s="19">
        <v>19</v>
      </c>
      <c r="R26" s="19">
        <v>0</v>
      </c>
    </row>
    <row r="27" spans="1:18" x14ac:dyDescent="0.2">
      <c r="A27" s="12">
        <v>2018</v>
      </c>
      <c r="B27" s="21">
        <v>378</v>
      </c>
      <c r="C27" s="19">
        <v>198</v>
      </c>
      <c r="D27" s="19">
        <v>47</v>
      </c>
      <c r="E27" s="19">
        <v>34</v>
      </c>
      <c r="F27" s="19">
        <v>15</v>
      </c>
      <c r="G27" s="19">
        <v>10</v>
      </c>
      <c r="H27" s="19">
        <v>5</v>
      </c>
      <c r="I27" s="19">
        <v>4</v>
      </c>
      <c r="J27" s="19">
        <v>9</v>
      </c>
      <c r="K27" s="19">
        <v>2</v>
      </c>
      <c r="L27" s="19">
        <v>3</v>
      </c>
      <c r="M27" s="19">
        <v>4</v>
      </c>
      <c r="N27" s="19">
        <v>4</v>
      </c>
      <c r="O27" s="19">
        <v>0</v>
      </c>
      <c r="P27" s="19">
        <v>17</v>
      </c>
      <c r="Q27" s="19">
        <v>26</v>
      </c>
      <c r="R27" s="19">
        <v>0</v>
      </c>
    </row>
    <row r="28" spans="1:18" x14ac:dyDescent="0.2">
      <c r="A28" s="12">
        <v>2019</v>
      </c>
      <c r="B28" s="21">
        <v>356</v>
      </c>
      <c r="C28" s="19">
        <v>203</v>
      </c>
      <c r="D28" s="19">
        <v>44</v>
      </c>
      <c r="E28" s="19">
        <v>16</v>
      </c>
      <c r="F28" s="19">
        <v>12</v>
      </c>
      <c r="G28" s="19">
        <v>8</v>
      </c>
      <c r="H28" s="19">
        <v>7</v>
      </c>
      <c r="I28" s="19">
        <v>7</v>
      </c>
      <c r="J28" s="19">
        <v>10</v>
      </c>
      <c r="K28" s="19">
        <v>6</v>
      </c>
      <c r="L28" s="19">
        <v>4</v>
      </c>
      <c r="M28" s="19">
        <v>2</v>
      </c>
      <c r="N28" s="19">
        <v>3</v>
      </c>
      <c r="O28" s="19">
        <v>1</v>
      </c>
      <c r="P28" s="19">
        <v>11</v>
      </c>
      <c r="Q28" s="19">
        <v>22</v>
      </c>
      <c r="R28" s="19">
        <v>0</v>
      </c>
    </row>
    <row r="29" spans="1:18" x14ac:dyDescent="0.2">
      <c r="A29" s="12">
        <v>2020</v>
      </c>
      <c r="B29" s="21">
        <v>353</v>
      </c>
      <c r="C29" s="19">
        <v>165</v>
      </c>
      <c r="D29" s="19">
        <v>45</v>
      </c>
      <c r="E29" s="19">
        <v>20</v>
      </c>
      <c r="F29" s="19">
        <v>12</v>
      </c>
      <c r="G29" s="19">
        <v>13</v>
      </c>
      <c r="H29" s="19">
        <v>7</v>
      </c>
      <c r="I29" s="19">
        <v>4</v>
      </c>
      <c r="J29" s="19">
        <v>13</v>
      </c>
      <c r="K29" s="19">
        <v>8</v>
      </c>
      <c r="L29" s="19">
        <v>4</v>
      </c>
      <c r="M29" s="19">
        <v>11</v>
      </c>
      <c r="N29" s="19">
        <v>0</v>
      </c>
      <c r="O29" s="19">
        <v>1</v>
      </c>
      <c r="P29" s="19">
        <v>13</v>
      </c>
      <c r="Q29" s="19">
        <v>37</v>
      </c>
      <c r="R29" s="19">
        <v>0</v>
      </c>
    </row>
    <row r="31" spans="1:18" x14ac:dyDescent="0.2">
      <c r="A31" s="61" t="s">
        <v>270</v>
      </c>
    </row>
    <row r="33" spans="1:18" s="14" customFormat="1" x14ac:dyDescent="0.2">
      <c r="A33" s="14" t="s">
        <v>3</v>
      </c>
    </row>
    <row r="34" spans="1:18" ht="41.25" customHeight="1" x14ac:dyDescent="0.2">
      <c r="A34" s="25" t="s">
        <v>113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</sheetData>
  <mergeCells count="1">
    <mergeCell ref="A34:R34"/>
  </mergeCells>
  <hyperlinks>
    <hyperlink ref="A3" location="Inhalt!A1" display="&lt;&lt;&lt; Inhalt" xr:uid="{9851362D-0A31-4071-84CC-1020EA404461}"/>
    <hyperlink ref="A31" location="Metadaten!A1" display="&lt;&lt;&lt; Metadaten" xr:uid="{A1601B06-0166-46B5-A7D1-D394C5BB684D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36"/>
  <sheetViews>
    <sheetView tabSelected="1" workbookViewId="0">
      <selection sqref="A1:B1"/>
    </sheetView>
  </sheetViews>
  <sheetFormatPr baseColWidth="10" defaultRowHeight="12.75" x14ac:dyDescent="0.2"/>
  <cols>
    <col min="1" max="1" width="81" style="12" customWidth="1"/>
    <col min="2" max="16384" width="11.42578125" style="12"/>
  </cols>
  <sheetData>
    <row r="1" spans="1:2" ht="15.75" x14ac:dyDescent="0.25">
      <c r="A1" s="62" t="s">
        <v>241</v>
      </c>
      <c r="B1" s="62"/>
    </row>
    <row r="4" spans="1:2" x14ac:dyDescent="0.2">
      <c r="A4" s="63" t="s">
        <v>163</v>
      </c>
      <c r="B4" s="64"/>
    </row>
    <row r="5" spans="1:2" x14ac:dyDescent="0.2">
      <c r="A5" s="65" t="s">
        <v>0</v>
      </c>
      <c r="B5" s="66"/>
    </row>
    <row r="6" spans="1:2" x14ac:dyDescent="0.2">
      <c r="A6" s="12" t="s">
        <v>160</v>
      </c>
      <c r="B6" s="67" t="s">
        <v>193</v>
      </c>
    </row>
    <row r="7" spans="1:2" x14ac:dyDescent="0.2">
      <c r="A7" s="12" t="s">
        <v>114</v>
      </c>
      <c r="B7" s="68" t="s">
        <v>192</v>
      </c>
    </row>
    <row r="8" spans="1:2" x14ac:dyDescent="0.2">
      <c r="A8" s="12" t="s">
        <v>121</v>
      </c>
      <c r="B8" s="68" t="s">
        <v>239</v>
      </c>
    </row>
    <row r="9" spans="1:2" x14ac:dyDescent="0.2">
      <c r="A9" s="12" t="s">
        <v>162</v>
      </c>
      <c r="B9" s="67" t="s">
        <v>240</v>
      </c>
    </row>
    <row r="10" spans="1:2" x14ac:dyDescent="0.2">
      <c r="A10" s="65" t="s">
        <v>148</v>
      </c>
      <c r="B10" s="66"/>
    </row>
    <row r="11" spans="1:2" x14ac:dyDescent="0.2">
      <c r="A11" s="12" t="s">
        <v>144</v>
      </c>
      <c r="B11" s="61" t="s">
        <v>191</v>
      </c>
    </row>
    <row r="13" spans="1:2" x14ac:dyDescent="0.2">
      <c r="A13" s="63" t="s">
        <v>106</v>
      </c>
      <c r="B13" s="64"/>
    </row>
    <row r="14" spans="1:2" x14ac:dyDescent="0.2">
      <c r="A14" s="65" t="s">
        <v>0</v>
      </c>
      <c r="B14" s="66"/>
    </row>
    <row r="15" spans="1:2" x14ac:dyDescent="0.2">
      <c r="A15" s="12" t="s">
        <v>208</v>
      </c>
      <c r="B15" s="68" t="s">
        <v>190</v>
      </c>
    </row>
    <row r="16" spans="1:2" x14ac:dyDescent="0.2">
      <c r="A16" s="12" t="s">
        <v>111</v>
      </c>
      <c r="B16" s="68" t="s">
        <v>189</v>
      </c>
    </row>
    <row r="17" spans="1:2" x14ac:dyDescent="0.2">
      <c r="A17" s="12" t="s">
        <v>196</v>
      </c>
      <c r="B17" s="68" t="s">
        <v>188</v>
      </c>
    </row>
    <row r="18" spans="1:2" x14ac:dyDescent="0.2">
      <c r="A18" s="12" t="s">
        <v>197</v>
      </c>
      <c r="B18" s="68" t="s">
        <v>187</v>
      </c>
    </row>
    <row r="19" spans="1:2" x14ac:dyDescent="0.2">
      <c r="A19" s="12" t="s">
        <v>90</v>
      </c>
      <c r="B19" s="68" t="s">
        <v>186</v>
      </c>
    </row>
    <row r="20" spans="1:2" x14ac:dyDescent="0.2">
      <c r="A20" s="12" t="s">
        <v>70</v>
      </c>
      <c r="B20" s="68" t="s">
        <v>185</v>
      </c>
    </row>
    <row r="21" spans="1:2" x14ac:dyDescent="0.2">
      <c r="A21" s="12" t="s">
        <v>53</v>
      </c>
      <c r="B21" s="68" t="s">
        <v>184</v>
      </c>
    </row>
    <row r="22" spans="1:2" x14ac:dyDescent="0.2">
      <c r="A22" s="12" t="s">
        <v>199</v>
      </c>
      <c r="B22" s="68" t="s">
        <v>183</v>
      </c>
    </row>
    <row r="23" spans="1:2" x14ac:dyDescent="0.2">
      <c r="A23" s="12" t="s">
        <v>59</v>
      </c>
      <c r="B23" s="68" t="s">
        <v>182</v>
      </c>
    </row>
    <row r="24" spans="1:2" x14ac:dyDescent="0.2">
      <c r="A24" s="12" t="s">
        <v>68</v>
      </c>
      <c r="B24" s="68" t="s">
        <v>181</v>
      </c>
    </row>
    <row r="25" spans="1:2" x14ac:dyDescent="0.2">
      <c r="A25" s="12" t="s">
        <v>200</v>
      </c>
      <c r="B25" s="68" t="s">
        <v>180</v>
      </c>
    </row>
    <row r="26" spans="1:2" x14ac:dyDescent="0.2">
      <c r="A26" s="65" t="s">
        <v>148</v>
      </c>
      <c r="B26" s="66"/>
    </row>
    <row r="27" spans="1:2" x14ac:dyDescent="0.2">
      <c r="A27" s="12" t="s">
        <v>201</v>
      </c>
      <c r="B27" s="68" t="s">
        <v>179</v>
      </c>
    </row>
    <row r="28" spans="1:2" x14ac:dyDescent="0.2">
      <c r="A28" s="12" t="s">
        <v>151</v>
      </c>
      <c r="B28" s="68" t="s">
        <v>178</v>
      </c>
    </row>
    <row r="29" spans="1:2" x14ac:dyDescent="0.2">
      <c r="A29" s="12" t="s">
        <v>152</v>
      </c>
      <c r="B29" s="68" t="s">
        <v>177</v>
      </c>
    </row>
    <row r="30" spans="1:2" x14ac:dyDescent="0.2">
      <c r="A30" s="12" t="s">
        <v>153</v>
      </c>
      <c r="B30" s="68" t="s">
        <v>176</v>
      </c>
    </row>
    <row r="31" spans="1:2" x14ac:dyDescent="0.2">
      <c r="A31" s="12" t="s">
        <v>202</v>
      </c>
      <c r="B31" s="68" t="s">
        <v>175</v>
      </c>
    </row>
    <row r="32" spans="1:2" x14ac:dyDescent="0.2">
      <c r="A32" s="12" t="s">
        <v>203</v>
      </c>
      <c r="B32" s="68" t="s">
        <v>174</v>
      </c>
    </row>
    <row r="33" spans="1:2" x14ac:dyDescent="0.2">
      <c r="A33" s="12" t="s">
        <v>204</v>
      </c>
      <c r="B33" s="68" t="s">
        <v>173</v>
      </c>
    </row>
    <row r="34" spans="1:2" x14ac:dyDescent="0.2">
      <c r="A34" s="12" t="s">
        <v>205</v>
      </c>
      <c r="B34" s="68" t="s">
        <v>172</v>
      </c>
    </row>
    <row r="35" spans="1:2" x14ac:dyDescent="0.2">
      <c r="A35" s="12" t="s">
        <v>206</v>
      </c>
      <c r="B35" s="68" t="s">
        <v>171</v>
      </c>
    </row>
    <row r="36" spans="1:2" x14ac:dyDescent="0.2">
      <c r="A36" s="12" t="s">
        <v>207</v>
      </c>
      <c r="B36" s="68" t="s">
        <v>170</v>
      </c>
    </row>
  </sheetData>
  <mergeCells count="1">
    <mergeCell ref="A1:B1"/>
  </mergeCells>
  <phoneticPr fontId="1" type="noConversion"/>
  <hyperlinks>
    <hyperlink ref="B6" location="'1.1.1'!A1" display="1.1.1" xr:uid="{75FF7566-C59C-464B-A90B-6B98F3FC1147}"/>
    <hyperlink ref="B7" location="'1.1.2'!A1" display="1.1.2" xr:uid="{2401555F-0C96-4644-9EAC-6FE0557E30F5}"/>
    <hyperlink ref="B8" location="'1.1.11'!A1" display="1.1.11" xr:uid="{D648FAC5-F68C-40AE-BF0D-19A37239142E}"/>
    <hyperlink ref="B9" location="'1.1.12'!A1" display="1.1.12" xr:uid="{9A3A574D-89BA-4F2D-86CA-D19F7C11D1BA}"/>
    <hyperlink ref="B11" location="'1.2.1'!A1" display="1.2.1" xr:uid="{47D8B8DE-275D-4C78-B235-C5CF118A234B}"/>
    <hyperlink ref="B15" location="'2.1.1'!A1" display="2.1.1" xr:uid="{1DFDBC5A-BA6E-42C1-BC67-CF8132F5CD70}"/>
    <hyperlink ref="B16" location="'2.1.2'!A1" display="2.1.2" xr:uid="{1495A0D1-A79B-4BF7-9EE1-AEA91A07EB79}"/>
    <hyperlink ref="B17" location="'2.1.3'!A1" display="2.1.3" xr:uid="{A660FBFE-971B-4590-84A5-9190B449AED5}"/>
    <hyperlink ref="B18" location="'2.1.4'!A1" display="2.1.4" xr:uid="{95BD95CF-7E97-4349-B727-1965D790C5F6}"/>
    <hyperlink ref="B19" location="'2.1.5'!A1" display="2.1.5" xr:uid="{BAC1CDE4-ACC8-4EF0-8DBF-7DCC34EA3D23}"/>
    <hyperlink ref="B20" location="'2.1.6'!A1" display="2.1.6" xr:uid="{756AEAD8-0752-4010-9078-8BFDB0DE2978}"/>
    <hyperlink ref="B21" location="'2.1.7'!A1" display="2.1.7" xr:uid="{CCDDC3D5-51AF-443B-979D-188299D8B006}"/>
    <hyperlink ref="B22" location="'2.1.8'!A1" display="2.1.8" xr:uid="{53882AF6-1117-4609-B53B-4ACC7553B51B}"/>
    <hyperlink ref="B23" location="'2.1.9'!A1" display="2.1.9" xr:uid="{5D5094FB-1125-4672-A8F8-03832144C249}"/>
    <hyperlink ref="B24" location="'2.1.10'!A1" display="2.1.10" xr:uid="{E46EE7C7-24EA-4728-B425-AC34F92AB74B}"/>
    <hyperlink ref="B25" location="'2.1.11'!A1" display="2.1.11" xr:uid="{C9D608BE-B24C-487C-BA43-4DE3B616B91E}"/>
    <hyperlink ref="B27" location="'2.2.1'!A1" display="2.2.1" xr:uid="{26D91CC6-30F7-45F8-9F4D-A6757AA331D5}"/>
    <hyperlink ref="B28" location="'2.2.2'!A1" display="2.2.2" xr:uid="{66E0CB55-022C-431C-B126-068171142858}"/>
    <hyperlink ref="B29" location="'2.2.3'!A1" display="2.2.3" xr:uid="{08BB5B5B-974F-4BC8-825C-A538820A6758}"/>
    <hyperlink ref="B30" location="'2.2.4'!A1" display="2.2.4" xr:uid="{97360D4B-177F-4E6F-8425-E57852D46F7D}"/>
    <hyperlink ref="B31" location="'2.2.5'!A1" display="2.2.5" xr:uid="{68E13E85-EB17-4933-9107-652AE6332C2B}"/>
    <hyperlink ref="B32" location="'2.2.6'!A1" display="2.2.6" xr:uid="{FE336DD8-65F6-4931-A44C-A4B0223E40B6}"/>
    <hyperlink ref="B33" location="'2.2.7'!A1" display="2.2.7" xr:uid="{5F9F43ED-9290-4560-A447-9C6576165A74}"/>
    <hyperlink ref="B34" location="'2.2.8'!A1" display="2.2.8" xr:uid="{807B7E2F-43CE-4A7C-8614-675CA0FD9C3F}"/>
    <hyperlink ref="B35" location="'2.2.9'!A1" display="2.2.9" xr:uid="{0ED53DAA-AF09-4D4D-8209-61C04F2ECE26}"/>
    <hyperlink ref="B36" location="'2.2.10'!A1" display="2.2.10" xr:uid="{2F2D531E-B75C-4ADA-9FAD-BE2252AAA1C4}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34"/>
  <sheetViews>
    <sheetView workbookViewId="0"/>
  </sheetViews>
  <sheetFormatPr baseColWidth="10" defaultRowHeight="12.75" x14ac:dyDescent="0.2"/>
  <cols>
    <col min="1" max="2" width="11.42578125" style="12"/>
    <col min="3" max="18" width="4.28515625" style="12" customWidth="1"/>
    <col min="19" max="16384" width="11.42578125" style="12"/>
  </cols>
  <sheetData>
    <row r="1" spans="1:18" ht="15.75" x14ac:dyDescent="0.25">
      <c r="A1" s="13" t="s">
        <v>68</v>
      </c>
    </row>
    <row r="3" spans="1:18" x14ac:dyDescent="0.2">
      <c r="A3" s="61" t="s">
        <v>269</v>
      </c>
    </row>
    <row r="5" spans="1:18" x14ac:dyDescent="0.2">
      <c r="A5" s="12" t="s">
        <v>222</v>
      </c>
    </row>
    <row r="6" spans="1:18" x14ac:dyDescent="0.2">
      <c r="A6" s="32"/>
      <c r="B6" s="32" t="s">
        <v>28</v>
      </c>
      <c r="C6" s="32" t="s">
        <v>69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ht="94.5" x14ac:dyDescent="0.2">
      <c r="A7" s="17"/>
      <c r="B7" s="17"/>
      <c r="C7" s="44" t="s">
        <v>54</v>
      </c>
      <c r="D7" s="44" t="s">
        <v>55</v>
      </c>
      <c r="E7" s="44" t="s">
        <v>56</v>
      </c>
      <c r="F7" s="44" t="s">
        <v>57</v>
      </c>
      <c r="G7" s="44" t="s">
        <v>61</v>
      </c>
      <c r="H7" s="44" t="s">
        <v>62</v>
      </c>
      <c r="I7" s="44" t="s">
        <v>66</v>
      </c>
      <c r="J7" s="44" t="s">
        <v>118</v>
      </c>
      <c r="K7" s="44" t="s">
        <v>63</v>
      </c>
      <c r="L7" s="44" t="s">
        <v>64</v>
      </c>
      <c r="M7" s="44" t="s">
        <v>119</v>
      </c>
      <c r="N7" s="44" t="s">
        <v>120</v>
      </c>
      <c r="O7" s="44" t="s">
        <v>65</v>
      </c>
      <c r="P7" s="44" t="s">
        <v>104</v>
      </c>
      <c r="Q7" s="44" t="s">
        <v>105</v>
      </c>
      <c r="R7" s="44" t="s">
        <v>112</v>
      </c>
    </row>
    <row r="8" spans="1:18" x14ac:dyDescent="0.2">
      <c r="A8" s="12">
        <v>1999</v>
      </c>
      <c r="B8" s="21">
        <v>430</v>
      </c>
      <c r="C8" s="19">
        <v>194</v>
      </c>
      <c r="D8" s="19">
        <v>55</v>
      </c>
      <c r="E8" s="19">
        <v>14</v>
      </c>
      <c r="F8" s="19">
        <v>13</v>
      </c>
      <c r="G8" s="19">
        <v>22</v>
      </c>
      <c r="H8" s="19">
        <v>12</v>
      </c>
      <c r="I8" s="19">
        <v>38</v>
      </c>
      <c r="J8" s="19" t="s">
        <v>107</v>
      </c>
      <c r="K8" s="19">
        <v>9</v>
      </c>
      <c r="L8" s="19">
        <v>6</v>
      </c>
      <c r="M8" s="19" t="s">
        <v>107</v>
      </c>
      <c r="N8" s="19">
        <v>1</v>
      </c>
      <c r="O8" s="19">
        <v>4</v>
      </c>
      <c r="P8" s="19">
        <v>33</v>
      </c>
      <c r="Q8" s="19">
        <v>4</v>
      </c>
      <c r="R8" s="19">
        <v>25</v>
      </c>
    </row>
    <row r="9" spans="1:18" x14ac:dyDescent="0.2">
      <c r="A9" s="12">
        <v>2000</v>
      </c>
      <c r="B9" s="21">
        <v>420</v>
      </c>
      <c r="C9" s="19">
        <v>193</v>
      </c>
      <c r="D9" s="19">
        <v>57</v>
      </c>
      <c r="E9" s="19">
        <v>27</v>
      </c>
      <c r="F9" s="19">
        <v>19</v>
      </c>
      <c r="G9" s="19">
        <v>25</v>
      </c>
      <c r="H9" s="19">
        <v>14</v>
      </c>
      <c r="I9" s="19">
        <v>19</v>
      </c>
      <c r="J9" s="19" t="s">
        <v>107</v>
      </c>
      <c r="K9" s="19">
        <v>4</v>
      </c>
      <c r="L9" s="19">
        <v>6</v>
      </c>
      <c r="M9" s="19" t="s">
        <v>107</v>
      </c>
      <c r="N9" s="19">
        <v>2</v>
      </c>
      <c r="O9" s="19">
        <v>0</v>
      </c>
      <c r="P9" s="19">
        <v>19</v>
      </c>
      <c r="Q9" s="19">
        <v>3</v>
      </c>
      <c r="R9" s="19">
        <v>32</v>
      </c>
    </row>
    <row r="10" spans="1:18" x14ac:dyDescent="0.2">
      <c r="A10" s="12">
        <v>2001</v>
      </c>
      <c r="B10" s="21">
        <v>401</v>
      </c>
      <c r="C10" s="19">
        <v>198</v>
      </c>
      <c r="D10" s="19">
        <v>43</v>
      </c>
      <c r="E10" s="19">
        <v>20</v>
      </c>
      <c r="F10" s="19">
        <v>13</v>
      </c>
      <c r="G10" s="19">
        <v>20</v>
      </c>
      <c r="H10" s="19">
        <v>13</v>
      </c>
      <c r="I10" s="19">
        <v>25</v>
      </c>
      <c r="J10" s="19" t="s">
        <v>107</v>
      </c>
      <c r="K10" s="19">
        <v>8</v>
      </c>
      <c r="L10" s="19">
        <v>7</v>
      </c>
      <c r="M10" s="19" t="s">
        <v>107</v>
      </c>
      <c r="N10" s="19">
        <v>3</v>
      </c>
      <c r="O10" s="19">
        <v>1</v>
      </c>
      <c r="P10" s="19">
        <v>21</v>
      </c>
      <c r="Q10" s="19">
        <v>4</v>
      </c>
      <c r="R10" s="19">
        <v>25</v>
      </c>
    </row>
    <row r="11" spans="1:18" x14ac:dyDescent="0.2">
      <c r="A11" s="12">
        <v>2002</v>
      </c>
      <c r="B11" s="21">
        <v>395</v>
      </c>
      <c r="C11" s="19">
        <v>197</v>
      </c>
      <c r="D11" s="19">
        <v>52</v>
      </c>
      <c r="E11" s="19">
        <v>21</v>
      </c>
      <c r="F11" s="19">
        <v>16</v>
      </c>
      <c r="G11" s="19">
        <v>20</v>
      </c>
      <c r="H11" s="19">
        <v>11</v>
      </c>
      <c r="I11" s="19">
        <v>19</v>
      </c>
      <c r="J11" s="19" t="s">
        <v>107</v>
      </c>
      <c r="K11" s="19">
        <v>12</v>
      </c>
      <c r="L11" s="19">
        <v>3</v>
      </c>
      <c r="M11" s="19" t="s">
        <v>107</v>
      </c>
      <c r="N11" s="19">
        <v>4</v>
      </c>
      <c r="O11" s="19">
        <v>1</v>
      </c>
      <c r="P11" s="19">
        <v>14</v>
      </c>
      <c r="Q11" s="19">
        <v>7</v>
      </c>
      <c r="R11" s="19">
        <v>18</v>
      </c>
    </row>
    <row r="12" spans="1:18" x14ac:dyDescent="0.2">
      <c r="A12" s="12">
        <v>2003</v>
      </c>
      <c r="B12" s="21">
        <v>347</v>
      </c>
      <c r="C12" s="19">
        <v>162</v>
      </c>
      <c r="D12" s="19">
        <v>38</v>
      </c>
      <c r="E12" s="19">
        <v>24</v>
      </c>
      <c r="F12" s="19">
        <v>16</v>
      </c>
      <c r="G12" s="19">
        <v>15</v>
      </c>
      <c r="H12" s="19">
        <v>14</v>
      </c>
      <c r="I12" s="19">
        <v>21</v>
      </c>
      <c r="J12" s="19" t="s">
        <v>107</v>
      </c>
      <c r="K12" s="19">
        <v>11</v>
      </c>
      <c r="L12" s="19">
        <v>4</v>
      </c>
      <c r="M12" s="19" t="s">
        <v>107</v>
      </c>
      <c r="N12" s="19">
        <v>4</v>
      </c>
      <c r="O12" s="19">
        <v>1</v>
      </c>
      <c r="P12" s="19">
        <v>10</v>
      </c>
      <c r="Q12" s="19">
        <v>5</v>
      </c>
      <c r="R12" s="19">
        <v>22</v>
      </c>
    </row>
    <row r="13" spans="1:18" x14ac:dyDescent="0.2">
      <c r="A13" s="12">
        <v>2004</v>
      </c>
      <c r="B13" s="21">
        <v>372</v>
      </c>
      <c r="C13" s="19">
        <v>186</v>
      </c>
      <c r="D13" s="19">
        <v>55</v>
      </c>
      <c r="E13" s="19">
        <v>21</v>
      </c>
      <c r="F13" s="19">
        <v>14</v>
      </c>
      <c r="G13" s="19">
        <v>28</v>
      </c>
      <c r="H13" s="19">
        <v>11</v>
      </c>
      <c r="I13" s="19">
        <v>12</v>
      </c>
      <c r="J13" s="19" t="s">
        <v>107</v>
      </c>
      <c r="K13" s="19">
        <v>10</v>
      </c>
      <c r="L13" s="19">
        <v>2</v>
      </c>
      <c r="M13" s="19" t="s">
        <v>107</v>
      </c>
      <c r="N13" s="19">
        <v>4</v>
      </c>
      <c r="O13" s="19">
        <v>1</v>
      </c>
      <c r="P13" s="19">
        <v>18</v>
      </c>
      <c r="Q13" s="19">
        <v>3</v>
      </c>
      <c r="R13" s="19">
        <v>7</v>
      </c>
    </row>
    <row r="14" spans="1:18" x14ac:dyDescent="0.2">
      <c r="A14" s="12">
        <v>2005</v>
      </c>
      <c r="B14" s="21">
        <v>381</v>
      </c>
      <c r="C14" s="19">
        <v>191</v>
      </c>
      <c r="D14" s="19">
        <v>60</v>
      </c>
      <c r="E14" s="19">
        <v>24</v>
      </c>
      <c r="F14" s="19">
        <v>12</v>
      </c>
      <c r="G14" s="19">
        <v>21</v>
      </c>
      <c r="H14" s="19">
        <v>14</v>
      </c>
      <c r="I14" s="19">
        <v>19</v>
      </c>
      <c r="J14" s="19" t="s">
        <v>107</v>
      </c>
      <c r="K14" s="19">
        <v>9</v>
      </c>
      <c r="L14" s="19">
        <v>3</v>
      </c>
      <c r="M14" s="19" t="s">
        <v>107</v>
      </c>
      <c r="N14" s="19">
        <v>1</v>
      </c>
      <c r="O14" s="19">
        <v>3</v>
      </c>
      <c r="P14" s="19">
        <v>15</v>
      </c>
      <c r="Q14" s="19">
        <v>4</v>
      </c>
      <c r="R14" s="19">
        <v>5</v>
      </c>
    </row>
    <row r="15" spans="1:18" x14ac:dyDescent="0.2">
      <c r="A15" s="12">
        <v>2006</v>
      </c>
      <c r="B15" s="21">
        <v>361</v>
      </c>
      <c r="C15" s="19">
        <v>201</v>
      </c>
      <c r="D15" s="19">
        <v>49</v>
      </c>
      <c r="E15" s="19">
        <v>27</v>
      </c>
      <c r="F15" s="19">
        <v>10</v>
      </c>
      <c r="G15" s="19">
        <v>13</v>
      </c>
      <c r="H15" s="19">
        <v>10</v>
      </c>
      <c r="I15" s="19">
        <v>16</v>
      </c>
      <c r="J15" s="19" t="s">
        <v>107</v>
      </c>
      <c r="K15" s="19">
        <v>4</v>
      </c>
      <c r="L15" s="19">
        <v>1</v>
      </c>
      <c r="M15" s="19" t="s">
        <v>107</v>
      </c>
      <c r="N15" s="19">
        <v>0</v>
      </c>
      <c r="O15" s="19">
        <v>3</v>
      </c>
      <c r="P15" s="19">
        <v>17</v>
      </c>
      <c r="Q15" s="19">
        <v>9</v>
      </c>
      <c r="R15" s="19">
        <v>1</v>
      </c>
    </row>
    <row r="16" spans="1:18" x14ac:dyDescent="0.2">
      <c r="A16" s="12">
        <v>2007</v>
      </c>
      <c r="B16" s="21">
        <v>351</v>
      </c>
      <c r="C16" s="19">
        <v>174</v>
      </c>
      <c r="D16" s="19">
        <v>57</v>
      </c>
      <c r="E16" s="19">
        <v>25</v>
      </c>
      <c r="F16" s="19">
        <v>14</v>
      </c>
      <c r="G16" s="19">
        <v>21</v>
      </c>
      <c r="H16" s="19">
        <v>13</v>
      </c>
      <c r="I16" s="19">
        <v>11</v>
      </c>
      <c r="J16" s="19" t="s">
        <v>107</v>
      </c>
      <c r="K16" s="19">
        <v>3</v>
      </c>
      <c r="L16" s="19">
        <v>2</v>
      </c>
      <c r="M16" s="19" t="s">
        <v>107</v>
      </c>
      <c r="N16" s="19">
        <v>5</v>
      </c>
      <c r="O16" s="19">
        <v>2</v>
      </c>
      <c r="P16" s="19">
        <v>19</v>
      </c>
      <c r="Q16" s="19">
        <v>3</v>
      </c>
      <c r="R16" s="19">
        <v>2</v>
      </c>
    </row>
    <row r="17" spans="1:18" x14ac:dyDescent="0.2">
      <c r="A17" s="12">
        <v>2008</v>
      </c>
      <c r="B17" s="21">
        <v>350</v>
      </c>
      <c r="C17" s="19">
        <v>194</v>
      </c>
      <c r="D17" s="19">
        <v>42</v>
      </c>
      <c r="E17" s="19">
        <v>15</v>
      </c>
      <c r="F17" s="19">
        <v>18</v>
      </c>
      <c r="G17" s="19">
        <v>12</v>
      </c>
      <c r="H17" s="19">
        <v>11</v>
      </c>
      <c r="I17" s="19">
        <v>11</v>
      </c>
      <c r="J17" s="19">
        <v>0</v>
      </c>
      <c r="K17" s="19">
        <v>7</v>
      </c>
      <c r="L17" s="19">
        <v>4</v>
      </c>
      <c r="M17" s="19">
        <v>0</v>
      </c>
      <c r="N17" s="19">
        <v>2</v>
      </c>
      <c r="O17" s="19">
        <v>1</v>
      </c>
      <c r="P17" s="19">
        <v>27</v>
      </c>
      <c r="Q17" s="19">
        <v>5</v>
      </c>
      <c r="R17" s="19">
        <v>1</v>
      </c>
    </row>
    <row r="18" spans="1:18" x14ac:dyDescent="0.2">
      <c r="A18" s="12">
        <v>2009</v>
      </c>
      <c r="B18" s="21">
        <v>406</v>
      </c>
      <c r="C18" s="19">
        <v>198</v>
      </c>
      <c r="D18" s="19">
        <v>76</v>
      </c>
      <c r="E18" s="19">
        <v>24</v>
      </c>
      <c r="F18" s="19">
        <v>11</v>
      </c>
      <c r="G18" s="19">
        <v>20</v>
      </c>
      <c r="H18" s="19">
        <v>8</v>
      </c>
      <c r="I18" s="19">
        <v>20</v>
      </c>
      <c r="J18" s="19">
        <v>4</v>
      </c>
      <c r="K18" s="19">
        <v>8</v>
      </c>
      <c r="L18" s="19">
        <v>2</v>
      </c>
      <c r="M18" s="19">
        <v>1</v>
      </c>
      <c r="N18" s="19">
        <v>3</v>
      </c>
      <c r="O18" s="19">
        <v>0</v>
      </c>
      <c r="P18" s="19">
        <v>14</v>
      </c>
      <c r="Q18" s="19">
        <v>15</v>
      </c>
      <c r="R18" s="19">
        <v>2</v>
      </c>
    </row>
    <row r="19" spans="1:18" x14ac:dyDescent="0.2">
      <c r="A19" s="12">
        <v>2010</v>
      </c>
      <c r="B19" s="21">
        <v>329</v>
      </c>
      <c r="C19" s="19">
        <v>180</v>
      </c>
      <c r="D19" s="19">
        <v>42</v>
      </c>
      <c r="E19" s="19">
        <v>22</v>
      </c>
      <c r="F19" s="19">
        <v>18</v>
      </c>
      <c r="G19" s="19">
        <v>12</v>
      </c>
      <c r="H19" s="19">
        <v>9</v>
      </c>
      <c r="I19" s="19">
        <v>9</v>
      </c>
      <c r="J19" s="19">
        <v>6</v>
      </c>
      <c r="K19" s="19">
        <v>4</v>
      </c>
      <c r="L19" s="19">
        <v>3</v>
      </c>
      <c r="M19" s="19">
        <v>5</v>
      </c>
      <c r="N19" s="19">
        <v>2</v>
      </c>
      <c r="O19" s="19">
        <v>4</v>
      </c>
      <c r="P19" s="19">
        <v>7</v>
      </c>
      <c r="Q19" s="19">
        <v>5</v>
      </c>
      <c r="R19" s="19">
        <v>1</v>
      </c>
    </row>
    <row r="20" spans="1:18" x14ac:dyDescent="0.2">
      <c r="A20" s="12">
        <v>2011</v>
      </c>
      <c r="B20" s="21">
        <v>395</v>
      </c>
      <c r="C20" s="19">
        <v>215</v>
      </c>
      <c r="D20" s="19">
        <v>54</v>
      </c>
      <c r="E20" s="19">
        <v>34</v>
      </c>
      <c r="F20" s="19">
        <v>13</v>
      </c>
      <c r="G20" s="19">
        <v>16</v>
      </c>
      <c r="H20" s="19">
        <v>15</v>
      </c>
      <c r="I20" s="19">
        <v>7</v>
      </c>
      <c r="J20" s="19">
        <v>8</v>
      </c>
      <c r="K20" s="19">
        <v>5</v>
      </c>
      <c r="L20" s="19">
        <v>1</v>
      </c>
      <c r="M20" s="19">
        <v>3</v>
      </c>
      <c r="N20" s="19">
        <v>3</v>
      </c>
      <c r="O20" s="19">
        <v>0</v>
      </c>
      <c r="P20" s="19">
        <v>11</v>
      </c>
      <c r="Q20" s="19">
        <v>8</v>
      </c>
      <c r="R20" s="19">
        <v>2</v>
      </c>
    </row>
    <row r="21" spans="1:18" x14ac:dyDescent="0.2">
      <c r="A21" s="12">
        <v>2012</v>
      </c>
      <c r="B21" s="21">
        <v>357</v>
      </c>
      <c r="C21" s="19">
        <v>185</v>
      </c>
      <c r="D21" s="19">
        <v>54</v>
      </c>
      <c r="E21" s="19">
        <v>20</v>
      </c>
      <c r="F21" s="19">
        <v>23</v>
      </c>
      <c r="G21" s="19">
        <v>5</v>
      </c>
      <c r="H21" s="19">
        <v>11</v>
      </c>
      <c r="I21" s="19">
        <v>9</v>
      </c>
      <c r="J21" s="19">
        <v>14</v>
      </c>
      <c r="K21" s="19">
        <v>1</v>
      </c>
      <c r="L21" s="19">
        <v>3</v>
      </c>
      <c r="M21" s="19">
        <v>6</v>
      </c>
      <c r="N21" s="19">
        <v>3</v>
      </c>
      <c r="O21" s="19">
        <v>1</v>
      </c>
      <c r="P21" s="19">
        <v>6</v>
      </c>
      <c r="Q21" s="19">
        <v>14</v>
      </c>
      <c r="R21" s="19">
        <v>2</v>
      </c>
    </row>
    <row r="22" spans="1:18" x14ac:dyDescent="0.2">
      <c r="A22" s="12">
        <v>2013</v>
      </c>
      <c r="B22" s="21">
        <v>339</v>
      </c>
      <c r="C22" s="19">
        <v>182</v>
      </c>
      <c r="D22" s="19">
        <v>47</v>
      </c>
      <c r="E22" s="19">
        <v>17</v>
      </c>
      <c r="F22" s="19">
        <v>12</v>
      </c>
      <c r="G22" s="19">
        <v>19</v>
      </c>
      <c r="H22" s="19">
        <v>5</v>
      </c>
      <c r="I22" s="19">
        <v>5</v>
      </c>
      <c r="J22" s="19">
        <v>16</v>
      </c>
      <c r="K22" s="19">
        <v>4</v>
      </c>
      <c r="L22" s="19">
        <v>3</v>
      </c>
      <c r="M22" s="19">
        <v>5</v>
      </c>
      <c r="N22" s="19">
        <v>4</v>
      </c>
      <c r="O22" s="19">
        <v>2</v>
      </c>
      <c r="P22" s="19">
        <v>9</v>
      </c>
      <c r="Q22" s="19">
        <v>8</v>
      </c>
      <c r="R22" s="19">
        <v>1</v>
      </c>
    </row>
    <row r="23" spans="1:18" x14ac:dyDescent="0.2">
      <c r="A23" s="12">
        <v>2014</v>
      </c>
      <c r="B23" s="21">
        <v>372</v>
      </c>
      <c r="C23" s="19">
        <v>198</v>
      </c>
      <c r="D23" s="19">
        <v>52</v>
      </c>
      <c r="E23" s="19">
        <v>18</v>
      </c>
      <c r="F23" s="19">
        <v>14</v>
      </c>
      <c r="G23" s="19">
        <v>16</v>
      </c>
      <c r="H23" s="19">
        <v>14</v>
      </c>
      <c r="I23" s="19">
        <v>6</v>
      </c>
      <c r="J23" s="19">
        <v>7</v>
      </c>
      <c r="K23" s="19">
        <v>4</v>
      </c>
      <c r="L23" s="19">
        <v>5</v>
      </c>
      <c r="M23" s="19">
        <v>5</v>
      </c>
      <c r="N23" s="19">
        <v>5</v>
      </c>
      <c r="O23" s="19">
        <v>4</v>
      </c>
      <c r="P23" s="19">
        <v>13</v>
      </c>
      <c r="Q23" s="19">
        <v>9</v>
      </c>
      <c r="R23" s="19">
        <v>2</v>
      </c>
    </row>
    <row r="24" spans="1:18" x14ac:dyDescent="0.2">
      <c r="A24" s="12">
        <v>2015</v>
      </c>
      <c r="B24" s="21">
        <v>325</v>
      </c>
      <c r="C24" s="19">
        <v>142</v>
      </c>
      <c r="D24" s="19">
        <v>38</v>
      </c>
      <c r="E24" s="19">
        <v>22</v>
      </c>
      <c r="F24" s="19">
        <v>16</v>
      </c>
      <c r="G24" s="19">
        <v>20</v>
      </c>
      <c r="H24" s="19">
        <v>11</v>
      </c>
      <c r="I24" s="19">
        <v>10</v>
      </c>
      <c r="J24" s="19">
        <v>19</v>
      </c>
      <c r="K24" s="19">
        <v>4</v>
      </c>
      <c r="L24" s="19">
        <v>6</v>
      </c>
      <c r="M24" s="19">
        <v>8</v>
      </c>
      <c r="N24" s="19">
        <v>3</v>
      </c>
      <c r="O24" s="19">
        <v>1</v>
      </c>
      <c r="P24" s="19">
        <v>5</v>
      </c>
      <c r="Q24" s="19">
        <v>16</v>
      </c>
      <c r="R24" s="19">
        <v>4</v>
      </c>
    </row>
    <row r="25" spans="1:18" x14ac:dyDescent="0.2">
      <c r="A25" s="12">
        <v>2016</v>
      </c>
      <c r="B25" s="21">
        <v>378</v>
      </c>
      <c r="C25" s="19">
        <v>200</v>
      </c>
      <c r="D25" s="19">
        <v>48</v>
      </c>
      <c r="E25" s="19">
        <v>13</v>
      </c>
      <c r="F25" s="19">
        <v>18</v>
      </c>
      <c r="G25" s="19">
        <v>18</v>
      </c>
      <c r="H25" s="19">
        <v>8</v>
      </c>
      <c r="I25" s="19">
        <v>10</v>
      </c>
      <c r="J25" s="19">
        <v>11</v>
      </c>
      <c r="K25" s="19">
        <v>7</v>
      </c>
      <c r="L25" s="19">
        <v>4</v>
      </c>
      <c r="M25" s="19">
        <v>2</v>
      </c>
      <c r="N25" s="19">
        <v>2</v>
      </c>
      <c r="O25" s="19">
        <v>3</v>
      </c>
      <c r="P25" s="19">
        <v>8</v>
      </c>
      <c r="Q25" s="19">
        <v>20</v>
      </c>
      <c r="R25" s="19">
        <v>6</v>
      </c>
    </row>
    <row r="26" spans="1:18" x14ac:dyDescent="0.2">
      <c r="A26" s="12">
        <v>2017</v>
      </c>
      <c r="B26" s="21">
        <v>338</v>
      </c>
      <c r="C26" s="19">
        <v>184</v>
      </c>
      <c r="D26" s="19">
        <v>32</v>
      </c>
      <c r="E26" s="19">
        <v>15</v>
      </c>
      <c r="F26" s="19">
        <v>18</v>
      </c>
      <c r="G26" s="19">
        <v>23</v>
      </c>
      <c r="H26" s="19">
        <v>8</v>
      </c>
      <c r="I26" s="19">
        <v>9</v>
      </c>
      <c r="J26" s="19">
        <v>11</v>
      </c>
      <c r="K26" s="19">
        <v>3</v>
      </c>
      <c r="L26" s="19">
        <v>2</v>
      </c>
      <c r="M26" s="19">
        <v>5</v>
      </c>
      <c r="N26" s="19">
        <v>3</v>
      </c>
      <c r="O26" s="19">
        <v>2</v>
      </c>
      <c r="P26" s="19">
        <v>5</v>
      </c>
      <c r="Q26" s="19">
        <v>16</v>
      </c>
      <c r="R26" s="19">
        <v>2</v>
      </c>
    </row>
    <row r="27" spans="1:18" x14ac:dyDescent="0.2">
      <c r="A27" s="12">
        <v>2018</v>
      </c>
      <c r="B27" s="21">
        <v>378</v>
      </c>
      <c r="C27" s="19">
        <v>208</v>
      </c>
      <c r="D27" s="19">
        <v>41</v>
      </c>
      <c r="E27" s="19">
        <v>24</v>
      </c>
      <c r="F27" s="19">
        <v>16</v>
      </c>
      <c r="G27" s="19">
        <v>20</v>
      </c>
      <c r="H27" s="19">
        <v>8</v>
      </c>
      <c r="I27" s="19">
        <v>4</v>
      </c>
      <c r="J27" s="19">
        <v>12</v>
      </c>
      <c r="K27" s="19">
        <v>4</v>
      </c>
      <c r="L27" s="19">
        <v>3</v>
      </c>
      <c r="M27" s="19">
        <v>4</v>
      </c>
      <c r="N27" s="19">
        <v>4</v>
      </c>
      <c r="O27" s="19">
        <v>0</v>
      </c>
      <c r="P27" s="19">
        <v>10</v>
      </c>
      <c r="Q27" s="19">
        <v>15</v>
      </c>
      <c r="R27" s="19">
        <v>5</v>
      </c>
    </row>
    <row r="28" spans="1:18" x14ac:dyDescent="0.2">
      <c r="A28" s="12">
        <v>2019</v>
      </c>
      <c r="B28" s="21">
        <v>356</v>
      </c>
      <c r="C28" s="19">
        <v>187</v>
      </c>
      <c r="D28" s="19">
        <v>43</v>
      </c>
      <c r="E28" s="19">
        <v>13</v>
      </c>
      <c r="F28" s="19">
        <v>15</v>
      </c>
      <c r="G28" s="19">
        <v>19</v>
      </c>
      <c r="H28" s="19">
        <v>10</v>
      </c>
      <c r="I28" s="19">
        <v>8</v>
      </c>
      <c r="J28" s="19">
        <v>10</v>
      </c>
      <c r="K28" s="19">
        <v>6</v>
      </c>
      <c r="L28" s="19">
        <v>3</v>
      </c>
      <c r="M28" s="19">
        <v>6</v>
      </c>
      <c r="N28" s="19">
        <v>3</v>
      </c>
      <c r="O28" s="19">
        <v>1</v>
      </c>
      <c r="P28" s="19">
        <v>9</v>
      </c>
      <c r="Q28" s="19">
        <v>18</v>
      </c>
      <c r="R28" s="19">
        <v>5</v>
      </c>
    </row>
    <row r="29" spans="1:18" x14ac:dyDescent="0.2">
      <c r="A29" s="12">
        <v>2020</v>
      </c>
      <c r="B29" s="21">
        <v>353</v>
      </c>
      <c r="C29" s="19">
        <v>177</v>
      </c>
      <c r="D29" s="19">
        <v>40</v>
      </c>
      <c r="E29" s="19">
        <v>16</v>
      </c>
      <c r="F29" s="19">
        <v>18</v>
      </c>
      <c r="G29" s="19">
        <v>20</v>
      </c>
      <c r="H29" s="19">
        <v>10</v>
      </c>
      <c r="I29" s="19">
        <v>7</v>
      </c>
      <c r="J29" s="19">
        <v>12</v>
      </c>
      <c r="K29" s="19">
        <v>6</v>
      </c>
      <c r="L29" s="19">
        <v>4</v>
      </c>
      <c r="M29" s="19">
        <v>5</v>
      </c>
      <c r="N29" s="19">
        <v>0</v>
      </c>
      <c r="O29" s="19">
        <v>1</v>
      </c>
      <c r="P29" s="19">
        <v>6</v>
      </c>
      <c r="Q29" s="19">
        <v>22</v>
      </c>
      <c r="R29" s="19">
        <v>9</v>
      </c>
    </row>
    <row r="31" spans="1:18" x14ac:dyDescent="0.2">
      <c r="A31" s="61" t="s">
        <v>270</v>
      </c>
    </row>
    <row r="33" spans="1:18" x14ac:dyDescent="0.2">
      <c r="A33" s="14" t="s">
        <v>3</v>
      </c>
    </row>
    <row r="34" spans="1:18" ht="29.25" customHeight="1" x14ac:dyDescent="0.2">
      <c r="A34" s="25" t="s">
        <v>67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</sheetData>
  <mergeCells count="1">
    <mergeCell ref="A34:R34"/>
  </mergeCells>
  <hyperlinks>
    <hyperlink ref="A3" location="Inhalt!A1" display="&lt;&lt;&lt; Inhalt" xr:uid="{1065EB94-1DD8-409B-B4AF-EE078AEA3C61}"/>
    <hyperlink ref="A31" location="Metadaten!A1" display="&lt;&lt;&lt; Metadaten" xr:uid="{4BB1A66B-ECF2-4B95-9D7F-BC0BA8404B24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1"/>
  <sheetViews>
    <sheetView workbookViewId="0">
      <selection activeCell="Q16" sqref="Q16"/>
    </sheetView>
  </sheetViews>
  <sheetFormatPr baseColWidth="10" defaultRowHeight="12.75" x14ac:dyDescent="0.2"/>
  <cols>
    <col min="1" max="1" width="11.42578125" style="12"/>
    <col min="2" max="2" width="15.7109375" style="12" customWidth="1"/>
    <col min="3" max="14" width="7.140625" style="12" customWidth="1"/>
    <col min="15" max="16384" width="11.42578125" style="12"/>
  </cols>
  <sheetData>
    <row r="1" spans="1:14" ht="15.75" x14ac:dyDescent="0.25">
      <c r="A1" s="13" t="s">
        <v>200</v>
      </c>
    </row>
    <row r="3" spans="1:14" x14ac:dyDescent="0.2">
      <c r="A3" s="61" t="s">
        <v>269</v>
      </c>
    </row>
    <row r="5" spans="1:14" x14ac:dyDescent="0.2">
      <c r="A5" s="12" t="s">
        <v>223</v>
      </c>
    </row>
    <row r="6" spans="1:14" x14ac:dyDescent="0.2">
      <c r="A6" s="32"/>
      <c r="B6" s="17" t="s">
        <v>28</v>
      </c>
      <c r="C6" s="17" t="s">
        <v>15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2">
      <c r="A7" s="17"/>
      <c r="B7" s="17"/>
      <c r="C7" s="17" t="s">
        <v>16</v>
      </c>
      <c r="D7" s="17" t="s">
        <v>17</v>
      </c>
      <c r="E7" s="17" t="s">
        <v>18</v>
      </c>
      <c r="F7" s="17" t="s">
        <v>19</v>
      </c>
      <c r="G7" s="17" t="s">
        <v>20</v>
      </c>
      <c r="H7" s="17" t="s">
        <v>21</v>
      </c>
      <c r="I7" s="17" t="s">
        <v>22</v>
      </c>
      <c r="J7" s="17" t="s">
        <v>23</v>
      </c>
      <c r="K7" s="17" t="s">
        <v>24</v>
      </c>
      <c r="L7" s="17" t="s">
        <v>25</v>
      </c>
      <c r="M7" s="17" t="s">
        <v>26</v>
      </c>
      <c r="N7" s="17" t="s">
        <v>27</v>
      </c>
    </row>
    <row r="8" spans="1:14" x14ac:dyDescent="0.2">
      <c r="A8" s="12">
        <v>1999</v>
      </c>
      <c r="B8" s="23">
        <v>430</v>
      </c>
      <c r="C8" s="12">
        <v>32</v>
      </c>
      <c r="D8" s="12">
        <v>31</v>
      </c>
      <c r="E8" s="12">
        <v>29</v>
      </c>
      <c r="F8" s="12">
        <v>34</v>
      </c>
      <c r="G8" s="12">
        <v>37</v>
      </c>
      <c r="H8" s="12">
        <v>48</v>
      </c>
      <c r="I8" s="12">
        <v>36</v>
      </c>
      <c r="J8" s="12">
        <v>45</v>
      </c>
      <c r="K8" s="12">
        <v>46</v>
      </c>
      <c r="L8" s="12">
        <v>30</v>
      </c>
      <c r="M8" s="12">
        <v>28</v>
      </c>
      <c r="N8" s="12">
        <v>34</v>
      </c>
    </row>
    <row r="9" spans="1:14" x14ac:dyDescent="0.2">
      <c r="A9" s="12">
        <v>2000</v>
      </c>
      <c r="B9" s="23">
        <v>420</v>
      </c>
      <c r="C9" s="12">
        <v>32</v>
      </c>
      <c r="D9" s="12">
        <v>31</v>
      </c>
      <c r="E9" s="12">
        <v>33</v>
      </c>
      <c r="F9" s="12">
        <v>46</v>
      </c>
      <c r="G9" s="12">
        <v>41</v>
      </c>
      <c r="H9" s="12">
        <v>33</v>
      </c>
      <c r="I9" s="12">
        <v>42</v>
      </c>
      <c r="J9" s="12">
        <v>29</v>
      </c>
      <c r="K9" s="12">
        <v>35</v>
      </c>
      <c r="L9" s="12">
        <v>25</v>
      </c>
      <c r="M9" s="12">
        <v>34</v>
      </c>
      <c r="N9" s="12">
        <v>39</v>
      </c>
    </row>
    <row r="10" spans="1:14" x14ac:dyDescent="0.2">
      <c r="A10" s="12">
        <v>2001</v>
      </c>
      <c r="B10" s="23">
        <v>401</v>
      </c>
      <c r="C10" s="12">
        <v>40</v>
      </c>
      <c r="D10" s="12">
        <v>34</v>
      </c>
      <c r="E10" s="12">
        <v>26</v>
      </c>
      <c r="F10" s="12">
        <v>33</v>
      </c>
      <c r="G10" s="12">
        <v>32</v>
      </c>
      <c r="H10" s="12">
        <v>34</v>
      </c>
      <c r="I10" s="12">
        <v>42</v>
      </c>
      <c r="J10" s="12">
        <v>33</v>
      </c>
      <c r="K10" s="12">
        <v>36</v>
      </c>
      <c r="L10" s="12">
        <v>35</v>
      </c>
      <c r="M10" s="12">
        <v>30</v>
      </c>
      <c r="N10" s="12">
        <v>26</v>
      </c>
    </row>
    <row r="11" spans="1:14" x14ac:dyDescent="0.2">
      <c r="A11" s="12">
        <v>2002</v>
      </c>
      <c r="B11" s="23">
        <v>395</v>
      </c>
      <c r="C11" s="12">
        <v>34</v>
      </c>
      <c r="D11" s="12">
        <v>37</v>
      </c>
      <c r="E11" s="12">
        <v>34</v>
      </c>
      <c r="F11" s="12">
        <v>34</v>
      </c>
      <c r="G11" s="12">
        <v>37</v>
      </c>
      <c r="H11" s="12">
        <v>27</v>
      </c>
      <c r="I11" s="12">
        <v>33</v>
      </c>
      <c r="J11" s="12">
        <v>48</v>
      </c>
      <c r="K11" s="12">
        <v>36</v>
      </c>
      <c r="L11" s="12">
        <v>29</v>
      </c>
      <c r="M11" s="12">
        <v>16</v>
      </c>
      <c r="N11" s="12">
        <v>30</v>
      </c>
    </row>
    <row r="12" spans="1:14" x14ac:dyDescent="0.2">
      <c r="A12" s="12">
        <v>2003</v>
      </c>
      <c r="B12" s="23">
        <v>347</v>
      </c>
      <c r="C12" s="12">
        <v>23</v>
      </c>
      <c r="D12" s="12">
        <v>29</v>
      </c>
      <c r="E12" s="12">
        <v>26</v>
      </c>
      <c r="F12" s="12">
        <v>29</v>
      </c>
      <c r="G12" s="12">
        <v>34</v>
      </c>
      <c r="H12" s="12">
        <v>20</v>
      </c>
      <c r="I12" s="12">
        <v>36</v>
      </c>
      <c r="J12" s="12">
        <v>36</v>
      </c>
      <c r="K12" s="12">
        <v>33</v>
      </c>
      <c r="L12" s="12">
        <v>22</v>
      </c>
      <c r="M12" s="12">
        <v>25</v>
      </c>
      <c r="N12" s="12">
        <v>34</v>
      </c>
    </row>
    <row r="13" spans="1:14" x14ac:dyDescent="0.2">
      <c r="A13" s="12">
        <v>2004</v>
      </c>
      <c r="B13" s="23">
        <v>372</v>
      </c>
      <c r="C13" s="12">
        <v>31</v>
      </c>
      <c r="D13" s="12">
        <v>23</v>
      </c>
      <c r="E13" s="12">
        <v>28</v>
      </c>
      <c r="F13" s="12">
        <v>41</v>
      </c>
      <c r="G13" s="12">
        <v>32</v>
      </c>
      <c r="H13" s="12">
        <v>38</v>
      </c>
      <c r="I13" s="12">
        <v>28</v>
      </c>
      <c r="J13" s="12">
        <v>33</v>
      </c>
      <c r="K13" s="12">
        <v>30</v>
      </c>
      <c r="L13" s="12">
        <v>27</v>
      </c>
      <c r="M13" s="12">
        <v>28</v>
      </c>
      <c r="N13" s="12">
        <v>33</v>
      </c>
    </row>
    <row r="14" spans="1:14" x14ac:dyDescent="0.2">
      <c r="A14" s="12">
        <v>2005</v>
      </c>
      <c r="B14" s="23">
        <v>381</v>
      </c>
      <c r="C14" s="12">
        <v>32</v>
      </c>
      <c r="D14" s="12">
        <v>26</v>
      </c>
      <c r="E14" s="12">
        <v>35</v>
      </c>
      <c r="F14" s="12">
        <v>28</v>
      </c>
      <c r="G14" s="12">
        <v>34</v>
      </c>
      <c r="H14" s="12">
        <v>37</v>
      </c>
      <c r="I14" s="12">
        <v>28</v>
      </c>
      <c r="J14" s="12">
        <v>33</v>
      </c>
      <c r="K14" s="12">
        <v>29</v>
      </c>
      <c r="L14" s="12">
        <v>39</v>
      </c>
      <c r="M14" s="12">
        <v>28</v>
      </c>
      <c r="N14" s="12">
        <v>32</v>
      </c>
    </row>
    <row r="15" spans="1:14" x14ac:dyDescent="0.2">
      <c r="A15" s="12">
        <v>2006</v>
      </c>
      <c r="B15" s="23">
        <v>361</v>
      </c>
      <c r="C15" s="12">
        <v>26</v>
      </c>
      <c r="D15" s="12">
        <v>23</v>
      </c>
      <c r="E15" s="12">
        <v>27</v>
      </c>
      <c r="F15" s="12">
        <v>27</v>
      </c>
      <c r="G15" s="12">
        <v>26</v>
      </c>
      <c r="H15" s="12">
        <v>29</v>
      </c>
      <c r="I15" s="12">
        <v>34</v>
      </c>
      <c r="J15" s="12">
        <v>35</v>
      </c>
      <c r="K15" s="12">
        <v>34</v>
      </c>
      <c r="L15" s="12">
        <v>40</v>
      </c>
      <c r="M15" s="12">
        <v>30</v>
      </c>
      <c r="N15" s="12">
        <v>30</v>
      </c>
    </row>
    <row r="16" spans="1:14" x14ac:dyDescent="0.2">
      <c r="A16" s="12">
        <v>2007</v>
      </c>
      <c r="B16" s="23">
        <v>351</v>
      </c>
      <c r="C16" s="12">
        <v>32</v>
      </c>
      <c r="D16" s="12">
        <v>23</v>
      </c>
      <c r="E16" s="12">
        <v>27</v>
      </c>
      <c r="F16" s="12">
        <v>21</v>
      </c>
      <c r="G16" s="12">
        <v>34</v>
      </c>
      <c r="H16" s="12">
        <v>34</v>
      </c>
      <c r="I16" s="12">
        <v>39</v>
      </c>
      <c r="J16" s="12">
        <v>33</v>
      </c>
      <c r="K16" s="12">
        <v>26</v>
      </c>
      <c r="L16" s="12">
        <v>26</v>
      </c>
      <c r="M16" s="12">
        <v>27</v>
      </c>
      <c r="N16" s="12">
        <v>29</v>
      </c>
    </row>
    <row r="17" spans="1:14" x14ac:dyDescent="0.2">
      <c r="A17" s="12">
        <v>2008</v>
      </c>
      <c r="B17" s="23">
        <v>350</v>
      </c>
      <c r="C17" s="12">
        <v>36</v>
      </c>
      <c r="D17" s="12">
        <v>16</v>
      </c>
      <c r="E17" s="12">
        <v>25</v>
      </c>
      <c r="F17" s="12">
        <v>29</v>
      </c>
      <c r="G17" s="12">
        <v>27</v>
      </c>
      <c r="H17" s="12">
        <v>31</v>
      </c>
      <c r="I17" s="12">
        <v>38</v>
      </c>
      <c r="J17" s="12">
        <v>30</v>
      </c>
      <c r="K17" s="12">
        <v>28</v>
      </c>
      <c r="L17" s="12">
        <v>28</v>
      </c>
      <c r="M17" s="12">
        <v>26</v>
      </c>
      <c r="N17" s="12">
        <v>36</v>
      </c>
    </row>
    <row r="18" spans="1:14" x14ac:dyDescent="0.2">
      <c r="A18" s="12">
        <v>2009</v>
      </c>
      <c r="B18" s="23">
        <v>406</v>
      </c>
      <c r="C18" s="12">
        <v>29</v>
      </c>
      <c r="D18" s="12">
        <v>26</v>
      </c>
      <c r="E18" s="12">
        <v>39</v>
      </c>
      <c r="F18" s="12">
        <v>40</v>
      </c>
      <c r="G18" s="12">
        <v>35</v>
      </c>
      <c r="H18" s="12">
        <v>33</v>
      </c>
      <c r="I18" s="12">
        <v>41</v>
      </c>
      <c r="J18" s="12">
        <v>39</v>
      </c>
      <c r="K18" s="12">
        <v>46</v>
      </c>
      <c r="L18" s="12">
        <v>30</v>
      </c>
      <c r="M18" s="12">
        <v>22</v>
      </c>
      <c r="N18" s="12">
        <v>26</v>
      </c>
    </row>
    <row r="19" spans="1:14" x14ac:dyDescent="0.2">
      <c r="A19" s="12">
        <v>2010</v>
      </c>
      <c r="B19" s="23">
        <v>329</v>
      </c>
      <c r="C19" s="12">
        <v>30</v>
      </c>
      <c r="D19" s="12">
        <v>15</v>
      </c>
      <c r="E19" s="12">
        <v>30</v>
      </c>
      <c r="F19" s="12">
        <v>23</v>
      </c>
      <c r="G19" s="12">
        <v>27</v>
      </c>
      <c r="H19" s="12">
        <v>40</v>
      </c>
      <c r="I19" s="12">
        <v>26</v>
      </c>
      <c r="J19" s="12">
        <v>23</v>
      </c>
      <c r="K19" s="12">
        <v>26</v>
      </c>
      <c r="L19" s="12">
        <v>26</v>
      </c>
      <c r="M19" s="12">
        <v>33</v>
      </c>
      <c r="N19" s="12">
        <v>30</v>
      </c>
    </row>
    <row r="20" spans="1:14" x14ac:dyDescent="0.2">
      <c r="A20" s="12">
        <v>2011</v>
      </c>
      <c r="B20" s="23">
        <v>395</v>
      </c>
      <c r="C20" s="12">
        <v>27</v>
      </c>
      <c r="D20" s="12">
        <v>21</v>
      </c>
      <c r="E20" s="12">
        <v>33</v>
      </c>
      <c r="F20" s="12">
        <v>27</v>
      </c>
      <c r="G20" s="12">
        <v>45</v>
      </c>
      <c r="H20" s="12">
        <v>36</v>
      </c>
      <c r="I20" s="12">
        <v>37</v>
      </c>
      <c r="J20" s="12">
        <v>33</v>
      </c>
      <c r="K20" s="12">
        <v>43</v>
      </c>
      <c r="L20" s="12">
        <v>37</v>
      </c>
      <c r="M20" s="12">
        <v>23</v>
      </c>
      <c r="N20" s="12">
        <v>33</v>
      </c>
    </row>
    <row r="21" spans="1:14" x14ac:dyDescent="0.2">
      <c r="A21" s="12">
        <v>2012</v>
      </c>
      <c r="B21" s="23">
        <v>357</v>
      </c>
      <c r="C21" s="12">
        <v>25</v>
      </c>
      <c r="D21" s="12">
        <v>32</v>
      </c>
      <c r="E21" s="12">
        <v>29</v>
      </c>
      <c r="F21" s="12">
        <v>26</v>
      </c>
      <c r="G21" s="12">
        <v>28</v>
      </c>
      <c r="H21" s="12">
        <v>26</v>
      </c>
      <c r="I21" s="12">
        <v>40</v>
      </c>
      <c r="J21" s="12">
        <v>22</v>
      </c>
      <c r="K21" s="12">
        <v>38</v>
      </c>
      <c r="L21" s="12">
        <v>35</v>
      </c>
      <c r="M21" s="12">
        <v>28</v>
      </c>
      <c r="N21" s="12">
        <v>28</v>
      </c>
    </row>
    <row r="22" spans="1:14" x14ac:dyDescent="0.2">
      <c r="A22" s="12">
        <v>2013</v>
      </c>
      <c r="B22" s="23">
        <v>339</v>
      </c>
      <c r="C22" s="12">
        <v>25</v>
      </c>
      <c r="D22" s="12">
        <v>24</v>
      </c>
      <c r="E22" s="12">
        <v>32</v>
      </c>
      <c r="F22" s="12">
        <v>26</v>
      </c>
      <c r="G22" s="12">
        <v>32</v>
      </c>
      <c r="H22" s="12">
        <v>27</v>
      </c>
      <c r="I22" s="12">
        <v>30</v>
      </c>
      <c r="J22" s="12">
        <v>30</v>
      </c>
      <c r="K22" s="12">
        <v>28</v>
      </c>
      <c r="L22" s="12">
        <v>27</v>
      </c>
      <c r="M22" s="12">
        <v>29</v>
      </c>
      <c r="N22" s="12">
        <v>29</v>
      </c>
    </row>
    <row r="23" spans="1:14" x14ac:dyDescent="0.2">
      <c r="A23" s="12">
        <v>2014</v>
      </c>
      <c r="B23" s="23">
        <v>372</v>
      </c>
      <c r="C23" s="12">
        <v>29</v>
      </c>
      <c r="D23" s="12">
        <v>26</v>
      </c>
      <c r="E23" s="12">
        <v>35</v>
      </c>
      <c r="F23" s="12">
        <v>34</v>
      </c>
      <c r="G23" s="12">
        <v>35</v>
      </c>
      <c r="H23" s="12">
        <v>22</v>
      </c>
      <c r="I23" s="12">
        <v>39</v>
      </c>
      <c r="J23" s="12">
        <v>32</v>
      </c>
      <c r="K23" s="12">
        <v>25</v>
      </c>
      <c r="L23" s="12">
        <v>32</v>
      </c>
      <c r="M23" s="12">
        <v>36</v>
      </c>
      <c r="N23" s="12">
        <v>27</v>
      </c>
    </row>
    <row r="24" spans="1:14" x14ac:dyDescent="0.2">
      <c r="A24" s="12">
        <v>2015</v>
      </c>
      <c r="B24" s="23">
        <v>325</v>
      </c>
      <c r="C24" s="12">
        <v>21</v>
      </c>
      <c r="D24" s="12">
        <v>22</v>
      </c>
      <c r="E24" s="12">
        <v>26</v>
      </c>
      <c r="F24" s="12">
        <v>24</v>
      </c>
      <c r="G24" s="12">
        <v>29</v>
      </c>
      <c r="H24" s="12">
        <v>31</v>
      </c>
      <c r="I24" s="12">
        <v>34</v>
      </c>
      <c r="J24" s="12">
        <v>25</v>
      </c>
      <c r="K24" s="12">
        <v>29</v>
      </c>
      <c r="L24" s="12">
        <v>28</v>
      </c>
      <c r="M24" s="12">
        <v>24</v>
      </c>
      <c r="N24" s="12">
        <v>32</v>
      </c>
    </row>
    <row r="25" spans="1:14" x14ac:dyDescent="0.2">
      <c r="A25" s="12">
        <v>2016</v>
      </c>
      <c r="B25" s="23">
        <v>378</v>
      </c>
      <c r="C25" s="12">
        <v>28</v>
      </c>
      <c r="D25" s="12">
        <v>27</v>
      </c>
      <c r="E25" s="12">
        <v>28</v>
      </c>
      <c r="F25" s="12">
        <v>17</v>
      </c>
      <c r="G25" s="12">
        <v>49</v>
      </c>
      <c r="H25" s="12">
        <v>28</v>
      </c>
      <c r="I25" s="12">
        <v>26</v>
      </c>
      <c r="J25" s="12">
        <v>46</v>
      </c>
      <c r="K25" s="12">
        <v>31</v>
      </c>
      <c r="L25" s="12">
        <v>40</v>
      </c>
      <c r="M25" s="12">
        <v>29</v>
      </c>
      <c r="N25" s="12">
        <v>29</v>
      </c>
    </row>
    <row r="26" spans="1:14" x14ac:dyDescent="0.2">
      <c r="A26" s="12">
        <v>2017</v>
      </c>
      <c r="B26" s="23">
        <v>338</v>
      </c>
      <c r="C26" s="12">
        <v>25</v>
      </c>
      <c r="D26" s="12">
        <v>25</v>
      </c>
      <c r="E26" s="12">
        <v>21</v>
      </c>
      <c r="F26" s="12">
        <v>27</v>
      </c>
      <c r="G26" s="12">
        <v>27</v>
      </c>
      <c r="H26" s="12">
        <v>26</v>
      </c>
      <c r="I26" s="12">
        <v>37</v>
      </c>
      <c r="J26" s="12">
        <v>30</v>
      </c>
      <c r="K26" s="12">
        <v>30</v>
      </c>
      <c r="L26" s="12">
        <v>32</v>
      </c>
      <c r="M26" s="12">
        <v>25</v>
      </c>
      <c r="N26" s="12">
        <v>33</v>
      </c>
    </row>
    <row r="27" spans="1:14" x14ac:dyDescent="0.2">
      <c r="A27" s="12">
        <v>2018</v>
      </c>
      <c r="B27" s="23">
        <v>378</v>
      </c>
      <c r="C27" s="12">
        <v>29</v>
      </c>
      <c r="D27" s="12">
        <v>29</v>
      </c>
      <c r="E27" s="12">
        <v>23</v>
      </c>
      <c r="F27" s="12">
        <v>28</v>
      </c>
      <c r="G27" s="12">
        <v>36</v>
      </c>
      <c r="H27" s="12">
        <v>40</v>
      </c>
      <c r="I27" s="12">
        <v>34</v>
      </c>
      <c r="J27" s="12">
        <v>31</v>
      </c>
      <c r="K27" s="12">
        <v>34</v>
      </c>
      <c r="L27" s="12">
        <v>33</v>
      </c>
      <c r="M27" s="12">
        <v>27</v>
      </c>
      <c r="N27" s="12">
        <v>34</v>
      </c>
    </row>
    <row r="28" spans="1:14" x14ac:dyDescent="0.2">
      <c r="A28" s="12">
        <v>2019</v>
      </c>
      <c r="B28" s="23">
        <v>356</v>
      </c>
      <c r="C28" s="12">
        <v>29</v>
      </c>
      <c r="D28" s="12">
        <v>27</v>
      </c>
      <c r="E28" s="12">
        <v>27</v>
      </c>
      <c r="F28" s="12">
        <v>33</v>
      </c>
      <c r="G28" s="12">
        <v>32</v>
      </c>
      <c r="H28" s="12">
        <v>39</v>
      </c>
      <c r="I28" s="12">
        <v>33</v>
      </c>
      <c r="J28" s="12">
        <v>29</v>
      </c>
      <c r="K28" s="12">
        <v>31</v>
      </c>
      <c r="L28" s="12">
        <v>19</v>
      </c>
      <c r="M28" s="12">
        <v>31</v>
      </c>
      <c r="N28" s="12">
        <v>26</v>
      </c>
    </row>
    <row r="29" spans="1:14" x14ac:dyDescent="0.2">
      <c r="A29" s="12">
        <v>2020</v>
      </c>
      <c r="B29" s="23">
        <v>353</v>
      </c>
      <c r="C29" s="12">
        <v>27</v>
      </c>
      <c r="D29" s="12">
        <v>28</v>
      </c>
      <c r="E29" s="12">
        <v>25</v>
      </c>
      <c r="F29" s="12">
        <v>20</v>
      </c>
      <c r="G29" s="12">
        <v>26</v>
      </c>
      <c r="H29" s="12">
        <v>28</v>
      </c>
      <c r="I29" s="12">
        <v>36</v>
      </c>
      <c r="J29" s="12">
        <v>38</v>
      </c>
      <c r="K29" s="12">
        <v>32</v>
      </c>
      <c r="L29" s="12">
        <v>28</v>
      </c>
      <c r="M29" s="12">
        <v>30</v>
      </c>
      <c r="N29" s="12">
        <v>35</v>
      </c>
    </row>
    <row r="31" spans="1:14" x14ac:dyDescent="0.2">
      <c r="A31" s="61" t="s">
        <v>270</v>
      </c>
    </row>
  </sheetData>
  <hyperlinks>
    <hyperlink ref="A3" location="Inhalt!A1" display="&lt;&lt;&lt; Inhalt" xr:uid="{405F8496-7FA4-4198-BD68-7463A90DE598}"/>
    <hyperlink ref="A31" location="Metadaten!A1" display="&lt;&lt;&lt; Metadaten" xr:uid="{1524F78A-D525-4F60-A668-E64B67E56D21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22A5-1374-4B78-8879-E7C60D7CA08F}">
  <sheetPr>
    <tabColor theme="3" tint="0.79998168889431442"/>
  </sheetPr>
  <dimension ref="B7"/>
  <sheetViews>
    <sheetView workbookViewId="0">
      <selection activeCell="E32" sqref="E32"/>
    </sheetView>
  </sheetViews>
  <sheetFormatPr baseColWidth="10" defaultRowHeight="15" x14ac:dyDescent="0.25"/>
  <cols>
    <col min="1" max="16384" width="11.42578125" style="15"/>
  </cols>
  <sheetData>
    <row r="7" spans="2:2" ht="15.75" x14ac:dyDescent="0.25">
      <c r="B7" s="13" t="s">
        <v>148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46"/>
  <sheetViews>
    <sheetView workbookViewId="0">
      <selection activeCell="A46" sqref="A46"/>
    </sheetView>
  </sheetViews>
  <sheetFormatPr baseColWidth="10" defaultRowHeight="12.75" x14ac:dyDescent="0.2"/>
  <cols>
    <col min="1" max="1" width="13.140625" style="12" customWidth="1"/>
    <col min="2" max="2" width="15.140625" style="18" customWidth="1"/>
    <col min="3" max="10" width="11.42578125" style="18"/>
    <col min="11" max="16384" width="11.42578125" style="12"/>
  </cols>
  <sheetData>
    <row r="1" spans="1:9" ht="15.75" x14ac:dyDescent="0.25">
      <c r="A1" s="13" t="s">
        <v>201</v>
      </c>
    </row>
    <row r="3" spans="1:9" x14ac:dyDescent="0.2">
      <c r="A3" s="61" t="s">
        <v>269</v>
      </c>
    </row>
    <row r="5" spans="1:9" x14ac:dyDescent="0.2">
      <c r="A5" s="12" t="s">
        <v>224</v>
      </c>
    </row>
    <row r="6" spans="1:9" ht="25.5" x14ac:dyDescent="0.2">
      <c r="A6" s="47"/>
      <c r="B6" s="38" t="s">
        <v>266</v>
      </c>
      <c r="C6" s="38" t="s">
        <v>148</v>
      </c>
      <c r="D6" s="38"/>
      <c r="E6" s="38"/>
      <c r="F6" s="38"/>
      <c r="G6" s="42" t="s">
        <v>147</v>
      </c>
      <c r="H6" s="38"/>
      <c r="I6" s="38"/>
    </row>
    <row r="7" spans="1:9" ht="28.5" customHeight="1" x14ac:dyDescent="0.2">
      <c r="A7" s="37" t="s">
        <v>168</v>
      </c>
      <c r="B7" s="38"/>
      <c r="C7" s="38" t="s">
        <v>28</v>
      </c>
      <c r="D7" s="38" t="s">
        <v>146</v>
      </c>
      <c r="E7" s="38" t="s">
        <v>73</v>
      </c>
      <c r="F7" s="38" t="s">
        <v>140</v>
      </c>
      <c r="G7" s="38" t="s">
        <v>145</v>
      </c>
      <c r="H7" s="38" t="s">
        <v>73</v>
      </c>
      <c r="I7" s="38" t="s">
        <v>140</v>
      </c>
    </row>
    <row r="8" spans="1:9" x14ac:dyDescent="0.2">
      <c r="A8" s="12" t="s">
        <v>40</v>
      </c>
      <c r="B8" s="18">
        <v>17523.7</v>
      </c>
      <c r="C8" s="18">
        <f t="shared" ref="C8:C15" si="0">E8+F8</f>
        <v>142.4</v>
      </c>
      <c r="D8" s="35">
        <v>8.1261377448826462</v>
      </c>
      <c r="E8" s="18">
        <v>62.6</v>
      </c>
      <c r="F8" s="18">
        <v>79.8</v>
      </c>
      <c r="G8" s="35">
        <v>63.611496075111589</v>
      </c>
      <c r="H8" s="35">
        <v>65.375890410958903</v>
      </c>
      <c r="I8" s="35">
        <v>62.227397260273975</v>
      </c>
    </row>
    <row r="9" spans="1:9" x14ac:dyDescent="0.2">
      <c r="A9" s="12" t="s">
        <v>41</v>
      </c>
      <c r="B9" s="18">
        <v>20179.5</v>
      </c>
      <c r="C9" s="18">
        <f t="shared" si="0"/>
        <v>155.4</v>
      </c>
      <c r="D9" s="35">
        <v>7.7008845610644467</v>
      </c>
      <c r="E9" s="18">
        <v>65.400000000000006</v>
      </c>
      <c r="F9" s="18">
        <v>90</v>
      </c>
      <c r="G9" s="35">
        <v>63.673572750833024</v>
      </c>
      <c r="H9" s="35">
        <v>67.114520547945204</v>
      </c>
      <c r="I9" s="35">
        <v>61.173150684931514</v>
      </c>
    </row>
    <row r="10" spans="1:9" x14ac:dyDescent="0.2">
      <c r="A10" s="12" t="s">
        <v>42</v>
      </c>
      <c r="B10" s="18">
        <v>22221.5</v>
      </c>
      <c r="C10" s="18">
        <f t="shared" si="0"/>
        <v>163.19999999999999</v>
      </c>
      <c r="D10" s="35">
        <v>7.3442386877573513</v>
      </c>
      <c r="E10" s="18">
        <v>69.2</v>
      </c>
      <c r="F10" s="18">
        <v>94</v>
      </c>
      <c r="G10" s="35">
        <v>64.928478377652439</v>
      </c>
      <c r="H10" s="35">
        <v>69.323287671232876</v>
      </c>
      <c r="I10" s="35">
        <v>61.693150684931503</v>
      </c>
    </row>
    <row r="11" spans="1:9" x14ac:dyDescent="0.2">
      <c r="A11" s="12" t="s">
        <v>43</v>
      </c>
      <c r="B11" s="18">
        <v>24589.5</v>
      </c>
      <c r="C11" s="18">
        <f t="shared" si="0"/>
        <v>167.4</v>
      </c>
      <c r="D11" s="35">
        <v>6.8077838101628743</v>
      </c>
      <c r="E11" s="18">
        <v>68</v>
      </c>
      <c r="F11" s="18">
        <v>99.4</v>
      </c>
      <c r="G11" s="35">
        <v>66.733317621642854</v>
      </c>
      <c r="H11" s="35">
        <v>69.797260273972611</v>
      </c>
      <c r="I11" s="35">
        <v>64.637260273972601</v>
      </c>
    </row>
    <row r="12" spans="1:9" x14ac:dyDescent="0.2">
      <c r="A12" s="12" t="s">
        <v>44</v>
      </c>
      <c r="B12" s="18">
        <v>26096.2</v>
      </c>
      <c r="C12" s="18">
        <f t="shared" si="0"/>
        <v>166.2</v>
      </c>
      <c r="D12" s="35">
        <v>6.3687433419425039</v>
      </c>
      <c r="E12" s="18">
        <v>76</v>
      </c>
      <c r="F12" s="18">
        <v>90.2</v>
      </c>
      <c r="G12" s="35">
        <v>68.267490232926178</v>
      </c>
      <c r="H12" s="35">
        <v>72.773698630136991</v>
      </c>
      <c r="I12" s="35">
        <v>64.470684931506852</v>
      </c>
    </row>
    <row r="13" spans="1:9" x14ac:dyDescent="0.2">
      <c r="A13" s="12" t="s">
        <v>45</v>
      </c>
      <c r="B13" s="18">
        <v>27587.200000000001</v>
      </c>
      <c r="C13" s="18">
        <f t="shared" si="0"/>
        <v>181.2</v>
      </c>
      <c r="D13" s="35">
        <v>6.5682635425124696</v>
      </c>
      <c r="E13" s="18">
        <v>81.599999999999994</v>
      </c>
      <c r="F13" s="18">
        <v>99.6</v>
      </c>
      <c r="G13" s="35">
        <v>70.603124376304081</v>
      </c>
      <c r="H13" s="35">
        <v>74.925479452054788</v>
      </c>
      <c r="I13" s="35">
        <v>67.061917808219178</v>
      </c>
    </row>
    <row r="14" spans="1:9" x14ac:dyDescent="0.2">
      <c r="A14" s="12" t="s">
        <v>46</v>
      </c>
      <c r="B14" s="18">
        <v>29627.3</v>
      </c>
      <c r="C14" s="18">
        <f t="shared" si="0"/>
        <v>189.2</v>
      </c>
      <c r="D14" s="35">
        <v>6.3860020994150668</v>
      </c>
      <c r="E14" s="18">
        <v>88.6</v>
      </c>
      <c r="F14" s="18">
        <v>100.6</v>
      </c>
      <c r="G14" s="35">
        <v>71.295518549624944</v>
      </c>
      <c r="H14" s="35">
        <v>74.636712328767118</v>
      </c>
      <c r="I14" s="35">
        <v>68.352876712328765</v>
      </c>
    </row>
    <row r="15" spans="1:9" x14ac:dyDescent="0.2">
      <c r="A15" s="12" t="s">
        <v>47</v>
      </c>
      <c r="B15" s="18">
        <v>31385.7</v>
      </c>
      <c r="C15" s="18">
        <f t="shared" si="0"/>
        <v>220.2</v>
      </c>
      <c r="D15" s="35">
        <v>7.0159340081629527</v>
      </c>
      <c r="E15" s="18">
        <v>102.8</v>
      </c>
      <c r="F15" s="18">
        <v>117.4</v>
      </c>
      <c r="G15" s="35">
        <v>71.923655954113954</v>
      </c>
      <c r="H15" s="35">
        <v>76.971506849315077</v>
      </c>
      <c r="I15" s="35">
        <v>67.50356164383561</v>
      </c>
    </row>
    <row r="16" spans="1:9" x14ac:dyDescent="0.2">
      <c r="A16" s="12" t="s">
        <v>48</v>
      </c>
      <c r="B16" s="18">
        <v>33610.199999999997</v>
      </c>
      <c r="C16" s="18">
        <v>217.8</v>
      </c>
      <c r="D16" s="35">
        <v>6.4799999999999995</v>
      </c>
      <c r="E16" s="18">
        <v>107.8</v>
      </c>
      <c r="F16" s="18">
        <v>110</v>
      </c>
      <c r="G16" s="35">
        <v>73.414179272173797</v>
      </c>
      <c r="H16" s="35">
        <v>76.988032876712325</v>
      </c>
      <c r="I16" s="35">
        <v>69.911802739726028</v>
      </c>
    </row>
    <row r="17" spans="1:9" x14ac:dyDescent="0.2">
      <c r="A17" s="12" t="s">
        <v>49</v>
      </c>
      <c r="B17" s="18">
        <v>35253.4</v>
      </c>
      <c r="C17" s="18">
        <v>219.2</v>
      </c>
      <c r="D17" s="35">
        <v>6.2200000000000006</v>
      </c>
      <c r="E17" s="18">
        <v>108.8</v>
      </c>
      <c r="F17" s="18">
        <v>110.4</v>
      </c>
      <c r="G17" s="35">
        <v>75.411166644739041</v>
      </c>
      <c r="H17" s="35">
        <v>79.27761595770248</v>
      </c>
      <c r="I17" s="35">
        <v>71.60075282906493</v>
      </c>
    </row>
    <row r="18" spans="1:9" x14ac:dyDescent="0.2">
      <c r="A18" s="12" t="s">
        <v>50</v>
      </c>
      <c r="B18" s="18">
        <v>36644.300000000003</v>
      </c>
      <c r="C18" s="18">
        <v>244.8</v>
      </c>
      <c r="D18" s="35">
        <v>6.6715027877125292</v>
      </c>
      <c r="E18" s="18">
        <v>124.6</v>
      </c>
      <c r="F18" s="18">
        <v>120.2</v>
      </c>
      <c r="G18" s="35">
        <v>75.927268616192677</v>
      </c>
      <c r="H18" s="35">
        <v>79.126312635922659</v>
      </c>
      <c r="I18" s="35">
        <v>72.611121487587383</v>
      </c>
    </row>
    <row r="19" spans="1:9" x14ac:dyDescent="0.2">
      <c r="A19" s="12" t="s">
        <v>149</v>
      </c>
      <c r="B19" s="18">
        <v>37996.199999999997</v>
      </c>
      <c r="C19" s="18">
        <v>261.8</v>
      </c>
      <c r="D19" s="35">
        <v>6.8899404600517098</v>
      </c>
      <c r="E19" s="18">
        <v>129.19999999999999</v>
      </c>
      <c r="F19" s="18">
        <v>132.6</v>
      </c>
      <c r="G19" s="35">
        <v>76.904000000000011</v>
      </c>
      <c r="H19" s="35">
        <v>79.859846153846163</v>
      </c>
      <c r="I19" s="35">
        <v>73.9690819672131</v>
      </c>
    </row>
    <row r="20" spans="1:9" x14ac:dyDescent="0.2">
      <c r="D20" s="35"/>
      <c r="G20" s="35"/>
      <c r="H20" s="35"/>
      <c r="I20" s="35"/>
    </row>
    <row r="21" spans="1:9" ht="25.5" x14ac:dyDescent="0.2">
      <c r="A21" s="47"/>
      <c r="B21" s="49" t="s">
        <v>266</v>
      </c>
      <c r="C21" s="49" t="s">
        <v>148</v>
      </c>
      <c r="D21" s="50"/>
      <c r="E21" s="49"/>
      <c r="F21" s="49"/>
      <c r="G21" s="48" t="s">
        <v>147</v>
      </c>
      <c r="H21" s="50"/>
      <c r="I21" s="50"/>
    </row>
    <row r="22" spans="1:9" ht="25.5" x14ac:dyDescent="0.2">
      <c r="A22" s="37" t="s">
        <v>1</v>
      </c>
      <c r="B22" s="38"/>
      <c r="C22" s="38" t="s">
        <v>28</v>
      </c>
      <c r="D22" s="51" t="s">
        <v>146</v>
      </c>
      <c r="E22" s="38" t="s">
        <v>73</v>
      </c>
      <c r="F22" s="38" t="s">
        <v>140</v>
      </c>
      <c r="G22" s="51" t="s">
        <v>145</v>
      </c>
      <c r="H22" s="51" t="s">
        <v>73</v>
      </c>
      <c r="I22" s="51" t="s">
        <v>140</v>
      </c>
    </row>
    <row r="23" spans="1:9" x14ac:dyDescent="0.2">
      <c r="A23" s="12">
        <v>1999</v>
      </c>
      <c r="B23" s="18">
        <v>31993</v>
      </c>
      <c r="C23" s="18">
        <v>206</v>
      </c>
      <c r="D23" s="35">
        <v>6.4</v>
      </c>
      <c r="E23" s="18">
        <v>95</v>
      </c>
      <c r="F23" s="18">
        <v>111</v>
      </c>
      <c r="G23" s="35">
        <v>74.8</v>
      </c>
      <c r="H23" s="35">
        <v>79.8</v>
      </c>
      <c r="I23" s="35">
        <v>70.599999999999994</v>
      </c>
    </row>
    <row r="24" spans="1:9" x14ac:dyDescent="0.2">
      <c r="A24" s="12">
        <v>2000</v>
      </c>
      <c r="B24" s="18">
        <v>32638</v>
      </c>
      <c r="C24" s="18">
        <f t="shared" ref="C24:C40" si="1">E24+F24</f>
        <v>239</v>
      </c>
      <c r="D24" s="35">
        <f t="shared" ref="D24:D44" si="2">C24/B24*1000</f>
        <v>7.3227526196458115</v>
      </c>
      <c r="E24" s="18">
        <v>118</v>
      </c>
      <c r="F24" s="18">
        <v>121</v>
      </c>
      <c r="G24" s="35">
        <v>71.900000000000006</v>
      </c>
      <c r="H24" s="35">
        <v>76.2</v>
      </c>
      <c r="I24" s="35">
        <v>67.701369863013696</v>
      </c>
    </row>
    <row r="25" spans="1:9" x14ac:dyDescent="0.2">
      <c r="A25" s="12">
        <v>2001</v>
      </c>
      <c r="B25" s="18">
        <v>33193</v>
      </c>
      <c r="C25" s="18">
        <f t="shared" si="1"/>
        <v>220</v>
      </c>
      <c r="D25" s="35">
        <f t="shared" si="2"/>
        <v>6.6279034736239568</v>
      </c>
      <c r="E25" s="18">
        <v>108</v>
      </c>
      <c r="F25" s="18">
        <v>112</v>
      </c>
      <c r="G25" s="35">
        <v>73.900000000000006</v>
      </c>
      <c r="H25" s="35">
        <v>78.901369863013699</v>
      </c>
      <c r="I25" s="35">
        <v>69.101369863013701</v>
      </c>
    </row>
    <row r="26" spans="1:9" x14ac:dyDescent="0.2">
      <c r="A26" s="12">
        <v>2002</v>
      </c>
      <c r="B26" s="18">
        <v>33694</v>
      </c>
      <c r="C26" s="18">
        <f t="shared" si="1"/>
        <v>215</v>
      </c>
      <c r="D26" s="35">
        <f t="shared" si="2"/>
        <v>6.3809580340713481</v>
      </c>
      <c r="E26" s="18">
        <v>106</v>
      </c>
      <c r="F26" s="18">
        <v>109</v>
      </c>
      <c r="G26" s="35">
        <v>72.599999999999994</v>
      </c>
      <c r="H26" s="35">
        <v>76.246000000000009</v>
      </c>
      <c r="I26" s="35">
        <v>70.182136986301373</v>
      </c>
    </row>
    <row r="27" spans="1:9" x14ac:dyDescent="0.2">
      <c r="A27" s="12">
        <v>2003</v>
      </c>
      <c r="B27" s="18">
        <v>34079</v>
      </c>
      <c r="C27" s="18">
        <f t="shared" si="1"/>
        <v>217</v>
      </c>
      <c r="D27" s="35">
        <f t="shared" si="2"/>
        <v>6.3675577335015694</v>
      </c>
      <c r="E27" s="18">
        <v>114</v>
      </c>
      <c r="F27" s="18">
        <v>103</v>
      </c>
      <c r="G27" s="35">
        <v>74.3</v>
      </c>
      <c r="H27" s="35">
        <v>76.33301369863014</v>
      </c>
      <c r="I27" s="35">
        <v>72.111835616438356</v>
      </c>
    </row>
    <row r="28" spans="1:9" x14ac:dyDescent="0.2">
      <c r="A28" s="12">
        <v>2004</v>
      </c>
      <c r="B28" s="18">
        <v>34447</v>
      </c>
      <c r="C28" s="18">
        <f t="shared" si="1"/>
        <v>198</v>
      </c>
      <c r="D28" s="35">
        <f t="shared" si="2"/>
        <v>5.7479606351786803</v>
      </c>
      <c r="E28" s="18">
        <v>93</v>
      </c>
      <c r="F28" s="18">
        <v>105</v>
      </c>
      <c r="G28" s="35">
        <v>73.7</v>
      </c>
      <c r="H28" s="35">
        <v>77.259780821917815</v>
      </c>
      <c r="I28" s="35">
        <v>70.462301369863013</v>
      </c>
    </row>
    <row r="29" spans="1:9" x14ac:dyDescent="0.2">
      <c r="A29" s="12">
        <v>2005</v>
      </c>
      <c r="B29" s="18">
        <v>34753</v>
      </c>
      <c r="C29" s="18">
        <f t="shared" si="1"/>
        <v>215</v>
      </c>
      <c r="D29" s="35">
        <f t="shared" si="2"/>
        <v>6.1865162719765197</v>
      </c>
      <c r="E29" s="18">
        <v>102</v>
      </c>
      <c r="F29" s="18">
        <v>113</v>
      </c>
      <c r="G29" s="35">
        <v>73.599999999999994</v>
      </c>
      <c r="H29" s="35">
        <v>79.430136986301363</v>
      </c>
      <c r="I29" s="35">
        <v>68.369863013698634</v>
      </c>
    </row>
    <row r="30" spans="1:9" x14ac:dyDescent="0.2">
      <c r="A30" s="12">
        <v>2006</v>
      </c>
      <c r="B30" s="18">
        <v>35037</v>
      </c>
      <c r="C30" s="18">
        <f t="shared" si="1"/>
        <v>220</v>
      </c>
      <c r="D30" s="35">
        <f t="shared" si="2"/>
        <v>6.2790764049433463</v>
      </c>
      <c r="E30" s="18">
        <v>115</v>
      </c>
      <c r="F30" s="18">
        <v>105</v>
      </c>
      <c r="G30" s="35">
        <v>75.2</v>
      </c>
      <c r="H30" s="35">
        <v>79.791780821917811</v>
      </c>
      <c r="I30" s="35">
        <v>70.282191780821918</v>
      </c>
    </row>
    <row r="31" spans="1:9" x14ac:dyDescent="0.2">
      <c r="A31" s="12">
        <v>2007</v>
      </c>
      <c r="B31" s="18">
        <v>35262</v>
      </c>
      <c r="C31" s="18">
        <f t="shared" si="1"/>
        <v>227</v>
      </c>
      <c r="D31" s="35">
        <f t="shared" si="2"/>
        <v>6.4375248142476318</v>
      </c>
      <c r="E31" s="18">
        <v>112</v>
      </c>
      <c r="F31" s="18">
        <v>115</v>
      </c>
      <c r="G31" s="35">
        <v>76.8</v>
      </c>
      <c r="H31" s="35">
        <v>79.410958904109592</v>
      </c>
      <c r="I31" s="35">
        <v>74.257534246575347</v>
      </c>
    </row>
    <row r="32" spans="1:9" x14ac:dyDescent="0.2">
      <c r="A32" s="12">
        <v>2008</v>
      </c>
      <c r="B32" s="18">
        <v>35473</v>
      </c>
      <c r="C32" s="18">
        <f t="shared" si="1"/>
        <v>205</v>
      </c>
      <c r="D32" s="35">
        <f t="shared" si="2"/>
        <v>5.7790432159670733</v>
      </c>
      <c r="E32" s="18">
        <v>101</v>
      </c>
      <c r="F32" s="18">
        <v>104</v>
      </c>
      <c r="G32" s="35">
        <v>76.3</v>
      </c>
      <c r="H32" s="35">
        <v>80.093150684931501</v>
      </c>
      <c r="I32" s="35">
        <v>72.709589041095896</v>
      </c>
    </row>
    <row r="33" spans="1:9" x14ac:dyDescent="0.2">
      <c r="A33" s="12">
        <v>2009</v>
      </c>
      <c r="B33" s="18">
        <v>35742</v>
      </c>
      <c r="C33" s="18">
        <f t="shared" si="1"/>
        <v>229</v>
      </c>
      <c r="D33" s="35">
        <f t="shared" si="2"/>
        <v>6.4070281461585816</v>
      </c>
      <c r="E33" s="18">
        <v>114</v>
      </c>
      <c r="F33" s="18">
        <v>115</v>
      </c>
      <c r="G33" s="35">
        <v>75</v>
      </c>
      <c r="H33" s="35">
        <v>77.662052391252118</v>
      </c>
      <c r="I33" s="35">
        <v>72.384586063132815</v>
      </c>
    </row>
    <row r="34" spans="1:9" x14ac:dyDescent="0.2">
      <c r="A34" s="12">
        <v>2010</v>
      </c>
      <c r="B34" s="18">
        <v>36022</v>
      </c>
      <c r="C34" s="18">
        <f t="shared" si="1"/>
        <v>238</v>
      </c>
      <c r="D34" s="35">
        <f t="shared" si="2"/>
        <v>6.6070734551107657</v>
      </c>
      <c r="E34" s="18">
        <v>123</v>
      </c>
      <c r="F34" s="18">
        <v>115</v>
      </c>
      <c r="G34" s="35">
        <v>76</v>
      </c>
      <c r="H34" s="35">
        <v>81.158124512751996</v>
      </c>
      <c r="I34" s="35">
        <v>70.437522334723042</v>
      </c>
    </row>
    <row r="35" spans="1:9" x14ac:dyDescent="0.2">
      <c r="A35" s="12">
        <v>2011</v>
      </c>
      <c r="B35" s="18">
        <v>36312</v>
      </c>
      <c r="C35" s="18">
        <f t="shared" si="1"/>
        <v>248</v>
      </c>
      <c r="D35" s="35">
        <f t="shared" si="2"/>
        <v>6.8296981714033924</v>
      </c>
      <c r="E35" s="18">
        <v>122</v>
      </c>
      <c r="F35" s="18">
        <v>126</v>
      </c>
      <c r="G35" s="35">
        <v>76</v>
      </c>
      <c r="H35" s="35">
        <v>79.713114754098356</v>
      </c>
      <c r="I35" s="35">
        <v>72.357142857142861</v>
      </c>
    </row>
    <row r="36" spans="1:9" x14ac:dyDescent="0.2">
      <c r="A36" s="12">
        <v>2012</v>
      </c>
      <c r="B36" s="18">
        <v>36656.5</v>
      </c>
      <c r="C36" s="18">
        <f t="shared" si="1"/>
        <v>224</v>
      </c>
      <c r="D36" s="35">
        <f t="shared" si="2"/>
        <v>6.1107852631866111</v>
      </c>
      <c r="E36" s="18">
        <v>108</v>
      </c>
      <c r="F36" s="18">
        <v>116</v>
      </c>
      <c r="G36" s="35">
        <v>74.638392857142904</v>
      </c>
      <c r="H36" s="35">
        <v>77.453703703703709</v>
      </c>
      <c r="I36" s="35">
        <v>72.017241379310349</v>
      </c>
    </row>
    <row r="37" spans="1:9" x14ac:dyDescent="0.2">
      <c r="A37" s="12">
        <v>2013</v>
      </c>
      <c r="B37" s="18">
        <v>36983.5</v>
      </c>
      <c r="C37" s="18">
        <f t="shared" si="1"/>
        <v>246</v>
      </c>
      <c r="D37" s="35">
        <f t="shared" si="2"/>
        <v>6.6516149093514674</v>
      </c>
      <c r="E37" s="18">
        <v>123</v>
      </c>
      <c r="F37" s="18">
        <v>123</v>
      </c>
      <c r="G37" s="35">
        <v>75.817073170731689</v>
      </c>
      <c r="H37" s="35">
        <v>76.878048780487802</v>
      </c>
      <c r="I37" s="35">
        <v>74.756097560975604</v>
      </c>
    </row>
    <row r="38" spans="1:9" x14ac:dyDescent="0.2">
      <c r="A38" s="12">
        <v>2014</v>
      </c>
      <c r="B38" s="18">
        <v>37247.5</v>
      </c>
      <c r="C38" s="18">
        <f t="shared" si="1"/>
        <v>268</v>
      </c>
      <c r="D38" s="35">
        <f t="shared" si="2"/>
        <v>7.1951137660245656</v>
      </c>
      <c r="E38" s="18">
        <v>147</v>
      </c>
      <c r="F38" s="18">
        <v>121</v>
      </c>
      <c r="G38" s="35">
        <v>77.294776119402997</v>
      </c>
      <c r="H38" s="35">
        <v>80.428571428571431</v>
      </c>
      <c r="I38" s="35">
        <v>73.487603305785129</v>
      </c>
    </row>
    <row r="39" spans="1:9" x14ac:dyDescent="0.2">
      <c r="A39" s="12">
        <v>2015</v>
      </c>
      <c r="B39" s="18">
        <v>37494</v>
      </c>
      <c r="C39" s="18">
        <f t="shared" si="1"/>
        <v>252</v>
      </c>
      <c r="D39" s="35">
        <f t="shared" si="2"/>
        <v>6.7210753720595298</v>
      </c>
      <c r="E39" s="18">
        <v>130</v>
      </c>
      <c r="F39" s="18">
        <v>122</v>
      </c>
      <c r="G39" s="35">
        <v>76.7</v>
      </c>
      <c r="H39" s="35">
        <v>79.669230769230765</v>
      </c>
      <c r="I39" s="35">
        <v>73.47540983606558</v>
      </c>
    </row>
    <row r="40" spans="1:9" x14ac:dyDescent="0.2">
      <c r="A40" s="12">
        <v>2016</v>
      </c>
      <c r="B40" s="18">
        <v>37716</v>
      </c>
      <c r="C40" s="18">
        <f t="shared" si="1"/>
        <v>271</v>
      </c>
      <c r="D40" s="35">
        <f t="shared" si="2"/>
        <v>7.1852794569943788</v>
      </c>
      <c r="E40" s="18">
        <v>129</v>
      </c>
      <c r="F40" s="18">
        <v>142</v>
      </c>
      <c r="G40" s="35">
        <v>75.900000000000006</v>
      </c>
      <c r="H40" s="35">
        <v>76.290000000000006</v>
      </c>
      <c r="I40" s="35">
        <v>75.45</v>
      </c>
    </row>
    <row r="41" spans="1:9" x14ac:dyDescent="0.2">
      <c r="A41" s="12">
        <v>2017</v>
      </c>
      <c r="B41" s="18">
        <v>37962</v>
      </c>
      <c r="C41" s="18">
        <v>249</v>
      </c>
      <c r="D41" s="35">
        <f t="shared" si="2"/>
        <v>6.5591907697170857</v>
      </c>
      <c r="E41" s="18">
        <v>122</v>
      </c>
      <c r="F41" s="18">
        <v>127</v>
      </c>
      <c r="G41" s="35">
        <v>75.81</v>
      </c>
      <c r="H41" s="35">
        <v>80.3</v>
      </c>
      <c r="I41" s="35">
        <v>71.5</v>
      </c>
    </row>
    <row r="42" spans="1:9" x14ac:dyDescent="0.2">
      <c r="A42" s="12">
        <v>2018</v>
      </c>
      <c r="B42" s="18">
        <v>38246</v>
      </c>
      <c r="C42" s="18">
        <v>274</v>
      </c>
      <c r="D42" s="35">
        <f t="shared" si="2"/>
        <v>7.164147884746118</v>
      </c>
      <c r="E42" s="18">
        <v>131</v>
      </c>
      <c r="F42" s="18">
        <v>143</v>
      </c>
      <c r="G42" s="35">
        <v>77.739999999999995</v>
      </c>
      <c r="H42" s="35">
        <v>82.05</v>
      </c>
      <c r="I42" s="35">
        <v>73.78</v>
      </c>
    </row>
    <row r="43" spans="1:9" x14ac:dyDescent="0.2">
      <c r="A43" s="12">
        <v>2019</v>
      </c>
      <c r="B43" s="18">
        <v>38563</v>
      </c>
      <c r="C43" s="18">
        <v>263</v>
      </c>
      <c r="D43" s="35">
        <f t="shared" si="2"/>
        <v>6.8200088167414368</v>
      </c>
      <c r="E43" s="18">
        <v>134</v>
      </c>
      <c r="F43" s="18">
        <v>129</v>
      </c>
      <c r="G43" s="35">
        <v>78.37</v>
      </c>
      <c r="H43" s="35">
        <v>80.989999999999995</v>
      </c>
      <c r="I43" s="35">
        <v>75.64</v>
      </c>
    </row>
    <row r="44" spans="1:9" x14ac:dyDescent="0.2">
      <c r="A44" s="12">
        <v>2020</v>
      </c>
      <c r="B44" s="18">
        <v>38901</v>
      </c>
      <c r="C44" s="18">
        <v>319</v>
      </c>
      <c r="D44" s="35">
        <f t="shared" si="2"/>
        <v>8.2003033341045217</v>
      </c>
      <c r="E44" s="18">
        <v>155</v>
      </c>
      <c r="F44" s="18">
        <v>164</v>
      </c>
      <c r="G44" s="35">
        <v>77.84</v>
      </c>
      <c r="H44" s="35">
        <v>79.53</v>
      </c>
      <c r="I44" s="35">
        <v>76.25</v>
      </c>
    </row>
    <row r="45" spans="1:9" x14ac:dyDescent="0.2">
      <c r="D45" s="35"/>
    </row>
    <row r="46" spans="1:9" x14ac:dyDescent="0.2">
      <c r="A46" s="61" t="s">
        <v>270</v>
      </c>
    </row>
  </sheetData>
  <hyperlinks>
    <hyperlink ref="A3" location="Inhalt!A1" display="&lt;&lt;&lt; Inhalt" xr:uid="{0662463B-947E-40F4-A828-0FB596CF3047}"/>
    <hyperlink ref="A46" location="Metadaten!A1" display="&lt;&lt;&lt; Metadaten" xr:uid="{CBC8687F-2576-47E9-B1BF-25F7692F6B5A}"/>
  </hyperlinks>
  <pageMargins left="0.7" right="0.7" top="0.78740157499999996" bottom="0.78740157499999996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48"/>
  <sheetViews>
    <sheetView workbookViewId="0">
      <selection activeCell="A48" sqref="A48"/>
    </sheetView>
  </sheetViews>
  <sheetFormatPr baseColWidth="10" defaultRowHeight="12.75" x14ac:dyDescent="0.2"/>
  <cols>
    <col min="1" max="1" width="13" style="12" customWidth="1"/>
    <col min="2" max="13" width="11.42578125" style="18"/>
    <col min="14" max="16384" width="11.42578125" style="12"/>
  </cols>
  <sheetData>
    <row r="1" spans="1:13" ht="15.75" x14ac:dyDescent="0.25">
      <c r="A1" s="13" t="s">
        <v>236</v>
      </c>
    </row>
    <row r="3" spans="1:13" x14ac:dyDescent="0.2">
      <c r="A3" s="61" t="s">
        <v>269</v>
      </c>
    </row>
    <row r="5" spans="1:13" x14ac:dyDescent="0.2">
      <c r="A5" s="12" t="s">
        <v>225</v>
      </c>
    </row>
    <row r="6" spans="1:13" x14ac:dyDescent="0.2">
      <c r="A6" s="32"/>
      <c r="B6" s="40" t="s">
        <v>28</v>
      </c>
      <c r="C6" s="40" t="s">
        <v>136</v>
      </c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x14ac:dyDescent="0.2">
      <c r="A7" s="17" t="s">
        <v>117</v>
      </c>
      <c r="B7" s="40"/>
      <c r="C7" s="40"/>
      <c r="D7" s="40" t="s">
        <v>150</v>
      </c>
      <c r="E7" s="40" t="s">
        <v>134</v>
      </c>
      <c r="F7" s="40" t="s">
        <v>133</v>
      </c>
      <c r="G7" s="40" t="s">
        <v>132</v>
      </c>
      <c r="H7" s="40" t="s">
        <v>131</v>
      </c>
      <c r="I7" s="40" t="s">
        <v>130</v>
      </c>
      <c r="J7" s="40" t="s">
        <v>129</v>
      </c>
      <c r="K7" s="40" t="s">
        <v>128</v>
      </c>
      <c r="L7" s="40" t="s">
        <v>127</v>
      </c>
      <c r="M7" s="40" t="s">
        <v>126</v>
      </c>
    </row>
    <row r="8" spans="1:13" x14ac:dyDescent="0.2">
      <c r="A8" s="12" t="s">
        <v>38</v>
      </c>
      <c r="B8" s="43">
        <v>123.00000000000001</v>
      </c>
      <c r="C8" s="35"/>
      <c r="D8" s="35">
        <v>11.8</v>
      </c>
      <c r="E8" s="35">
        <v>1.2</v>
      </c>
      <c r="F8" s="35">
        <v>4</v>
      </c>
      <c r="G8" s="35">
        <v>4</v>
      </c>
      <c r="H8" s="35">
        <v>7.3999999999999995</v>
      </c>
      <c r="I8" s="35">
        <v>13</v>
      </c>
      <c r="J8" s="35">
        <v>21.8</v>
      </c>
      <c r="K8" s="35">
        <v>35</v>
      </c>
      <c r="L8" s="35">
        <v>21.6</v>
      </c>
      <c r="M8" s="35">
        <v>3.2</v>
      </c>
    </row>
    <row r="9" spans="1:13" x14ac:dyDescent="0.2">
      <c r="A9" s="12" t="s">
        <v>39</v>
      </c>
      <c r="B9" s="43">
        <v>128.80000000000001</v>
      </c>
      <c r="C9" s="35"/>
      <c r="D9" s="35">
        <v>11.2</v>
      </c>
      <c r="E9" s="35">
        <v>1</v>
      </c>
      <c r="F9" s="35">
        <v>4</v>
      </c>
      <c r="G9" s="35">
        <v>3.8000000000000003</v>
      </c>
      <c r="H9" s="35">
        <v>8.6</v>
      </c>
      <c r="I9" s="35">
        <v>21.8</v>
      </c>
      <c r="J9" s="35">
        <v>24.6</v>
      </c>
      <c r="K9" s="35">
        <v>26.2</v>
      </c>
      <c r="L9" s="35">
        <v>25</v>
      </c>
      <c r="M9" s="35">
        <v>2.6</v>
      </c>
    </row>
    <row r="10" spans="1:13" x14ac:dyDescent="0.2">
      <c r="A10" s="12" t="s">
        <v>40</v>
      </c>
      <c r="B10" s="43">
        <v>142.79999999999998</v>
      </c>
      <c r="C10" s="35"/>
      <c r="D10" s="35">
        <v>10</v>
      </c>
      <c r="E10" s="35">
        <v>1.8</v>
      </c>
      <c r="F10" s="35">
        <v>2.4</v>
      </c>
      <c r="G10" s="35">
        <v>4.8</v>
      </c>
      <c r="H10" s="35">
        <v>8.1999999999999993</v>
      </c>
      <c r="I10" s="35">
        <v>16</v>
      </c>
      <c r="J10" s="35">
        <v>26.4</v>
      </c>
      <c r="K10" s="35">
        <v>37.799999999999997</v>
      </c>
      <c r="L10" s="35">
        <v>32</v>
      </c>
      <c r="M10" s="35">
        <v>3.4000000000000004</v>
      </c>
    </row>
    <row r="11" spans="1:13" x14ac:dyDescent="0.2">
      <c r="A11" s="12" t="s">
        <v>41</v>
      </c>
      <c r="B11" s="43">
        <v>157.30000000000001</v>
      </c>
      <c r="C11" s="35"/>
      <c r="D11" s="35">
        <v>12.399999999999999</v>
      </c>
      <c r="E11" s="35">
        <v>2.8</v>
      </c>
      <c r="F11" s="35">
        <v>1.5999999999999999</v>
      </c>
      <c r="G11" s="35">
        <v>2.8</v>
      </c>
      <c r="H11" s="35">
        <v>8.6000000000000014</v>
      </c>
      <c r="I11" s="35">
        <v>17.3</v>
      </c>
      <c r="J11" s="35">
        <v>29.2</v>
      </c>
      <c r="K11" s="35">
        <v>43.8</v>
      </c>
      <c r="L11" s="35">
        <v>34</v>
      </c>
      <c r="M11" s="35">
        <v>4.8000000000000007</v>
      </c>
    </row>
    <row r="12" spans="1:13" x14ac:dyDescent="0.2">
      <c r="A12" s="12" t="s">
        <v>42</v>
      </c>
      <c r="B12" s="43">
        <v>164.60000000000002</v>
      </c>
      <c r="C12" s="35"/>
      <c r="D12" s="35">
        <v>8.4</v>
      </c>
      <c r="E12" s="35">
        <v>3.6</v>
      </c>
      <c r="F12" s="35">
        <v>6.1999999999999993</v>
      </c>
      <c r="G12" s="35">
        <v>4.1999999999999993</v>
      </c>
      <c r="H12" s="35">
        <v>5</v>
      </c>
      <c r="I12" s="35">
        <v>19.8</v>
      </c>
      <c r="J12" s="35">
        <v>32.6</v>
      </c>
      <c r="K12" s="35">
        <v>44</v>
      </c>
      <c r="L12" s="35">
        <v>33.799999999999997</v>
      </c>
      <c r="M12" s="35">
        <v>7</v>
      </c>
    </row>
    <row r="13" spans="1:13" x14ac:dyDescent="0.2">
      <c r="A13" s="12" t="s">
        <v>43</v>
      </c>
      <c r="B13" s="43">
        <v>168.2</v>
      </c>
      <c r="C13" s="35"/>
      <c r="D13" s="35">
        <v>7.4</v>
      </c>
      <c r="E13" s="35">
        <v>3.4000000000000004</v>
      </c>
      <c r="F13" s="35">
        <v>4.2</v>
      </c>
      <c r="G13" s="35">
        <v>4.2</v>
      </c>
      <c r="H13" s="35">
        <v>6.6</v>
      </c>
      <c r="I13" s="35">
        <v>17.399999999999999</v>
      </c>
      <c r="J13" s="35">
        <v>30.6</v>
      </c>
      <c r="K13" s="35">
        <v>47.4</v>
      </c>
      <c r="L13" s="35">
        <v>39.200000000000003</v>
      </c>
      <c r="M13" s="35">
        <v>7.8000000000000007</v>
      </c>
    </row>
    <row r="14" spans="1:13" x14ac:dyDescent="0.2">
      <c r="A14" s="12" t="s">
        <v>44</v>
      </c>
      <c r="B14" s="43">
        <v>166.20000000000002</v>
      </c>
      <c r="C14" s="35"/>
      <c r="D14" s="35">
        <v>3</v>
      </c>
      <c r="E14" s="35">
        <v>1.4</v>
      </c>
      <c r="F14" s="35">
        <v>2.6</v>
      </c>
      <c r="G14" s="35">
        <v>5.8</v>
      </c>
      <c r="H14" s="35">
        <v>9.8000000000000007</v>
      </c>
      <c r="I14" s="35">
        <v>15</v>
      </c>
      <c r="J14" s="35">
        <v>28.6</v>
      </c>
      <c r="K14" s="35">
        <v>51.599999999999994</v>
      </c>
      <c r="L14" s="35">
        <v>39</v>
      </c>
      <c r="M14" s="35">
        <v>9.4</v>
      </c>
    </row>
    <row r="15" spans="1:13" x14ac:dyDescent="0.2">
      <c r="A15" s="12" t="s">
        <v>45</v>
      </c>
      <c r="B15" s="43">
        <v>181.20000000000002</v>
      </c>
      <c r="C15" s="35"/>
      <c r="D15" s="35">
        <v>2.8000000000000003</v>
      </c>
      <c r="E15" s="35">
        <v>1.6</v>
      </c>
      <c r="F15" s="35">
        <v>2.6</v>
      </c>
      <c r="G15" s="35">
        <v>4.2</v>
      </c>
      <c r="H15" s="35">
        <v>6.6</v>
      </c>
      <c r="I15" s="35">
        <v>10.399999999999999</v>
      </c>
      <c r="J15" s="35">
        <v>31.6</v>
      </c>
      <c r="K15" s="35">
        <v>56</v>
      </c>
      <c r="L15" s="35">
        <v>51</v>
      </c>
      <c r="M15" s="35">
        <v>14.399999999999999</v>
      </c>
    </row>
    <row r="16" spans="1:13" x14ac:dyDescent="0.2">
      <c r="A16" s="12" t="s">
        <v>46</v>
      </c>
      <c r="B16" s="43">
        <v>189.2</v>
      </c>
      <c r="C16" s="35"/>
      <c r="D16" s="35">
        <v>2</v>
      </c>
      <c r="E16" s="35">
        <v>1.8</v>
      </c>
      <c r="F16" s="35">
        <v>4</v>
      </c>
      <c r="G16" s="35">
        <v>5.4</v>
      </c>
      <c r="H16" s="35">
        <v>6</v>
      </c>
      <c r="I16" s="35">
        <v>11.399999999999999</v>
      </c>
      <c r="J16" s="35">
        <v>28.8</v>
      </c>
      <c r="K16" s="35">
        <v>50.4</v>
      </c>
      <c r="L16" s="35">
        <v>61.2</v>
      </c>
      <c r="M16" s="35">
        <v>18.2</v>
      </c>
    </row>
    <row r="17" spans="1:13" x14ac:dyDescent="0.2">
      <c r="A17" s="12" t="s">
        <v>47</v>
      </c>
      <c r="B17" s="43">
        <v>219.79999999999998</v>
      </c>
      <c r="C17" s="35"/>
      <c r="D17" s="35">
        <v>4.5999999999999996</v>
      </c>
      <c r="E17" s="35">
        <v>2</v>
      </c>
      <c r="F17" s="35">
        <v>2.8</v>
      </c>
      <c r="G17" s="35">
        <v>6.2</v>
      </c>
      <c r="H17" s="35">
        <v>9.4</v>
      </c>
      <c r="I17" s="35">
        <v>19.2</v>
      </c>
      <c r="J17" s="35">
        <v>29.4</v>
      </c>
      <c r="K17" s="35">
        <v>53.6</v>
      </c>
      <c r="L17" s="35">
        <v>68</v>
      </c>
      <c r="M17" s="35">
        <v>24.6</v>
      </c>
    </row>
    <row r="18" spans="1:13" x14ac:dyDescent="0.2">
      <c r="A18" s="12" t="s">
        <v>48</v>
      </c>
      <c r="B18" s="43">
        <v>217.8</v>
      </c>
      <c r="C18" s="35"/>
      <c r="D18" s="35">
        <v>1.6</v>
      </c>
      <c r="E18" s="35">
        <v>1.8</v>
      </c>
      <c r="F18" s="35">
        <v>3.2</v>
      </c>
      <c r="G18" s="35">
        <v>4</v>
      </c>
      <c r="H18" s="35">
        <v>8.4</v>
      </c>
      <c r="I18" s="35">
        <v>21.2</v>
      </c>
      <c r="J18" s="35">
        <v>33.200000000000003</v>
      </c>
      <c r="K18" s="35">
        <v>48.4</v>
      </c>
      <c r="L18" s="35">
        <v>72</v>
      </c>
      <c r="M18" s="35">
        <v>24</v>
      </c>
    </row>
    <row r="19" spans="1:13" x14ac:dyDescent="0.2">
      <c r="A19" s="12" t="s">
        <v>49</v>
      </c>
      <c r="B19" s="43">
        <v>219.2</v>
      </c>
      <c r="C19" s="35"/>
      <c r="D19" s="35">
        <v>1.8</v>
      </c>
      <c r="E19" s="35">
        <v>0.6</v>
      </c>
      <c r="F19" s="35">
        <v>2.2000000000000002</v>
      </c>
      <c r="G19" s="35">
        <v>2.8</v>
      </c>
      <c r="H19" s="35">
        <v>7.6</v>
      </c>
      <c r="I19" s="35">
        <v>18.600000000000001</v>
      </c>
      <c r="J19" s="35">
        <v>32.200000000000003</v>
      </c>
      <c r="K19" s="35">
        <v>46.6</v>
      </c>
      <c r="L19" s="35">
        <v>72</v>
      </c>
      <c r="M19" s="35">
        <v>34.799999999999997</v>
      </c>
    </row>
    <row r="20" spans="1:13" x14ac:dyDescent="0.2">
      <c r="A20" s="12" t="s">
        <v>50</v>
      </c>
      <c r="B20" s="43">
        <v>244.8</v>
      </c>
      <c r="C20" s="35"/>
      <c r="D20" s="35">
        <v>1.8</v>
      </c>
      <c r="E20" s="35">
        <v>0.8</v>
      </c>
      <c r="F20" s="35">
        <v>1.6</v>
      </c>
      <c r="G20" s="35">
        <v>3.2</v>
      </c>
      <c r="H20" s="35">
        <v>9.6</v>
      </c>
      <c r="I20" s="35">
        <v>16.8</v>
      </c>
      <c r="J20" s="35">
        <v>38.4</v>
      </c>
      <c r="K20" s="35">
        <v>45.4</v>
      </c>
      <c r="L20" s="35">
        <v>81.400000000000006</v>
      </c>
      <c r="M20" s="35">
        <v>45.8</v>
      </c>
    </row>
    <row r="21" spans="1:13" x14ac:dyDescent="0.2">
      <c r="A21" s="12" t="s">
        <v>149</v>
      </c>
      <c r="B21" s="43">
        <v>261.8</v>
      </c>
      <c r="C21" s="35"/>
      <c r="D21" s="35">
        <v>0.6</v>
      </c>
      <c r="E21" s="35">
        <v>1</v>
      </c>
      <c r="F21" s="35">
        <v>1.8</v>
      </c>
      <c r="G21" s="35">
        <v>2</v>
      </c>
      <c r="H21" s="35">
        <v>6.8</v>
      </c>
      <c r="I21" s="35">
        <v>16.2</v>
      </c>
      <c r="J21" s="35">
        <v>40</v>
      </c>
      <c r="K21" s="35">
        <v>60.4</v>
      </c>
      <c r="L21" s="35">
        <v>82.4</v>
      </c>
      <c r="M21" s="35">
        <v>50.6</v>
      </c>
    </row>
    <row r="23" spans="1:13" x14ac:dyDescent="0.2">
      <c r="A23" s="52"/>
      <c r="B23" s="54" t="s">
        <v>28</v>
      </c>
      <c r="C23" s="54" t="s">
        <v>136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 x14ac:dyDescent="0.2">
      <c r="A24" s="53" t="s">
        <v>1</v>
      </c>
      <c r="B24" s="54"/>
      <c r="C24" s="55" t="s">
        <v>264</v>
      </c>
      <c r="D24" s="54" t="s">
        <v>135</v>
      </c>
      <c r="E24" s="54" t="s">
        <v>134</v>
      </c>
      <c r="F24" s="54" t="s">
        <v>133</v>
      </c>
      <c r="G24" s="54" t="s">
        <v>132</v>
      </c>
      <c r="H24" s="54" t="s">
        <v>131</v>
      </c>
      <c r="I24" s="54" t="s">
        <v>130</v>
      </c>
      <c r="J24" s="54" t="s">
        <v>129</v>
      </c>
      <c r="K24" s="54" t="s">
        <v>128</v>
      </c>
      <c r="L24" s="54" t="s">
        <v>127</v>
      </c>
      <c r="M24" s="54" t="s">
        <v>126</v>
      </c>
    </row>
    <row r="25" spans="1:13" x14ac:dyDescent="0.2">
      <c r="A25" s="34">
        <v>1999</v>
      </c>
      <c r="B25" s="29">
        <v>206</v>
      </c>
      <c r="C25" s="18">
        <v>4</v>
      </c>
      <c r="D25" s="18">
        <v>0</v>
      </c>
      <c r="E25" s="18">
        <v>1</v>
      </c>
      <c r="F25" s="18">
        <v>3</v>
      </c>
      <c r="G25" s="18">
        <v>3</v>
      </c>
      <c r="H25" s="18">
        <v>3</v>
      </c>
      <c r="I25" s="18">
        <v>18</v>
      </c>
      <c r="J25" s="18">
        <v>29</v>
      </c>
      <c r="K25" s="18">
        <v>50</v>
      </c>
      <c r="L25" s="18">
        <v>69</v>
      </c>
      <c r="M25" s="18">
        <v>26</v>
      </c>
    </row>
    <row r="26" spans="1:13" x14ac:dyDescent="0.2">
      <c r="A26" s="34">
        <v>2000</v>
      </c>
      <c r="B26" s="29">
        <v>239</v>
      </c>
      <c r="C26" s="18">
        <v>4</v>
      </c>
      <c r="D26" s="18">
        <v>0</v>
      </c>
      <c r="E26" s="18">
        <v>3</v>
      </c>
      <c r="F26" s="18">
        <v>6</v>
      </c>
      <c r="G26" s="18">
        <v>3</v>
      </c>
      <c r="H26" s="18">
        <v>8</v>
      </c>
      <c r="I26" s="18">
        <v>21</v>
      </c>
      <c r="J26" s="18">
        <v>43</v>
      </c>
      <c r="K26" s="18">
        <v>51</v>
      </c>
      <c r="L26" s="18">
        <v>70</v>
      </c>
      <c r="M26" s="18">
        <v>30</v>
      </c>
    </row>
    <row r="27" spans="1:13" x14ac:dyDescent="0.2">
      <c r="A27" s="34">
        <v>2001</v>
      </c>
      <c r="B27" s="29">
        <v>220</v>
      </c>
      <c r="C27" s="18">
        <v>0</v>
      </c>
      <c r="D27" s="18">
        <v>0</v>
      </c>
      <c r="E27" s="18">
        <v>2</v>
      </c>
      <c r="F27" s="18">
        <v>6</v>
      </c>
      <c r="G27" s="18">
        <v>3</v>
      </c>
      <c r="H27" s="18">
        <v>6</v>
      </c>
      <c r="I27" s="18">
        <v>22</v>
      </c>
      <c r="J27" s="18">
        <v>32</v>
      </c>
      <c r="K27" s="18">
        <v>47</v>
      </c>
      <c r="L27" s="18">
        <v>79</v>
      </c>
      <c r="M27" s="18">
        <v>23</v>
      </c>
    </row>
    <row r="28" spans="1:13" x14ac:dyDescent="0.2">
      <c r="A28" s="34">
        <v>2002</v>
      </c>
      <c r="B28" s="29">
        <v>215</v>
      </c>
      <c r="C28" s="18">
        <v>1</v>
      </c>
      <c r="D28" s="18">
        <v>0</v>
      </c>
      <c r="E28" s="18">
        <v>1</v>
      </c>
      <c r="F28" s="18">
        <v>2</v>
      </c>
      <c r="G28" s="18">
        <v>6</v>
      </c>
      <c r="H28" s="18">
        <v>11</v>
      </c>
      <c r="I28" s="18">
        <v>21</v>
      </c>
      <c r="J28" s="18">
        <v>36</v>
      </c>
      <c r="K28" s="18">
        <v>50</v>
      </c>
      <c r="L28" s="18">
        <v>67</v>
      </c>
      <c r="M28" s="18">
        <v>20</v>
      </c>
    </row>
    <row r="29" spans="1:13" x14ac:dyDescent="0.2">
      <c r="A29" s="34">
        <v>2003</v>
      </c>
      <c r="B29" s="29">
        <v>217</v>
      </c>
      <c r="C29" s="18">
        <v>1</v>
      </c>
      <c r="D29" s="18">
        <v>1</v>
      </c>
      <c r="E29" s="18">
        <v>2</v>
      </c>
      <c r="F29" s="18">
        <v>2</v>
      </c>
      <c r="G29" s="18">
        <v>4</v>
      </c>
      <c r="H29" s="18">
        <v>7</v>
      </c>
      <c r="I29" s="18">
        <v>18</v>
      </c>
      <c r="J29" s="18">
        <v>31</v>
      </c>
      <c r="K29" s="18">
        <v>53</v>
      </c>
      <c r="L29" s="18">
        <v>72</v>
      </c>
      <c r="M29" s="18">
        <v>26</v>
      </c>
    </row>
    <row r="30" spans="1:13" x14ac:dyDescent="0.2">
      <c r="A30" s="34">
        <v>2004</v>
      </c>
      <c r="B30" s="29">
        <v>198</v>
      </c>
      <c r="C30" s="18">
        <v>1</v>
      </c>
      <c r="D30" s="18">
        <v>0</v>
      </c>
      <c r="E30" s="18">
        <v>1</v>
      </c>
      <c r="F30" s="18">
        <v>0</v>
      </c>
      <c r="G30" s="18">
        <v>4</v>
      </c>
      <c r="H30" s="18">
        <v>10</v>
      </c>
      <c r="I30" s="18">
        <v>24</v>
      </c>
      <c r="J30" s="18">
        <v>24</v>
      </c>
      <c r="K30" s="18">
        <v>41</v>
      </c>
      <c r="L30" s="18">
        <v>72</v>
      </c>
      <c r="M30" s="18">
        <v>21</v>
      </c>
    </row>
    <row r="31" spans="1:13" x14ac:dyDescent="0.2">
      <c r="A31" s="34">
        <v>2005</v>
      </c>
      <c r="B31" s="29">
        <v>215</v>
      </c>
      <c r="C31" s="18">
        <v>1</v>
      </c>
      <c r="D31" s="18">
        <v>2</v>
      </c>
      <c r="E31" s="18">
        <v>1</v>
      </c>
      <c r="F31" s="18">
        <v>2</v>
      </c>
      <c r="G31" s="18">
        <v>3</v>
      </c>
      <c r="H31" s="18">
        <v>12</v>
      </c>
      <c r="I31" s="18">
        <v>22</v>
      </c>
      <c r="J31" s="18">
        <v>29</v>
      </c>
      <c r="K31" s="18">
        <v>44</v>
      </c>
      <c r="L31" s="18">
        <v>62</v>
      </c>
      <c r="M31" s="18">
        <v>37</v>
      </c>
    </row>
    <row r="32" spans="1:13" x14ac:dyDescent="0.2">
      <c r="A32" s="34">
        <v>2006</v>
      </c>
      <c r="B32" s="29">
        <v>220</v>
      </c>
      <c r="C32" s="18">
        <v>2</v>
      </c>
      <c r="D32" s="18">
        <v>0</v>
      </c>
      <c r="E32" s="18">
        <v>0</v>
      </c>
      <c r="F32" s="18">
        <v>5</v>
      </c>
      <c r="G32" s="18">
        <v>3</v>
      </c>
      <c r="H32" s="18">
        <v>7</v>
      </c>
      <c r="I32" s="18">
        <v>14</v>
      </c>
      <c r="J32" s="18">
        <v>35</v>
      </c>
      <c r="K32" s="18">
        <v>41</v>
      </c>
      <c r="L32" s="18">
        <v>70</v>
      </c>
      <c r="M32" s="18">
        <v>43</v>
      </c>
    </row>
    <row r="33" spans="1:13" x14ac:dyDescent="0.2">
      <c r="A33" s="34">
        <v>2007</v>
      </c>
      <c r="B33" s="29">
        <v>227</v>
      </c>
      <c r="C33" s="18">
        <v>0</v>
      </c>
      <c r="D33" s="18">
        <v>1</v>
      </c>
      <c r="E33" s="18">
        <v>0</v>
      </c>
      <c r="F33" s="18">
        <v>1</v>
      </c>
      <c r="G33" s="18">
        <v>3</v>
      </c>
      <c r="H33" s="18">
        <v>2</v>
      </c>
      <c r="I33" s="18">
        <v>21</v>
      </c>
      <c r="J33" s="18">
        <v>36</v>
      </c>
      <c r="K33" s="18">
        <v>55</v>
      </c>
      <c r="L33" s="18">
        <v>73</v>
      </c>
      <c r="M33" s="18">
        <v>35</v>
      </c>
    </row>
    <row r="34" spans="1:13" x14ac:dyDescent="0.2">
      <c r="A34" s="34">
        <v>2008</v>
      </c>
      <c r="B34" s="29">
        <v>205</v>
      </c>
      <c r="C34" s="18">
        <v>0</v>
      </c>
      <c r="D34" s="18">
        <v>1</v>
      </c>
      <c r="E34" s="18">
        <v>1</v>
      </c>
      <c r="F34" s="18">
        <v>1</v>
      </c>
      <c r="G34" s="18">
        <v>2</v>
      </c>
      <c r="H34" s="18">
        <v>10</v>
      </c>
      <c r="I34" s="18">
        <v>15</v>
      </c>
      <c r="J34" s="18">
        <v>23</v>
      </c>
      <c r="K34" s="18">
        <v>47</v>
      </c>
      <c r="L34" s="18">
        <v>78</v>
      </c>
      <c r="M34" s="18">
        <v>27</v>
      </c>
    </row>
    <row r="35" spans="1:13" x14ac:dyDescent="0.2">
      <c r="A35" s="34">
        <v>2009</v>
      </c>
      <c r="B35" s="29">
        <v>229</v>
      </c>
      <c r="C35" s="18">
        <v>1</v>
      </c>
      <c r="D35" s="18">
        <v>1</v>
      </c>
      <c r="E35" s="18">
        <v>1</v>
      </c>
      <c r="F35" s="18">
        <v>2</v>
      </c>
      <c r="G35" s="18">
        <v>3</v>
      </c>
      <c r="H35" s="18">
        <v>7</v>
      </c>
      <c r="I35" s="18">
        <v>21</v>
      </c>
      <c r="J35" s="18">
        <v>38</v>
      </c>
      <c r="K35" s="18">
        <v>46</v>
      </c>
      <c r="L35" s="18">
        <v>77</v>
      </c>
      <c r="M35" s="18">
        <v>32</v>
      </c>
    </row>
    <row r="36" spans="1:13" x14ac:dyDescent="0.2">
      <c r="A36" s="34">
        <v>2010</v>
      </c>
      <c r="B36" s="29">
        <v>238</v>
      </c>
      <c r="C36" s="18">
        <v>1</v>
      </c>
      <c r="D36" s="18">
        <v>0</v>
      </c>
      <c r="E36" s="18">
        <v>3</v>
      </c>
      <c r="F36" s="18">
        <v>2</v>
      </c>
      <c r="G36" s="18">
        <v>4</v>
      </c>
      <c r="H36" s="18">
        <v>11</v>
      </c>
      <c r="I36" s="18">
        <v>17</v>
      </c>
      <c r="J36" s="18">
        <v>36</v>
      </c>
      <c r="K36" s="18">
        <v>34</v>
      </c>
      <c r="L36" s="18">
        <v>90</v>
      </c>
      <c r="M36" s="18">
        <v>40</v>
      </c>
    </row>
    <row r="37" spans="1:13" x14ac:dyDescent="0.2">
      <c r="A37" s="34">
        <v>2011</v>
      </c>
      <c r="B37" s="29">
        <v>248</v>
      </c>
      <c r="C37" s="18">
        <v>1</v>
      </c>
      <c r="D37" s="18">
        <v>0</v>
      </c>
      <c r="E37" s="18">
        <v>0</v>
      </c>
      <c r="F37" s="18">
        <v>2</v>
      </c>
      <c r="G37" s="18">
        <v>2</v>
      </c>
      <c r="H37" s="18">
        <v>10</v>
      </c>
      <c r="I37" s="18">
        <v>15</v>
      </c>
      <c r="J37" s="18">
        <v>45</v>
      </c>
      <c r="K37" s="18">
        <v>45</v>
      </c>
      <c r="L37" s="18">
        <v>92</v>
      </c>
      <c r="M37" s="18">
        <v>36</v>
      </c>
    </row>
    <row r="38" spans="1:13" x14ac:dyDescent="0.2">
      <c r="A38" s="34">
        <v>2012</v>
      </c>
      <c r="B38" s="29">
        <v>224</v>
      </c>
      <c r="C38" s="18">
        <v>3</v>
      </c>
      <c r="D38" s="18">
        <v>1</v>
      </c>
      <c r="E38" s="18">
        <v>0</v>
      </c>
      <c r="F38" s="18">
        <v>3</v>
      </c>
      <c r="G38" s="18">
        <v>4</v>
      </c>
      <c r="H38" s="18">
        <v>8</v>
      </c>
      <c r="I38" s="18">
        <v>15</v>
      </c>
      <c r="J38" s="18">
        <v>38</v>
      </c>
      <c r="K38" s="18">
        <v>40</v>
      </c>
      <c r="L38" s="18">
        <v>66</v>
      </c>
      <c r="M38" s="18">
        <v>46</v>
      </c>
    </row>
    <row r="39" spans="1:13" x14ac:dyDescent="0.2">
      <c r="A39" s="34">
        <v>2013</v>
      </c>
      <c r="B39" s="29">
        <v>246</v>
      </c>
      <c r="C39" s="18">
        <v>2</v>
      </c>
      <c r="D39" s="18">
        <v>0</v>
      </c>
      <c r="E39" s="19">
        <v>1</v>
      </c>
      <c r="F39" s="18">
        <v>0</v>
      </c>
      <c r="G39" s="18">
        <v>2</v>
      </c>
      <c r="H39" s="18">
        <v>12</v>
      </c>
      <c r="I39" s="18">
        <v>16</v>
      </c>
      <c r="J39" s="18">
        <v>39</v>
      </c>
      <c r="K39" s="18">
        <v>50</v>
      </c>
      <c r="L39" s="18">
        <v>74</v>
      </c>
      <c r="M39" s="18">
        <v>50</v>
      </c>
    </row>
    <row r="40" spans="1:13" x14ac:dyDescent="0.2">
      <c r="A40" s="34">
        <v>2014</v>
      </c>
      <c r="B40" s="29">
        <v>268</v>
      </c>
      <c r="C40" s="18">
        <v>1</v>
      </c>
      <c r="D40" s="18">
        <v>0</v>
      </c>
      <c r="E40" s="18">
        <v>0</v>
      </c>
      <c r="F40" s="18">
        <v>1</v>
      </c>
      <c r="G40" s="18">
        <v>4</v>
      </c>
      <c r="H40" s="18">
        <v>7</v>
      </c>
      <c r="I40" s="18">
        <v>21</v>
      </c>
      <c r="J40" s="18">
        <v>34</v>
      </c>
      <c r="K40" s="18">
        <v>58</v>
      </c>
      <c r="L40" s="18">
        <v>85</v>
      </c>
      <c r="M40" s="18">
        <v>57</v>
      </c>
    </row>
    <row r="41" spans="1:13" x14ac:dyDescent="0.2">
      <c r="A41" s="34">
        <v>2015</v>
      </c>
      <c r="B41" s="29">
        <v>252</v>
      </c>
      <c r="C41" s="18">
        <v>2</v>
      </c>
      <c r="D41" s="18">
        <v>0</v>
      </c>
      <c r="E41" s="18">
        <v>1</v>
      </c>
      <c r="F41" s="18">
        <v>1</v>
      </c>
      <c r="G41" s="18">
        <v>1</v>
      </c>
      <c r="H41" s="18">
        <v>8</v>
      </c>
      <c r="I41" s="18">
        <v>18</v>
      </c>
      <c r="J41" s="18">
        <v>38</v>
      </c>
      <c r="K41" s="18">
        <v>41</v>
      </c>
      <c r="L41" s="18">
        <v>96</v>
      </c>
      <c r="M41" s="18">
        <v>46</v>
      </c>
    </row>
    <row r="42" spans="1:13" x14ac:dyDescent="0.2">
      <c r="A42" s="34">
        <v>2016</v>
      </c>
      <c r="B42" s="29">
        <v>271</v>
      </c>
      <c r="C42" s="18">
        <v>1</v>
      </c>
      <c r="D42" s="18">
        <v>0</v>
      </c>
      <c r="E42" s="18">
        <v>2</v>
      </c>
      <c r="F42" s="18">
        <v>1</v>
      </c>
      <c r="G42" s="18">
        <v>4</v>
      </c>
      <c r="H42" s="18">
        <v>4</v>
      </c>
      <c r="I42" s="18">
        <v>18</v>
      </c>
      <c r="J42" s="18">
        <v>50</v>
      </c>
      <c r="K42" s="18">
        <v>66</v>
      </c>
      <c r="L42" s="18">
        <v>78</v>
      </c>
      <c r="M42" s="18">
        <v>47</v>
      </c>
    </row>
    <row r="43" spans="1:13" x14ac:dyDescent="0.2">
      <c r="A43" s="34">
        <v>2017</v>
      </c>
      <c r="B43" s="29">
        <v>249</v>
      </c>
      <c r="C43" s="18">
        <v>0</v>
      </c>
      <c r="D43" s="18">
        <v>0</v>
      </c>
      <c r="E43" s="18">
        <v>1</v>
      </c>
      <c r="F43" s="18">
        <v>2</v>
      </c>
      <c r="G43" s="18">
        <v>1</v>
      </c>
      <c r="H43" s="18">
        <v>11</v>
      </c>
      <c r="I43" s="18">
        <v>15</v>
      </c>
      <c r="J43" s="18">
        <v>48</v>
      </c>
      <c r="K43" s="18">
        <v>54</v>
      </c>
      <c r="L43" s="18">
        <v>71</v>
      </c>
      <c r="M43" s="18">
        <v>46</v>
      </c>
    </row>
    <row r="44" spans="1:13" x14ac:dyDescent="0.2">
      <c r="A44" s="34">
        <v>2018</v>
      </c>
      <c r="B44" s="29">
        <v>274</v>
      </c>
      <c r="C44" s="18">
        <v>0</v>
      </c>
      <c r="D44" s="18">
        <v>0</v>
      </c>
      <c r="E44" s="18">
        <v>1</v>
      </c>
      <c r="F44" s="18">
        <v>3</v>
      </c>
      <c r="G44" s="18">
        <v>3</v>
      </c>
      <c r="H44" s="18">
        <v>8</v>
      </c>
      <c r="I44" s="18">
        <v>14</v>
      </c>
      <c r="J44" s="18">
        <v>27</v>
      </c>
      <c r="K44" s="18">
        <v>75</v>
      </c>
      <c r="L44" s="18">
        <v>86</v>
      </c>
      <c r="M44" s="18">
        <v>57</v>
      </c>
    </row>
    <row r="45" spans="1:13" x14ac:dyDescent="0.2">
      <c r="A45" s="34">
        <v>2019</v>
      </c>
      <c r="B45" s="29">
        <v>263</v>
      </c>
      <c r="C45" s="18">
        <v>0</v>
      </c>
      <c r="D45" s="18">
        <v>0</v>
      </c>
      <c r="E45" s="18">
        <v>0</v>
      </c>
      <c r="F45" s="18">
        <v>2</v>
      </c>
      <c r="G45" s="18">
        <v>1</v>
      </c>
      <c r="H45" s="18">
        <v>3</v>
      </c>
      <c r="I45" s="18">
        <v>16</v>
      </c>
      <c r="J45" s="18">
        <v>37</v>
      </c>
      <c r="K45" s="18">
        <v>66</v>
      </c>
      <c r="L45" s="18">
        <v>81</v>
      </c>
      <c r="M45" s="18">
        <v>57</v>
      </c>
    </row>
    <row r="46" spans="1:13" x14ac:dyDescent="0.2">
      <c r="A46" s="34">
        <v>2020</v>
      </c>
      <c r="B46" s="29">
        <v>319</v>
      </c>
      <c r="C46" s="18">
        <v>2</v>
      </c>
      <c r="D46" s="18">
        <v>1</v>
      </c>
      <c r="E46" s="18">
        <v>4</v>
      </c>
      <c r="F46" s="18">
        <v>2</v>
      </c>
      <c r="G46" s="18">
        <v>1</v>
      </c>
      <c r="H46" s="18">
        <v>2</v>
      </c>
      <c r="I46" s="18">
        <v>14</v>
      </c>
      <c r="J46" s="18">
        <v>36</v>
      </c>
      <c r="K46" s="18">
        <v>82</v>
      </c>
      <c r="L46" s="18">
        <v>112</v>
      </c>
      <c r="M46" s="18">
        <v>63</v>
      </c>
    </row>
    <row r="48" spans="1:13" x14ac:dyDescent="0.2">
      <c r="A48" s="61" t="s">
        <v>270</v>
      </c>
    </row>
  </sheetData>
  <hyperlinks>
    <hyperlink ref="A3" location="Inhalt!A1" display="&lt;&lt;&lt; Inhalt" xr:uid="{FD5B1C24-65E4-469D-853B-9B2DF2993989}"/>
    <hyperlink ref="A48" location="Metadaten!A1" display="&lt;&lt;&lt; Metadaten" xr:uid="{5D91B3B7-3E9D-4E50-9908-BE57337BA3E9}"/>
  </hyperlinks>
  <pageMargins left="0.7" right="0.7" top="0.78740157499999996" bottom="0.78740157499999996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48"/>
  <sheetViews>
    <sheetView workbookViewId="0">
      <selection activeCell="A48" sqref="A48"/>
    </sheetView>
  </sheetViews>
  <sheetFormatPr baseColWidth="10" defaultRowHeight="12.75" x14ac:dyDescent="0.2"/>
  <cols>
    <col min="1" max="1" width="13" style="12" customWidth="1"/>
    <col min="2" max="16384" width="11.42578125" style="12"/>
  </cols>
  <sheetData>
    <row r="1" spans="1:13" ht="15.75" x14ac:dyDescent="0.25">
      <c r="A1" s="13" t="s">
        <v>237</v>
      </c>
    </row>
    <row r="3" spans="1:13" x14ac:dyDescent="0.2">
      <c r="A3" s="61" t="s">
        <v>269</v>
      </c>
    </row>
    <row r="5" spans="1:13" x14ac:dyDescent="0.2">
      <c r="A5" s="12" t="s">
        <v>226</v>
      </c>
    </row>
    <row r="6" spans="1:13" x14ac:dyDescent="0.2">
      <c r="A6" s="46"/>
      <c r="B6" s="41" t="s">
        <v>28</v>
      </c>
      <c r="C6" s="41" t="s">
        <v>136</v>
      </c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x14ac:dyDescent="0.2">
      <c r="A7" s="41" t="s">
        <v>117</v>
      </c>
      <c r="B7" s="41"/>
      <c r="C7" s="41"/>
      <c r="D7" s="41" t="s">
        <v>150</v>
      </c>
      <c r="E7" s="41" t="s">
        <v>134</v>
      </c>
      <c r="F7" s="41" t="s">
        <v>133</v>
      </c>
      <c r="G7" s="41" t="s">
        <v>132</v>
      </c>
      <c r="H7" s="41" t="s">
        <v>131</v>
      </c>
      <c r="I7" s="41" t="s">
        <v>130</v>
      </c>
      <c r="J7" s="41" t="s">
        <v>129</v>
      </c>
      <c r="K7" s="41" t="s">
        <v>128</v>
      </c>
      <c r="L7" s="41" t="s">
        <v>127</v>
      </c>
      <c r="M7" s="41" t="s">
        <v>126</v>
      </c>
    </row>
    <row r="8" spans="1:13" x14ac:dyDescent="0.2">
      <c r="A8" s="12" t="s">
        <v>38</v>
      </c>
      <c r="B8" s="43">
        <v>57.2</v>
      </c>
      <c r="C8" s="35"/>
      <c r="D8" s="35">
        <v>4.5999999999999996</v>
      </c>
      <c r="E8" s="35">
        <v>0.2</v>
      </c>
      <c r="F8" s="35">
        <v>1.4</v>
      </c>
      <c r="G8" s="35">
        <v>2</v>
      </c>
      <c r="H8" s="35">
        <v>2.8</v>
      </c>
      <c r="I8" s="35">
        <v>5</v>
      </c>
      <c r="J8" s="35">
        <v>10.4</v>
      </c>
      <c r="K8" s="35">
        <v>18.600000000000001</v>
      </c>
      <c r="L8" s="35">
        <v>10.199999999999999</v>
      </c>
      <c r="M8" s="35">
        <v>2</v>
      </c>
    </row>
    <row r="9" spans="1:13" x14ac:dyDescent="0.2">
      <c r="A9" s="12" t="s">
        <v>39</v>
      </c>
      <c r="B9" s="43">
        <v>56.6</v>
      </c>
      <c r="C9" s="35"/>
      <c r="D9" s="35">
        <v>4.5999999999999996</v>
      </c>
      <c r="E9" s="35">
        <v>0</v>
      </c>
      <c r="F9" s="35">
        <v>0.8</v>
      </c>
      <c r="G9" s="35">
        <v>1.6</v>
      </c>
      <c r="H9" s="35">
        <v>2.8</v>
      </c>
      <c r="I9" s="35">
        <v>3</v>
      </c>
      <c r="J9" s="35">
        <v>11.4</v>
      </c>
      <c r="K9" s="35">
        <v>16</v>
      </c>
      <c r="L9" s="35">
        <v>14.4</v>
      </c>
      <c r="M9" s="35">
        <v>2</v>
      </c>
    </row>
    <row r="10" spans="1:13" x14ac:dyDescent="0.2">
      <c r="A10" s="12" t="s">
        <v>40</v>
      </c>
      <c r="B10" s="43">
        <v>62.6</v>
      </c>
      <c r="C10" s="35"/>
      <c r="D10" s="35">
        <v>5</v>
      </c>
      <c r="E10" s="35">
        <v>0</v>
      </c>
      <c r="F10" s="35">
        <v>0</v>
      </c>
      <c r="G10" s="35">
        <v>1.4</v>
      </c>
      <c r="H10" s="35">
        <v>2.8</v>
      </c>
      <c r="I10" s="35">
        <v>5.8</v>
      </c>
      <c r="J10" s="35">
        <v>10.4</v>
      </c>
      <c r="K10" s="35">
        <v>18.8</v>
      </c>
      <c r="L10" s="35">
        <v>16.600000000000001</v>
      </c>
      <c r="M10" s="35">
        <v>1.8</v>
      </c>
    </row>
    <row r="11" spans="1:13" x14ac:dyDescent="0.2">
      <c r="A11" s="12" t="s">
        <v>41</v>
      </c>
      <c r="B11" s="43">
        <v>66.899999999999991</v>
      </c>
      <c r="C11" s="35"/>
      <c r="D11" s="35">
        <v>4.8</v>
      </c>
      <c r="E11" s="35">
        <v>1.4</v>
      </c>
      <c r="F11" s="35">
        <v>0.2</v>
      </c>
      <c r="G11" s="35">
        <v>1</v>
      </c>
      <c r="H11" s="35">
        <v>2.2000000000000002</v>
      </c>
      <c r="I11" s="35">
        <v>5.9</v>
      </c>
      <c r="J11" s="35">
        <v>10.8</v>
      </c>
      <c r="K11" s="35">
        <v>20</v>
      </c>
      <c r="L11" s="35">
        <v>18.399999999999999</v>
      </c>
      <c r="M11" s="35">
        <v>2.2000000000000002</v>
      </c>
    </row>
    <row r="12" spans="1:13" x14ac:dyDescent="0.2">
      <c r="A12" s="12" t="s">
        <v>42</v>
      </c>
      <c r="B12" s="43">
        <v>69.8</v>
      </c>
      <c r="C12" s="35"/>
      <c r="D12" s="35">
        <v>3.6</v>
      </c>
      <c r="E12" s="35">
        <v>0.4</v>
      </c>
      <c r="F12" s="35">
        <v>1.6</v>
      </c>
      <c r="G12" s="35">
        <v>1.4</v>
      </c>
      <c r="H12" s="35">
        <v>1.2</v>
      </c>
      <c r="I12" s="35">
        <v>5.2</v>
      </c>
      <c r="J12" s="35">
        <v>11.8</v>
      </c>
      <c r="K12" s="35">
        <v>22.6</v>
      </c>
      <c r="L12" s="35">
        <v>18</v>
      </c>
      <c r="M12" s="35">
        <v>4</v>
      </c>
    </row>
    <row r="13" spans="1:13" x14ac:dyDescent="0.2">
      <c r="A13" s="12" t="s">
        <v>43</v>
      </c>
      <c r="B13" s="43">
        <v>68.2</v>
      </c>
      <c r="C13" s="35"/>
      <c r="D13" s="35">
        <v>3</v>
      </c>
      <c r="E13" s="35">
        <v>2.2000000000000002</v>
      </c>
      <c r="F13" s="35">
        <v>0.8</v>
      </c>
      <c r="G13" s="35">
        <v>1</v>
      </c>
      <c r="H13" s="35">
        <v>2.8</v>
      </c>
      <c r="I13" s="35">
        <v>3.2</v>
      </c>
      <c r="J13" s="35">
        <v>8.4</v>
      </c>
      <c r="K13" s="35">
        <v>18</v>
      </c>
      <c r="L13" s="35">
        <v>23.4</v>
      </c>
      <c r="M13" s="35">
        <v>5.4</v>
      </c>
    </row>
    <row r="14" spans="1:13" x14ac:dyDescent="0.2">
      <c r="A14" s="12" t="s">
        <v>44</v>
      </c>
      <c r="B14" s="43">
        <v>76</v>
      </c>
      <c r="C14" s="35"/>
      <c r="D14" s="35">
        <v>1.4</v>
      </c>
      <c r="E14" s="35">
        <v>0.6</v>
      </c>
      <c r="F14" s="35">
        <v>0.4</v>
      </c>
      <c r="G14" s="35">
        <v>1.2</v>
      </c>
      <c r="H14" s="35">
        <v>3.8</v>
      </c>
      <c r="I14" s="35">
        <v>4.5999999999999996</v>
      </c>
      <c r="J14" s="35">
        <v>9</v>
      </c>
      <c r="K14" s="35">
        <v>25.2</v>
      </c>
      <c r="L14" s="35">
        <v>23.8</v>
      </c>
      <c r="M14" s="35">
        <v>6</v>
      </c>
    </row>
    <row r="15" spans="1:13" x14ac:dyDescent="0.2">
      <c r="A15" s="12" t="s">
        <v>45</v>
      </c>
      <c r="B15" s="43">
        <v>81.599999999999994</v>
      </c>
      <c r="C15" s="35"/>
      <c r="D15" s="35">
        <v>0.6</v>
      </c>
      <c r="E15" s="35">
        <v>0.6</v>
      </c>
      <c r="F15" s="35">
        <v>0.2</v>
      </c>
      <c r="G15" s="35">
        <v>1.2</v>
      </c>
      <c r="H15" s="35">
        <v>3.2</v>
      </c>
      <c r="I15" s="35">
        <v>2.2000000000000002</v>
      </c>
      <c r="J15" s="35">
        <v>10.6</v>
      </c>
      <c r="K15" s="35">
        <v>22.6</v>
      </c>
      <c r="L15" s="35">
        <v>29.8</v>
      </c>
      <c r="M15" s="35">
        <v>10.6</v>
      </c>
    </row>
    <row r="16" spans="1:13" x14ac:dyDescent="0.2">
      <c r="A16" s="12" t="s">
        <v>46</v>
      </c>
      <c r="B16" s="43">
        <v>88.600000000000009</v>
      </c>
      <c r="C16" s="35"/>
      <c r="D16" s="35">
        <v>0.6</v>
      </c>
      <c r="E16" s="35">
        <v>1</v>
      </c>
      <c r="F16" s="35">
        <v>1</v>
      </c>
      <c r="G16" s="35">
        <v>1.4</v>
      </c>
      <c r="H16" s="35">
        <v>2.2000000000000002</v>
      </c>
      <c r="I16" s="35">
        <v>3.2</v>
      </c>
      <c r="J16" s="35">
        <v>9.1999999999999993</v>
      </c>
      <c r="K16" s="35">
        <v>20</v>
      </c>
      <c r="L16" s="35">
        <v>35.200000000000003</v>
      </c>
      <c r="M16" s="35">
        <v>14.8</v>
      </c>
    </row>
    <row r="17" spans="1:13" x14ac:dyDescent="0.2">
      <c r="A17" s="12" t="s">
        <v>47</v>
      </c>
      <c r="B17" s="43">
        <v>102.39999999999999</v>
      </c>
      <c r="C17" s="35"/>
      <c r="D17" s="35">
        <v>1.4</v>
      </c>
      <c r="E17" s="35">
        <v>0.8</v>
      </c>
      <c r="F17" s="35">
        <v>0.8</v>
      </c>
      <c r="G17" s="35">
        <v>2</v>
      </c>
      <c r="H17" s="35">
        <v>2</v>
      </c>
      <c r="I17" s="35">
        <v>5.6</v>
      </c>
      <c r="J17" s="35">
        <v>10.199999999999999</v>
      </c>
      <c r="K17" s="35">
        <v>22</v>
      </c>
      <c r="L17" s="35">
        <v>39.4</v>
      </c>
      <c r="M17" s="35">
        <v>18.2</v>
      </c>
    </row>
    <row r="18" spans="1:13" x14ac:dyDescent="0.2">
      <c r="A18" s="12" t="s">
        <v>48</v>
      </c>
      <c r="B18" s="43">
        <v>107.8</v>
      </c>
      <c r="C18" s="35"/>
      <c r="D18" s="35">
        <v>1</v>
      </c>
      <c r="E18" s="35">
        <v>0.8</v>
      </c>
      <c r="F18" s="35">
        <v>0.8</v>
      </c>
      <c r="G18" s="35">
        <v>1.2</v>
      </c>
      <c r="H18" s="35">
        <v>3.6</v>
      </c>
      <c r="I18" s="35">
        <v>7.2</v>
      </c>
      <c r="J18" s="35">
        <v>10.199999999999999</v>
      </c>
      <c r="K18" s="35">
        <v>22</v>
      </c>
      <c r="L18" s="35">
        <v>42.4</v>
      </c>
      <c r="M18" s="35">
        <v>18.600000000000001</v>
      </c>
    </row>
    <row r="19" spans="1:13" x14ac:dyDescent="0.2">
      <c r="A19" s="12" t="s">
        <v>49</v>
      </c>
      <c r="B19" s="43">
        <v>108.8</v>
      </c>
      <c r="C19" s="35"/>
      <c r="D19" s="35">
        <v>1</v>
      </c>
      <c r="E19" s="35">
        <v>0.2</v>
      </c>
      <c r="F19" s="35">
        <v>0.4</v>
      </c>
      <c r="G19" s="35">
        <v>1</v>
      </c>
      <c r="H19" s="35">
        <v>2.6</v>
      </c>
      <c r="I19" s="35">
        <v>6.6</v>
      </c>
      <c r="J19" s="35">
        <v>10.4</v>
      </c>
      <c r="K19" s="35">
        <v>19.8</v>
      </c>
      <c r="L19" s="35">
        <v>42</v>
      </c>
      <c r="M19" s="35">
        <v>24.8</v>
      </c>
    </row>
    <row r="20" spans="1:13" x14ac:dyDescent="0.2">
      <c r="A20" s="12" t="s">
        <v>50</v>
      </c>
      <c r="B20" s="43">
        <v>124.6</v>
      </c>
      <c r="C20" s="35"/>
      <c r="D20" s="35">
        <v>1</v>
      </c>
      <c r="E20" s="35">
        <v>0.2</v>
      </c>
      <c r="F20" s="35">
        <v>0.8</v>
      </c>
      <c r="G20" s="35">
        <v>0.8</v>
      </c>
      <c r="H20" s="35">
        <v>3.2</v>
      </c>
      <c r="I20" s="35">
        <v>7</v>
      </c>
      <c r="J20" s="35">
        <v>13.8</v>
      </c>
      <c r="K20" s="35">
        <v>19.399999999999999</v>
      </c>
      <c r="L20" s="35">
        <v>47.4</v>
      </c>
      <c r="M20" s="35">
        <v>31</v>
      </c>
    </row>
    <row r="21" spans="1:13" x14ac:dyDescent="0.2">
      <c r="A21" s="12" t="s">
        <v>149</v>
      </c>
      <c r="B21" s="43">
        <v>129.19999999999999</v>
      </c>
      <c r="C21" s="35"/>
      <c r="D21" s="35">
        <v>0.2</v>
      </c>
      <c r="E21" s="35">
        <v>0.8</v>
      </c>
      <c r="F21" s="35">
        <v>0.4</v>
      </c>
      <c r="G21" s="35">
        <v>1</v>
      </c>
      <c r="H21" s="35">
        <v>1.4</v>
      </c>
      <c r="I21" s="35">
        <v>6.2</v>
      </c>
      <c r="J21" s="35">
        <v>16.600000000000001</v>
      </c>
      <c r="K21" s="35">
        <v>21.2</v>
      </c>
      <c r="L21" s="35">
        <v>45.4</v>
      </c>
      <c r="M21" s="35">
        <v>36</v>
      </c>
    </row>
    <row r="22" spans="1:13" x14ac:dyDescent="0.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x14ac:dyDescent="0.2">
      <c r="A23" s="32"/>
      <c r="B23" s="40" t="s">
        <v>28</v>
      </c>
      <c r="C23" s="40" t="s">
        <v>136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x14ac:dyDescent="0.2">
      <c r="A24" s="17" t="s">
        <v>1</v>
      </c>
      <c r="B24" s="40"/>
      <c r="C24" s="40">
        <v>0</v>
      </c>
      <c r="D24" s="40" t="s">
        <v>135</v>
      </c>
      <c r="E24" s="40" t="s">
        <v>134</v>
      </c>
      <c r="F24" s="40" t="s">
        <v>133</v>
      </c>
      <c r="G24" s="40" t="s">
        <v>132</v>
      </c>
      <c r="H24" s="40" t="s">
        <v>131</v>
      </c>
      <c r="I24" s="40" t="s">
        <v>130</v>
      </c>
      <c r="J24" s="40" t="s">
        <v>129</v>
      </c>
      <c r="K24" s="40" t="s">
        <v>128</v>
      </c>
      <c r="L24" s="40" t="s">
        <v>127</v>
      </c>
      <c r="M24" s="40" t="s">
        <v>126</v>
      </c>
    </row>
    <row r="25" spans="1:13" x14ac:dyDescent="0.2">
      <c r="A25" s="12">
        <v>1999</v>
      </c>
      <c r="B25" s="29">
        <v>96</v>
      </c>
      <c r="C25" s="18">
        <v>2</v>
      </c>
      <c r="D25" s="18">
        <v>0</v>
      </c>
      <c r="E25" s="18">
        <v>0</v>
      </c>
      <c r="F25" s="18">
        <v>1</v>
      </c>
      <c r="G25" s="18">
        <v>0</v>
      </c>
      <c r="H25" s="18">
        <v>0</v>
      </c>
      <c r="I25" s="18">
        <v>4</v>
      </c>
      <c r="J25" s="18">
        <v>9</v>
      </c>
      <c r="K25" s="18">
        <v>24</v>
      </c>
      <c r="L25" s="18">
        <v>37</v>
      </c>
      <c r="M25" s="18">
        <v>18</v>
      </c>
    </row>
    <row r="26" spans="1:13" x14ac:dyDescent="0.2">
      <c r="A26" s="12">
        <v>2000</v>
      </c>
      <c r="B26" s="29">
        <v>118</v>
      </c>
      <c r="C26" s="18">
        <v>1</v>
      </c>
      <c r="D26" s="18">
        <v>0</v>
      </c>
      <c r="E26" s="18">
        <v>2</v>
      </c>
      <c r="F26" s="18">
        <v>1</v>
      </c>
      <c r="G26" s="18">
        <v>2</v>
      </c>
      <c r="H26" s="18">
        <v>4</v>
      </c>
      <c r="I26" s="18">
        <v>5</v>
      </c>
      <c r="J26" s="18">
        <v>14</v>
      </c>
      <c r="K26" s="18">
        <v>22</v>
      </c>
      <c r="L26" s="18">
        <v>43</v>
      </c>
      <c r="M26" s="18">
        <v>24</v>
      </c>
    </row>
    <row r="27" spans="1:13" x14ac:dyDescent="0.2">
      <c r="A27" s="12">
        <v>2001</v>
      </c>
      <c r="B27" s="29">
        <v>108</v>
      </c>
      <c r="C27" s="18">
        <v>0</v>
      </c>
      <c r="D27" s="18">
        <v>0</v>
      </c>
      <c r="E27" s="18">
        <v>1</v>
      </c>
      <c r="F27" s="18">
        <v>2</v>
      </c>
      <c r="G27" s="18">
        <v>0</v>
      </c>
      <c r="H27" s="18">
        <v>0</v>
      </c>
      <c r="I27" s="18">
        <v>8</v>
      </c>
      <c r="J27" s="18">
        <v>9</v>
      </c>
      <c r="K27" s="18">
        <v>22</v>
      </c>
      <c r="L27" s="18">
        <v>48</v>
      </c>
      <c r="M27" s="18">
        <v>18</v>
      </c>
    </row>
    <row r="28" spans="1:13" x14ac:dyDescent="0.2">
      <c r="A28" s="12">
        <v>2002</v>
      </c>
      <c r="B28" s="29">
        <v>106</v>
      </c>
      <c r="C28" s="18">
        <v>1</v>
      </c>
      <c r="D28" s="18">
        <v>0</v>
      </c>
      <c r="E28" s="18">
        <v>0</v>
      </c>
      <c r="F28" s="18">
        <v>1</v>
      </c>
      <c r="G28" s="18">
        <v>3</v>
      </c>
      <c r="H28" s="18">
        <v>5</v>
      </c>
      <c r="I28" s="18">
        <v>8</v>
      </c>
      <c r="J28" s="18">
        <v>8</v>
      </c>
      <c r="K28" s="18">
        <v>23</v>
      </c>
      <c r="L28" s="18">
        <v>42</v>
      </c>
      <c r="M28" s="18">
        <v>15</v>
      </c>
    </row>
    <row r="29" spans="1:13" x14ac:dyDescent="0.2">
      <c r="A29" s="12">
        <v>2003</v>
      </c>
      <c r="B29" s="29">
        <v>114</v>
      </c>
      <c r="C29" s="18">
        <v>1</v>
      </c>
      <c r="D29" s="18">
        <v>1</v>
      </c>
      <c r="E29" s="18">
        <v>1</v>
      </c>
      <c r="F29" s="18">
        <v>0</v>
      </c>
      <c r="G29" s="18">
        <v>1</v>
      </c>
      <c r="H29" s="18">
        <v>5</v>
      </c>
      <c r="I29" s="18">
        <v>9</v>
      </c>
      <c r="J29" s="18">
        <v>10</v>
      </c>
      <c r="K29" s="18">
        <v>24</v>
      </c>
      <c r="L29" s="18">
        <v>42</v>
      </c>
      <c r="M29" s="18">
        <v>20</v>
      </c>
    </row>
    <row r="30" spans="1:13" x14ac:dyDescent="0.2">
      <c r="A30" s="12">
        <v>2004</v>
      </c>
      <c r="B30" s="29">
        <v>93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4</v>
      </c>
      <c r="I30" s="18">
        <v>6</v>
      </c>
      <c r="J30" s="18">
        <v>10</v>
      </c>
      <c r="K30" s="18">
        <v>19</v>
      </c>
      <c r="L30" s="18">
        <v>37</v>
      </c>
      <c r="M30" s="18">
        <v>16</v>
      </c>
    </row>
    <row r="31" spans="1:13" x14ac:dyDescent="0.2">
      <c r="A31" s="12">
        <v>2005</v>
      </c>
      <c r="B31" s="29">
        <v>102</v>
      </c>
      <c r="C31" s="18">
        <v>0</v>
      </c>
      <c r="D31" s="18">
        <v>1</v>
      </c>
      <c r="E31" s="18">
        <v>0</v>
      </c>
      <c r="F31" s="18">
        <v>1</v>
      </c>
      <c r="G31" s="18">
        <v>1</v>
      </c>
      <c r="H31" s="18">
        <v>2</v>
      </c>
      <c r="I31" s="18">
        <v>6</v>
      </c>
      <c r="J31" s="18">
        <v>7</v>
      </c>
      <c r="K31" s="18">
        <v>22</v>
      </c>
      <c r="L31" s="18">
        <v>36</v>
      </c>
      <c r="M31" s="18">
        <v>26</v>
      </c>
    </row>
    <row r="32" spans="1:13" x14ac:dyDescent="0.2">
      <c r="A32" s="12">
        <v>2006</v>
      </c>
      <c r="B32" s="29">
        <v>115</v>
      </c>
      <c r="C32" s="18">
        <v>1</v>
      </c>
      <c r="D32" s="18">
        <v>0</v>
      </c>
      <c r="E32" s="18">
        <v>0</v>
      </c>
      <c r="F32" s="18">
        <v>1</v>
      </c>
      <c r="G32" s="18">
        <v>1</v>
      </c>
      <c r="H32" s="18">
        <v>2</v>
      </c>
      <c r="I32" s="18">
        <v>4</v>
      </c>
      <c r="J32" s="18">
        <v>15</v>
      </c>
      <c r="K32" s="18">
        <v>15</v>
      </c>
      <c r="L32" s="18">
        <v>46</v>
      </c>
      <c r="M32" s="18">
        <v>30</v>
      </c>
    </row>
    <row r="33" spans="1:13" x14ac:dyDescent="0.2">
      <c r="A33" s="12">
        <v>2007</v>
      </c>
      <c r="B33" s="29">
        <v>112</v>
      </c>
      <c r="C33" s="18">
        <v>0</v>
      </c>
      <c r="D33" s="18">
        <v>1</v>
      </c>
      <c r="E33" s="18">
        <v>0</v>
      </c>
      <c r="F33" s="18">
        <v>0</v>
      </c>
      <c r="G33" s="18">
        <v>1</v>
      </c>
      <c r="H33" s="18">
        <v>1</v>
      </c>
      <c r="I33" s="18">
        <v>11</v>
      </c>
      <c r="J33" s="18">
        <v>10</v>
      </c>
      <c r="K33" s="18">
        <v>21</v>
      </c>
      <c r="L33" s="18">
        <v>41</v>
      </c>
      <c r="M33" s="18">
        <v>26</v>
      </c>
    </row>
    <row r="34" spans="1:13" x14ac:dyDescent="0.2">
      <c r="A34" s="12">
        <v>2008</v>
      </c>
      <c r="B34" s="29">
        <v>101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4</v>
      </c>
      <c r="I34" s="18">
        <v>6</v>
      </c>
      <c r="J34" s="18">
        <v>6</v>
      </c>
      <c r="K34" s="18">
        <v>19</v>
      </c>
      <c r="L34" s="18">
        <v>45</v>
      </c>
      <c r="M34" s="18">
        <v>20</v>
      </c>
    </row>
    <row r="35" spans="1:13" x14ac:dyDescent="0.2">
      <c r="A35" s="12">
        <v>2009</v>
      </c>
      <c r="B35" s="29">
        <v>114</v>
      </c>
      <c r="C35" s="18">
        <v>1</v>
      </c>
      <c r="D35" s="18">
        <v>1</v>
      </c>
      <c r="E35" s="18">
        <v>1</v>
      </c>
      <c r="F35" s="18">
        <v>0</v>
      </c>
      <c r="G35" s="18">
        <v>1</v>
      </c>
      <c r="H35" s="18">
        <v>4</v>
      </c>
      <c r="I35" s="18">
        <v>6</v>
      </c>
      <c r="J35" s="18">
        <v>14</v>
      </c>
      <c r="K35" s="18">
        <v>22</v>
      </c>
      <c r="L35" s="18">
        <v>42</v>
      </c>
      <c r="M35" s="18">
        <v>22</v>
      </c>
    </row>
    <row r="36" spans="1:13" x14ac:dyDescent="0.2">
      <c r="A36" s="12">
        <v>2010</v>
      </c>
      <c r="B36" s="29">
        <v>123</v>
      </c>
      <c r="C36" s="18">
        <v>0</v>
      </c>
      <c r="D36" s="18">
        <v>0</v>
      </c>
      <c r="E36" s="18">
        <v>1</v>
      </c>
      <c r="F36" s="18">
        <v>1</v>
      </c>
      <c r="G36" s="18">
        <v>0</v>
      </c>
      <c r="H36" s="18">
        <v>6</v>
      </c>
      <c r="I36" s="18">
        <v>6</v>
      </c>
      <c r="J36" s="18">
        <v>8</v>
      </c>
      <c r="K36" s="18">
        <v>15</v>
      </c>
      <c r="L36" s="18">
        <v>52</v>
      </c>
      <c r="M36" s="18">
        <v>34</v>
      </c>
    </row>
    <row r="37" spans="1:13" x14ac:dyDescent="0.2">
      <c r="A37" s="12">
        <v>2011</v>
      </c>
      <c r="B37" s="29">
        <v>122</v>
      </c>
      <c r="C37" s="18">
        <v>1</v>
      </c>
      <c r="D37" s="18">
        <v>0</v>
      </c>
      <c r="E37" s="18">
        <v>0</v>
      </c>
      <c r="F37" s="18">
        <v>1</v>
      </c>
      <c r="G37" s="18">
        <v>0</v>
      </c>
      <c r="H37" s="18">
        <v>2</v>
      </c>
      <c r="I37" s="18">
        <v>6</v>
      </c>
      <c r="J37" s="18">
        <v>17</v>
      </c>
      <c r="K37" s="18">
        <v>13</v>
      </c>
      <c r="L37" s="18">
        <v>56</v>
      </c>
      <c r="M37" s="18">
        <v>26</v>
      </c>
    </row>
    <row r="38" spans="1:13" x14ac:dyDescent="0.2">
      <c r="A38" s="12">
        <v>2012</v>
      </c>
      <c r="B38" s="29">
        <v>108</v>
      </c>
      <c r="C38" s="18">
        <v>1</v>
      </c>
      <c r="D38" s="18">
        <v>0</v>
      </c>
      <c r="E38" s="18">
        <v>0</v>
      </c>
      <c r="F38" s="18">
        <v>1</v>
      </c>
      <c r="G38" s="18">
        <v>1</v>
      </c>
      <c r="H38" s="18">
        <v>4</v>
      </c>
      <c r="I38" s="18">
        <v>8</v>
      </c>
      <c r="J38" s="18">
        <v>16</v>
      </c>
      <c r="K38" s="18">
        <v>13</v>
      </c>
      <c r="L38" s="18">
        <v>35</v>
      </c>
      <c r="M38" s="18">
        <v>29</v>
      </c>
    </row>
    <row r="39" spans="1:13" x14ac:dyDescent="0.2">
      <c r="A39" s="12">
        <v>2013</v>
      </c>
      <c r="B39" s="29">
        <v>123</v>
      </c>
      <c r="C39" s="18">
        <v>2</v>
      </c>
      <c r="D39" s="18">
        <v>0</v>
      </c>
      <c r="E39" s="18">
        <v>0</v>
      </c>
      <c r="F39" s="18">
        <v>0</v>
      </c>
      <c r="G39" s="18">
        <v>2</v>
      </c>
      <c r="H39" s="18">
        <v>3</v>
      </c>
      <c r="I39" s="18">
        <v>6</v>
      </c>
      <c r="J39" s="18">
        <v>17</v>
      </c>
      <c r="K39" s="18">
        <v>25</v>
      </c>
      <c r="L39" s="18">
        <v>43</v>
      </c>
      <c r="M39" s="18">
        <v>25</v>
      </c>
    </row>
    <row r="40" spans="1:13" x14ac:dyDescent="0.2">
      <c r="A40" s="12">
        <v>2014</v>
      </c>
      <c r="B40" s="29">
        <v>147</v>
      </c>
      <c r="C40" s="18">
        <v>1</v>
      </c>
      <c r="D40" s="18">
        <v>0</v>
      </c>
      <c r="E40" s="18">
        <v>0</v>
      </c>
      <c r="F40" s="18">
        <v>1</v>
      </c>
      <c r="G40" s="18">
        <v>1</v>
      </c>
      <c r="H40" s="18">
        <v>1</v>
      </c>
      <c r="I40" s="18">
        <v>9</v>
      </c>
      <c r="J40" s="18">
        <v>11</v>
      </c>
      <c r="K40" s="18">
        <v>31</v>
      </c>
      <c r="L40" s="18">
        <v>51</v>
      </c>
      <c r="M40" s="18">
        <v>41</v>
      </c>
    </row>
    <row r="41" spans="1:13" x14ac:dyDescent="0.2">
      <c r="A41" s="12">
        <v>2015</v>
      </c>
      <c r="B41" s="29">
        <v>130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1</v>
      </c>
      <c r="I41" s="18">
        <v>8</v>
      </c>
      <c r="J41" s="18">
        <v>17</v>
      </c>
      <c r="K41" s="18">
        <v>13</v>
      </c>
      <c r="L41" s="18">
        <v>54</v>
      </c>
      <c r="M41" s="18">
        <v>34</v>
      </c>
    </row>
    <row r="42" spans="1:13" x14ac:dyDescent="0.2">
      <c r="A42" s="12">
        <v>2016</v>
      </c>
      <c r="B42" s="29">
        <v>129</v>
      </c>
      <c r="C42" s="18">
        <v>1</v>
      </c>
      <c r="D42" s="18">
        <v>0</v>
      </c>
      <c r="E42" s="18">
        <v>2</v>
      </c>
      <c r="F42" s="18">
        <v>0</v>
      </c>
      <c r="G42" s="18">
        <v>3</v>
      </c>
      <c r="H42" s="18">
        <v>3</v>
      </c>
      <c r="I42" s="18">
        <v>9</v>
      </c>
      <c r="J42" s="18">
        <v>21</v>
      </c>
      <c r="K42" s="18">
        <v>21</v>
      </c>
      <c r="L42" s="18">
        <v>37</v>
      </c>
      <c r="M42" s="18">
        <v>32</v>
      </c>
    </row>
    <row r="43" spans="1:13" x14ac:dyDescent="0.2">
      <c r="A43" s="12">
        <v>2017</v>
      </c>
      <c r="B43" s="29">
        <v>122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1</v>
      </c>
      <c r="I43" s="18">
        <v>6</v>
      </c>
      <c r="J43" s="18">
        <v>18</v>
      </c>
      <c r="K43" s="18">
        <v>18</v>
      </c>
      <c r="L43" s="18">
        <v>43</v>
      </c>
      <c r="M43" s="18">
        <v>35</v>
      </c>
    </row>
    <row r="44" spans="1:13" x14ac:dyDescent="0.2">
      <c r="A44" s="12">
        <v>2018</v>
      </c>
      <c r="B44" s="29">
        <v>131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2</v>
      </c>
      <c r="I44" s="18">
        <v>3</v>
      </c>
      <c r="J44" s="18">
        <v>13</v>
      </c>
      <c r="K44" s="18">
        <v>22</v>
      </c>
      <c r="L44" s="18">
        <v>47</v>
      </c>
      <c r="M44" s="18">
        <v>43</v>
      </c>
    </row>
    <row r="45" spans="1:13" x14ac:dyDescent="0.2">
      <c r="A45" s="12">
        <v>2019</v>
      </c>
      <c r="B45" s="29">
        <v>134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5</v>
      </c>
      <c r="J45" s="18">
        <v>14</v>
      </c>
      <c r="K45" s="18">
        <v>32</v>
      </c>
      <c r="L45" s="18">
        <v>46</v>
      </c>
      <c r="M45" s="18">
        <v>36</v>
      </c>
    </row>
    <row r="46" spans="1:13" x14ac:dyDescent="0.2">
      <c r="A46" s="12">
        <v>2020</v>
      </c>
      <c r="B46" s="29">
        <v>155</v>
      </c>
      <c r="C46" s="18">
        <v>1</v>
      </c>
      <c r="D46" s="18">
        <v>1</v>
      </c>
      <c r="E46" s="18">
        <v>2</v>
      </c>
      <c r="F46" s="18">
        <v>0</v>
      </c>
      <c r="G46" s="18">
        <v>0</v>
      </c>
      <c r="H46" s="18">
        <v>1</v>
      </c>
      <c r="I46" s="18">
        <v>9</v>
      </c>
      <c r="J46" s="18">
        <v>12</v>
      </c>
      <c r="K46" s="18">
        <v>33</v>
      </c>
      <c r="L46" s="18">
        <v>55</v>
      </c>
      <c r="M46" s="18">
        <v>41</v>
      </c>
    </row>
    <row r="48" spans="1:13" x14ac:dyDescent="0.2">
      <c r="A48" s="61" t="s">
        <v>270</v>
      </c>
    </row>
  </sheetData>
  <hyperlinks>
    <hyperlink ref="A3" location="Inhalt!A1" display="&lt;&lt;&lt; Inhalt" xr:uid="{DBF03C45-E9A6-41FD-AC9D-5E04CE79027E}"/>
    <hyperlink ref="A48" location="Metadaten!A1" display="&lt;&lt;&lt; Metadaten" xr:uid="{F945A277-4B1B-4FC0-ABAD-2F540A4D5825}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8"/>
  <sheetViews>
    <sheetView workbookViewId="0">
      <selection activeCell="A48" sqref="A48"/>
    </sheetView>
  </sheetViews>
  <sheetFormatPr baseColWidth="10" defaultRowHeight="12.75" x14ac:dyDescent="0.2"/>
  <cols>
    <col min="1" max="1" width="13.28515625" style="12" customWidth="1"/>
    <col min="2" max="2" width="11.42578125" style="12"/>
    <col min="3" max="13" width="11.42578125" style="18"/>
    <col min="14" max="16384" width="11.42578125" style="12"/>
  </cols>
  <sheetData>
    <row r="1" spans="1:13" ht="15.75" x14ac:dyDescent="0.25">
      <c r="A1" s="13" t="s">
        <v>238</v>
      </c>
    </row>
    <row r="3" spans="1:13" x14ac:dyDescent="0.2">
      <c r="A3" s="61" t="s">
        <v>269</v>
      </c>
    </row>
    <row r="5" spans="1:13" x14ac:dyDescent="0.2">
      <c r="A5" s="12" t="s">
        <v>227</v>
      </c>
    </row>
    <row r="6" spans="1:13" x14ac:dyDescent="0.2">
      <c r="A6" s="32"/>
      <c r="B6" s="17" t="s">
        <v>28</v>
      </c>
      <c r="C6" s="40" t="s">
        <v>136</v>
      </c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x14ac:dyDescent="0.2">
      <c r="A7" s="17" t="s">
        <v>117</v>
      </c>
      <c r="B7" s="17"/>
      <c r="C7" s="40"/>
      <c r="D7" s="40" t="s">
        <v>150</v>
      </c>
      <c r="E7" s="40" t="s">
        <v>134</v>
      </c>
      <c r="F7" s="40" t="s">
        <v>133</v>
      </c>
      <c r="G7" s="40" t="s">
        <v>132</v>
      </c>
      <c r="H7" s="40" t="s">
        <v>131</v>
      </c>
      <c r="I7" s="40" t="s">
        <v>130</v>
      </c>
      <c r="J7" s="40" t="s">
        <v>129</v>
      </c>
      <c r="K7" s="40" t="s">
        <v>128</v>
      </c>
      <c r="L7" s="40" t="s">
        <v>127</v>
      </c>
      <c r="M7" s="40" t="s">
        <v>126</v>
      </c>
    </row>
    <row r="8" spans="1:13" x14ac:dyDescent="0.2">
      <c r="A8" s="12" t="s">
        <v>38</v>
      </c>
      <c r="B8" s="43">
        <v>65.8</v>
      </c>
      <c r="C8" s="35"/>
      <c r="D8" s="35">
        <v>7.2</v>
      </c>
      <c r="E8" s="35">
        <v>1</v>
      </c>
      <c r="F8" s="35">
        <v>2.6</v>
      </c>
      <c r="G8" s="35">
        <v>2</v>
      </c>
      <c r="H8" s="35">
        <v>4.5999999999999996</v>
      </c>
      <c r="I8" s="35">
        <v>8</v>
      </c>
      <c r="J8" s="35">
        <v>11.4</v>
      </c>
      <c r="K8" s="35">
        <v>16.399999999999999</v>
      </c>
      <c r="L8" s="35">
        <v>11.4</v>
      </c>
      <c r="M8" s="35">
        <v>1.2</v>
      </c>
    </row>
    <row r="9" spans="1:13" x14ac:dyDescent="0.2">
      <c r="A9" s="12" t="s">
        <v>39</v>
      </c>
      <c r="B9" s="43">
        <v>72.199999999999989</v>
      </c>
      <c r="C9" s="35"/>
      <c r="D9" s="35">
        <v>6.6</v>
      </c>
      <c r="E9" s="35">
        <v>1</v>
      </c>
      <c r="F9" s="35">
        <v>3.2</v>
      </c>
      <c r="G9" s="35">
        <v>2.2000000000000002</v>
      </c>
      <c r="H9" s="35">
        <v>5.8</v>
      </c>
      <c r="I9" s="35">
        <v>18.8</v>
      </c>
      <c r="J9" s="35">
        <v>13.2</v>
      </c>
      <c r="K9" s="35">
        <v>10.199999999999999</v>
      </c>
      <c r="L9" s="35">
        <v>10.6</v>
      </c>
      <c r="M9" s="35">
        <v>0.6</v>
      </c>
    </row>
    <row r="10" spans="1:13" x14ac:dyDescent="0.2">
      <c r="A10" s="12" t="s">
        <v>40</v>
      </c>
      <c r="B10" s="43">
        <v>80.2</v>
      </c>
      <c r="C10" s="35"/>
      <c r="D10" s="35">
        <v>5</v>
      </c>
      <c r="E10" s="35">
        <v>1.8</v>
      </c>
      <c r="F10" s="35">
        <v>2.4</v>
      </c>
      <c r="G10" s="35">
        <v>3.4</v>
      </c>
      <c r="H10" s="35">
        <v>5.4</v>
      </c>
      <c r="I10" s="35">
        <v>10.199999999999999</v>
      </c>
      <c r="J10" s="35">
        <v>16</v>
      </c>
      <c r="K10" s="35">
        <v>19</v>
      </c>
      <c r="L10" s="35">
        <v>15.4</v>
      </c>
      <c r="M10" s="35">
        <v>1.6</v>
      </c>
    </row>
    <row r="11" spans="1:13" x14ac:dyDescent="0.2">
      <c r="A11" s="12" t="s">
        <v>41</v>
      </c>
      <c r="B11" s="43">
        <v>90.399999999999991</v>
      </c>
      <c r="C11" s="35"/>
      <c r="D11" s="35">
        <v>7.6</v>
      </c>
      <c r="E11" s="35">
        <v>1.4</v>
      </c>
      <c r="F11" s="35">
        <v>1.4</v>
      </c>
      <c r="G11" s="35">
        <v>1.8</v>
      </c>
      <c r="H11" s="35">
        <v>6.4</v>
      </c>
      <c r="I11" s="35">
        <v>11.4</v>
      </c>
      <c r="J11" s="35">
        <v>18.399999999999999</v>
      </c>
      <c r="K11" s="35">
        <v>23.8</v>
      </c>
      <c r="L11" s="35">
        <v>15.6</v>
      </c>
      <c r="M11" s="35">
        <v>2.6</v>
      </c>
    </row>
    <row r="12" spans="1:13" x14ac:dyDescent="0.2">
      <c r="A12" s="12" t="s">
        <v>42</v>
      </c>
      <c r="B12" s="43">
        <v>94.8</v>
      </c>
      <c r="C12" s="35"/>
      <c r="D12" s="35">
        <v>4.8</v>
      </c>
      <c r="E12" s="35">
        <v>3.2</v>
      </c>
      <c r="F12" s="35">
        <v>4.5999999999999996</v>
      </c>
      <c r="G12" s="35">
        <v>2.8</v>
      </c>
      <c r="H12" s="35">
        <v>3.8</v>
      </c>
      <c r="I12" s="35">
        <v>14.6</v>
      </c>
      <c r="J12" s="35">
        <v>20.8</v>
      </c>
      <c r="K12" s="35">
        <v>21.4</v>
      </c>
      <c r="L12" s="35">
        <v>15.8</v>
      </c>
      <c r="M12" s="35">
        <v>3</v>
      </c>
    </row>
    <row r="13" spans="1:13" x14ac:dyDescent="0.2">
      <c r="A13" s="12" t="s">
        <v>43</v>
      </c>
      <c r="B13" s="43">
        <v>100</v>
      </c>
      <c r="C13" s="35"/>
      <c r="D13" s="35">
        <v>4.4000000000000004</v>
      </c>
      <c r="E13" s="35">
        <v>1.2</v>
      </c>
      <c r="F13" s="35">
        <v>3.4</v>
      </c>
      <c r="G13" s="35">
        <v>3.2</v>
      </c>
      <c r="H13" s="35">
        <v>3.8</v>
      </c>
      <c r="I13" s="35">
        <v>14.2</v>
      </c>
      <c r="J13" s="35">
        <v>22.2</v>
      </c>
      <c r="K13" s="35">
        <v>29.4</v>
      </c>
      <c r="L13" s="35">
        <v>15.8</v>
      </c>
      <c r="M13" s="35">
        <v>2.4</v>
      </c>
    </row>
    <row r="14" spans="1:13" x14ac:dyDescent="0.2">
      <c r="A14" s="12" t="s">
        <v>44</v>
      </c>
      <c r="B14" s="43">
        <v>90.2</v>
      </c>
      <c r="C14" s="35"/>
      <c r="D14" s="35">
        <v>1.6</v>
      </c>
      <c r="E14" s="35">
        <v>0.8</v>
      </c>
      <c r="F14" s="35">
        <v>2.2000000000000002</v>
      </c>
      <c r="G14" s="35">
        <v>4.5999999999999996</v>
      </c>
      <c r="H14" s="35">
        <v>6</v>
      </c>
      <c r="I14" s="35">
        <v>10.4</v>
      </c>
      <c r="J14" s="35">
        <v>19.600000000000001</v>
      </c>
      <c r="K14" s="35">
        <v>26.4</v>
      </c>
      <c r="L14" s="35">
        <v>15.2</v>
      </c>
      <c r="M14" s="35">
        <v>3.4</v>
      </c>
    </row>
    <row r="15" spans="1:13" x14ac:dyDescent="0.2">
      <c r="A15" s="12" t="s">
        <v>45</v>
      </c>
      <c r="B15" s="43">
        <v>99.6</v>
      </c>
      <c r="C15" s="35"/>
      <c r="D15" s="35">
        <v>2.2000000000000002</v>
      </c>
      <c r="E15" s="35">
        <v>1</v>
      </c>
      <c r="F15" s="35">
        <v>2.4</v>
      </c>
      <c r="G15" s="35">
        <v>3</v>
      </c>
      <c r="H15" s="35">
        <v>3.4</v>
      </c>
      <c r="I15" s="35">
        <v>8.1999999999999993</v>
      </c>
      <c r="J15" s="35">
        <v>21</v>
      </c>
      <c r="K15" s="35">
        <v>33.4</v>
      </c>
      <c r="L15" s="35">
        <v>21.2</v>
      </c>
      <c r="M15" s="35">
        <v>3.8</v>
      </c>
    </row>
    <row r="16" spans="1:13" x14ac:dyDescent="0.2">
      <c r="A16" s="12" t="s">
        <v>46</v>
      </c>
      <c r="B16" s="43">
        <v>100.6</v>
      </c>
      <c r="C16" s="35"/>
      <c r="D16" s="35">
        <v>1.4</v>
      </c>
      <c r="E16" s="35">
        <v>0.8</v>
      </c>
      <c r="F16" s="35">
        <v>3</v>
      </c>
      <c r="G16" s="35">
        <v>4</v>
      </c>
      <c r="H16" s="35">
        <v>3.8</v>
      </c>
      <c r="I16" s="35">
        <v>8.1999999999999993</v>
      </c>
      <c r="J16" s="35">
        <v>19.600000000000001</v>
      </c>
      <c r="K16" s="35">
        <v>30.4</v>
      </c>
      <c r="L16" s="35">
        <v>26</v>
      </c>
      <c r="M16" s="35">
        <v>3.4</v>
      </c>
    </row>
    <row r="17" spans="1:13" x14ac:dyDescent="0.2">
      <c r="A17" s="12" t="s">
        <v>47</v>
      </c>
      <c r="B17" s="43">
        <v>117.4</v>
      </c>
      <c r="C17" s="35"/>
      <c r="D17" s="35">
        <v>3.2</v>
      </c>
      <c r="E17" s="35">
        <v>1.2</v>
      </c>
      <c r="F17" s="35">
        <v>2</v>
      </c>
      <c r="G17" s="35">
        <v>4.2</v>
      </c>
      <c r="H17" s="35">
        <v>7.4</v>
      </c>
      <c r="I17" s="35">
        <v>13.6</v>
      </c>
      <c r="J17" s="35">
        <v>19.2</v>
      </c>
      <c r="K17" s="35">
        <v>31.6</v>
      </c>
      <c r="L17" s="35">
        <v>28.6</v>
      </c>
      <c r="M17" s="35">
        <v>6.4</v>
      </c>
    </row>
    <row r="18" spans="1:13" x14ac:dyDescent="0.2">
      <c r="A18" s="12" t="s">
        <v>48</v>
      </c>
      <c r="B18" s="43">
        <v>110</v>
      </c>
      <c r="C18" s="35"/>
      <c r="D18" s="35">
        <v>0.75</v>
      </c>
      <c r="E18" s="35">
        <v>1</v>
      </c>
      <c r="F18" s="35">
        <v>2.4</v>
      </c>
      <c r="G18" s="35">
        <v>2.8</v>
      </c>
      <c r="H18" s="35">
        <v>4.8</v>
      </c>
      <c r="I18" s="35">
        <v>14</v>
      </c>
      <c r="J18" s="35">
        <v>23</v>
      </c>
      <c r="K18" s="35">
        <v>26.4</v>
      </c>
      <c r="L18" s="35">
        <v>29.6</v>
      </c>
      <c r="M18" s="35">
        <v>5.4</v>
      </c>
    </row>
    <row r="19" spans="1:13" x14ac:dyDescent="0.2">
      <c r="A19" s="12" t="s">
        <v>49</v>
      </c>
      <c r="B19" s="43">
        <v>110.4</v>
      </c>
      <c r="C19" s="35"/>
      <c r="D19" s="35">
        <v>0.8</v>
      </c>
      <c r="E19" s="35">
        <v>0.4</v>
      </c>
      <c r="F19" s="35">
        <v>1.8</v>
      </c>
      <c r="G19" s="35">
        <v>1.8</v>
      </c>
      <c r="H19" s="35">
        <v>5</v>
      </c>
      <c r="I19" s="35">
        <v>12</v>
      </c>
      <c r="J19" s="35">
        <v>21.8</v>
      </c>
      <c r="K19" s="35">
        <v>26.8</v>
      </c>
      <c r="L19" s="35">
        <v>30</v>
      </c>
      <c r="M19" s="35">
        <v>10</v>
      </c>
    </row>
    <row r="20" spans="1:13" x14ac:dyDescent="0.2">
      <c r="A20" s="12" t="s">
        <v>50</v>
      </c>
      <c r="B20" s="43">
        <v>120.2</v>
      </c>
      <c r="C20" s="35"/>
      <c r="D20" s="35">
        <v>0.8</v>
      </c>
      <c r="E20" s="35">
        <v>0.6</v>
      </c>
      <c r="F20" s="35">
        <v>0.8</v>
      </c>
      <c r="G20" s="35">
        <v>2.4</v>
      </c>
      <c r="H20" s="35">
        <v>6.4</v>
      </c>
      <c r="I20" s="35">
        <v>9.8000000000000007</v>
      </c>
      <c r="J20" s="35">
        <v>24.6</v>
      </c>
      <c r="K20" s="35">
        <v>26</v>
      </c>
      <c r="L20" s="35">
        <v>34</v>
      </c>
      <c r="M20" s="35">
        <v>14.8</v>
      </c>
    </row>
    <row r="21" spans="1:13" x14ac:dyDescent="0.2">
      <c r="A21" s="12" t="s">
        <v>149</v>
      </c>
      <c r="B21" s="43">
        <v>132.6</v>
      </c>
      <c r="C21" s="35"/>
      <c r="D21" s="35">
        <v>0.4</v>
      </c>
      <c r="E21" s="35">
        <v>0.2</v>
      </c>
      <c r="F21" s="35">
        <v>1.4</v>
      </c>
      <c r="G21" s="35">
        <v>1</v>
      </c>
      <c r="H21" s="35">
        <v>5.4</v>
      </c>
      <c r="I21" s="35">
        <v>10</v>
      </c>
      <c r="J21" s="35">
        <v>23.4</v>
      </c>
      <c r="K21" s="35">
        <v>39.200000000000003</v>
      </c>
      <c r="L21" s="35">
        <v>37</v>
      </c>
      <c r="M21" s="35">
        <v>14.6</v>
      </c>
    </row>
    <row r="23" spans="1:13" x14ac:dyDescent="0.2">
      <c r="A23" s="32"/>
      <c r="B23" s="17" t="s">
        <v>28</v>
      </c>
      <c r="C23" s="40" t="s">
        <v>136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x14ac:dyDescent="0.2">
      <c r="A24" s="17" t="s">
        <v>1</v>
      </c>
      <c r="B24" s="17"/>
      <c r="C24" s="56" t="s">
        <v>264</v>
      </c>
      <c r="D24" s="40" t="s">
        <v>135</v>
      </c>
      <c r="E24" s="40" t="s">
        <v>134</v>
      </c>
      <c r="F24" s="40" t="s">
        <v>133</v>
      </c>
      <c r="G24" s="40" t="s">
        <v>132</v>
      </c>
      <c r="H24" s="40" t="s">
        <v>131</v>
      </c>
      <c r="I24" s="40" t="s">
        <v>130</v>
      </c>
      <c r="J24" s="40" t="s">
        <v>129</v>
      </c>
      <c r="K24" s="40" t="s">
        <v>128</v>
      </c>
      <c r="L24" s="40" t="s">
        <v>127</v>
      </c>
      <c r="M24" s="40" t="s">
        <v>126</v>
      </c>
    </row>
    <row r="25" spans="1:13" x14ac:dyDescent="0.2">
      <c r="A25" s="12">
        <v>1999</v>
      </c>
      <c r="B25" s="29">
        <v>111</v>
      </c>
      <c r="C25" s="18">
        <v>2</v>
      </c>
      <c r="D25" s="18">
        <v>0</v>
      </c>
      <c r="E25" s="18">
        <v>1</v>
      </c>
      <c r="F25" s="18">
        <v>2</v>
      </c>
      <c r="G25" s="18">
        <v>3</v>
      </c>
      <c r="H25" s="18">
        <v>3</v>
      </c>
      <c r="I25" s="18">
        <v>14</v>
      </c>
      <c r="J25" s="18">
        <v>20</v>
      </c>
      <c r="K25" s="18">
        <v>26</v>
      </c>
      <c r="L25" s="18">
        <v>32</v>
      </c>
      <c r="M25" s="18">
        <v>8</v>
      </c>
    </row>
    <row r="26" spans="1:13" x14ac:dyDescent="0.2">
      <c r="A26" s="12">
        <v>2000</v>
      </c>
      <c r="B26" s="29">
        <v>121</v>
      </c>
      <c r="C26" s="18">
        <v>3</v>
      </c>
      <c r="D26" s="18">
        <v>0</v>
      </c>
      <c r="E26" s="18">
        <v>1</v>
      </c>
      <c r="F26" s="18">
        <v>5</v>
      </c>
      <c r="G26" s="18">
        <v>1</v>
      </c>
      <c r="H26" s="18">
        <v>4</v>
      </c>
      <c r="I26" s="18">
        <v>16</v>
      </c>
      <c r="J26" s="18">
        <v>29</v>
      </c>
      <c r="K26" s="18">
        <v>29</v>
      </c>
      <c r="L26" s="18">
        <v>27</v>
      </c>
      <c r="M26" s="18">
        <v>6</v>
      </c>
    </row>
    <row r="27" spans="1:13" x14ac:dyDescent="0.2">
      <c r="A27" s="12">
        <v>2001</v>
      </c>
      <c r="B27" s="29">
        <v>112</v>
      </c>
      <c r="C27" s="18">
        <v>0</v>
      </c>
      <c r="D27" s="18">
        <v>0</v>
      </c>
      <c r="E27" s="18">
        <v>1</v>
      </c>
      <c r="F27" s="18">
        <v>4</v>
      </c>
      <c r="G27" s="18">
        <v>3</v>
      </c>
      <c r="H27" s="18">
        <v>6</v>
      </c>
      <c r="I27" s="18">
        <v>14</v>
      </c>
      <c r="J27" s="18">
        <v>23</v>
      </c>
      <c r="K27" s="18">
        <v>25</v>
      </c>
      <c r="L27" s="18">
        <v>31</v>
      </c>
      <c r="M27" s="18">
        <v>5</v>
      </c>
    </row>
    <row r="28" spans="1:13" x14ac:dyDescent="0.2">
      <c r="A28" s="12">
        <v>2002</v>
      </c>
      <c r="B28" s="29">
        <v>109</v>
      </c>
      <c r="C28" s="18">
        <v>0</v>
      </c>
      <c r="D28" s="18">
        <v>0</v>
      </c>
      <c r="E28" s="18">
        <v>1</v>
      </c>
      <c r="F28" s="18">
        <v>1</v>
      </c>
      <c r="G28" s="18">
        <v>3</v>
      </c>
      <c r="H28" s="18">
        <v>6</v>
      </c>
      <c r="I28" s="18">
        <v>13</v>
      </c>
      <c r="J28" s="18">
        <v>28</v>
      </c>
      <c r="K28" s="18">
        <v>27</v>
      </c>
      <c r="L28" s="18">
        <v>25</v>
      </c>
      <c r="M28" s="18">
        <v>5</v>
      </c>
    </row>
    <row r="29" spans="1:13" x14ac:dyDescent="0.2">
      <c r="A29" s="12">
        <v>2003</v>
      </c>
      <c r="B29" s="29">
        <v>103</v>
      </c>
      <c r="C29" s="18">
        <v>0</v>
      </c>
      <c r="D29" s="18">
        <v>0</v>
      </c>
      <c r="E29" s="18">
        <v>1</v>
      </c>
      <c r="F29" s="18">
        <v>2</v>
      </c>
      <c r="G29" s="18">
        <v>3</v>
      </c>
      <c r="H29" s="18">
        <v>2</v>
      </c>
      <c r="I29" s="18">
        <v>9</v>
      </c>
      <c r="J29" s="18">
        <v>21</v>
      </c>
      <c r="K29" s="18">
        <v>29</v>
      </c>
      <c r="L29" s="18">
        <v>30</v>
      </c>
      <c r="M29" s="18">
        <v>6</v>
      </c>
    </row>
    <row r="30" spans="1:13" x14ac:dyDescent="0.2">
      <c r="A30" s="12">
        <v>2004</v>
      </c>
      <c r="B30" s="29">
        <v>105</v>
      </c>
      <c r="C30" s="18">
        <v>0</v>
      </c>
      <c r="D30" s="18">
        <v>0</v>
      </c>
      <c r="E30" s="18">
        <v>1</v>
      </c>
      <c r="F30" s="18">
        <v>0</v>
      </c>
      <c r="G30" s="18">
        <v>4</v>
      </c>
      <c r="H30" s="18">
        <v>6</v>
      </c>
      <c r="I30" s="18">
        <v>18</v>
      </c>
      <c r="J30" s="18">
        <v>14</v>
      </c>
      <c r="K30" s="18">
        <v>22</v>
      </c>
      <c r="L30" s="18">
        <v>35</v>
      </c>
      <c r="M30" s="18">
        <v>5</v>
      </c>
    </row>
    <row r="31" spans="1:13" x14ac:dyDescent="0.2">
      <c r="A31" s="12">
        <v>2005</v>
      </c>
      <c r="B31" s="29">
        <v>113</v>
      </c>
      <c r="C31" s="18">
        <v>1</v>
      </c>
      <c r="D31" s="18">
        <v>1</v>
      </c>
      <c r="E31" s="18">
        <v>1</v>
      </c>
      <c r="F31" s="18">
        <v>1</v>
      </c>
      <c r="G31" s="18">
        <v>2</v>
      </c>
      <c r="H31" s="18">
        <v>10</v>
      </c>
      <c r="I31" s="18">
        <v>16</v>
      </c>
      <c r="J31" s="18">
        <v>22</v>
      </c>
      <c r="K31" s="18">
        <v>22</v>
      </c>
      <c r="L31" s="18">
        <v>26</v>
      </c>
      <c r="M31" s="18">
        <v>11</v>
      </c>
    </row>
    <row r="32" spans="1:13" x14ac:dyDescent="0.2">
      <c r="A32" s="12">
        <v>2006</v>
      </c>
      <c r="B32" s="29">
        <v>105</v>
      </c>
      <c r="C32" s="18">
        <v>1</v>
      </c>
      <c r="D32" s="18">
        <v>0</v>
      </c>
      <c r="E32" s="18">
        <v>0</v>
      </c>
      <c r="F32" s="18">
        <v>4</v>
      </c>
      <c r="G32" s="18">
        <v>2</v>
      </c>
      <c r="H32" s="18">
        <v>5</v>
      </c>
      <c r="I32" s="18">
        <v>10</v>
      </c>
      <c r="J32" s="18">
        <v>20</v>
      </c>
      <c r="K32" s="18">
        <v>26</v>
      </c>
      <c r="L32" s="18">
        <v>24</v>
      </c>
      <c r="M32" s="18">
        <v>13</v>
      </c>
    </row>
    <row r="33" spans="1:13" x14ac:dyDescent="0.2">
      <c r="A33" s="12">
        <v>2007</v>
      </c>
      <c r="B33" s="29">
        <v>115</v>
      </c>
      <c r="C33" s="18">
        <v>0</v>
      </c>
      <c r="D33" s="18">
        <v>0</v>
      </c>
      <c r="E33" s="18">
        <v>0</v>
      </c>
      <c r="F33" s="18">
        <v>1</v>
      </c>
      <c r="G33" s="18">
        <v>2</v>
      </c>
      <c r="H33" s="18">
        <v>1</v>
      </c>
      <c r="I33" s="18">
        <v>10</v>
      </c>
      <c r="J33" s="18">
        <v>26</v>
      </c>
      <c r="K33" s="18">
        <v>34</v>
      </c>
      <c r="L33" s="18">
        <v>32</v>
      </c>
      <c r="M33" s="18">
        <v>9</v>
      </c>
    </row>
    <row r="34" spans="1:13" x14ac:dyDescent="0.2">
      <c r="A34" s="12">
        <v>2008</v>
      </c>
      <c r="B34" s="29">
        <v>104</v>
      </c>
      <c r="C34" s="18">
        <v>0</v>
      </c>
      <c r="D34" s="18">
        <v>1</v>
      </c>
      <c r="E34" s="18">
        <v>1</v>
      </c>
      <c r="F34" s="18">
        <v>1</v>
      </c>
      <c r="G34" s="18">
        <v>1</v>
      </c>
      <c r="H34" s="18">
        <v>6</v>
      </c>
      <c r="I34" s="18">
        <v>9</v>
      </c>
      <c r="J34" s="18">
        <v>17</v>
      </c>
      <c r="K34" s="18">
        <v>28</v>
      </c>
      <c r="L34" s="18">
        <v>33</v>
      </c>
      <c r="M34" s="18">
        <v>7</v>
      </c>
    </row>
    <row r="35" spans="1:13" x14ac:dyDescent="0.2">
      <c r="A35" s="12">
        <v>2009</v>
      </c>
      <c r="B35" s="29">
        <v>115</v>
      </c>
      <c r="C35" s="18">
        <v>0</v>
      </c>
      <c r="D35" s="18">
        <v>0</v>
      </c>
      <c r="E35" s="18">
        <v>0</v>
      </c>
      <c r="F35" s="18">
        <v>2</v>
      </c>
      <c r="G35" s="18">
        <v>2</v>
      </c>
      <c r="H35" s="18">
        <v>3</v>
      </c>
      <c r="I35" s="18">
        <v>15</v>
      </c>
      <c r="J35" s="18">
        <v>24</v>
      </c>
      <c r="K35" s="18">
        <v>24</v>
      </c>
      <c r="L35" s="18">
        <v>35</v>
      </c>
      <c r="M35" s="18">
        <v>10</v>
      </c>
    </row>
    <row r="36" spans="1:13" x14ac:dyDescent="0.2">
      <c r="A36" s="12">
        <v>2010</v>
      </c>
      <c r="B36" s="29">
        <v>115</v>
      </c>
      <c r="C36" s="18">
        <v>1</v>
      </c>
      <c r="D36" s="18">
        <v>0</v>
      </c>
      <c r="E36" s="18">
        <v>2</v>
      </c>
      <c r="F36" s="18">
        <v>1</v>
      </c>
      <c r="G36" s="18">
        <v>4</v>
      </c>
      <c r="H36" s="18">
        <v>5</v>
      </c>
      <c r="I36" s="18">
        <v>11</v>
      </c>
      <c r="J36" s="18">
        <v>28</v>
      </c>
      <c r="K36" s="18">
        <v>19</v>
      </c>
      <c r="L36" s="18">
        <v>38</v>
      </c>
      <c r="M36" s="18">
        <v>6</v>
      </c>
    </row>
    <row r="37" spans="1:13" x14ac:dyDescent="0.2">
      <c r="A37" s="12">
        <v>2011</v>
      </c>
      <c r="B37" s="29">
        <v>126</v>
      </c>
      <c r="C37" s="18">
        <v>0</v>
      </c>
      <c r="D37" s="18">
        <v>0</v>
      </c>
      <c r="E37" s="18">
        <v>0</v>
      </c>
      <c r="F37" s="18">
        <v>1</v>
      </c>
      <c r="G37" s="18">
        <v>2</v>
      </c>
      <c r="H37" s="18">
        <v>8</v>
      </c>
      <c r="I37" s="18">
        <v>9</v>
      </c>
      <c r="J37" s="18">
        <v>28</v>
      </c>
      <c r="K37" s="18">
        <v>32</v>
      </c>
      <c r="L37" s="18">
        <v>36</v>
      </c>
      <c r="M37" s="18">
        <v>10</v>
      </c>
    </row>
    <row r="38" spans="1:13" x14ac:dyDescent="0.2">
      <c r="A38" s="12">
        <v>2012</v>
      </c>
      <c r="B38" s="29">
        <v>116</v>
      </c>
      <c r="C38" s="18">
        <v>2</v>
      </c>
      <c r="D38" s="18">
        <v>1</v>
      </c>
      <c r="E38" s="18">
        <v>0</v>
      </c>
      <c r="F38" s="18">
        <v>2</v>
      </c>
      <c r="G38" s="18">
        <v>3</v>
      </c>
      <c r="H38" s="18">
        <v>4</v>
      </c>
      <c r="I38" s="18">
        <v>7</v>
      </c>
      <c r="J38" s="18">
        <v>22</v>
      </c>
      <c r="K38" s="18">
        <v>27</v>
      </c>
      <c r="L38" s="18">
        <v>31</v>
      </c>
      <c r="M38" s="18">
        <v>17</v>
      </c>
    </row>
    <row r="39" spans="1:13" x14ac:dyDescent="0.2">
      <c r="A39" s="12">
        <v>2013</v>
      </c>
      <c r="B39" s="29">
        <v>123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9</v>
      </c>
      <c r="I39" s="18">
        <v>10</v>
      </c>
      <c r="J39" s="18">
        <v>22</v>
      </c>
      <c r="K39" s="18">
        <v>25</v>
      </c>
      <c r="L39" s="18">
        <v>31</v>
      </c>
      <c r="M39" s="18">
        <v>25</v>
      </c>
    </row>
    <row r="40" spans="1:13" x14ac:dyDescent="0.2">
      <c r="A40" s="12">
        <v>2014</v>
      </c>
      <c r="B40" s="29">
        <v>121</v>
      </c>
      <c r="C40" s="18">
        <v>0</v>
      </c>
      <c r="D40" s="18">
        <v>0</v>
      </c>
      <c r="E40" s="18">
        <v>0</v>
      </c>
      <c r="F40" s="18">
        <v>0</v>
      </c>
      <c r="G40" s="18">
        <v>3</v>
      </c>
      <c r="H40" s="18">
        <v>6</v>
      </c>
      <c r="I40" s="18">
        <v>12</v>
      </c>
      <c r="J40" s="18">
        <v>23</v>
      </c>
      <c r="K40" s="18">
        <v>27</v>
      </c>
      <c r="L40" s="18">
        <v>34</v>
      </c>
      <c r="M40" s="18">
        <v>16</v>
      </c>
    </row>
    <row r="41" spans="1:13" x14ac:dyDescent="0.2">
      <c r="A41" s="12">
        <v>2015</v>
      </c>
      <c r="B41" s="29">
        <v>122</v>
      </c>
      <c r="C41" s="18">
        <v>2</v>
      </c>
      <c r="D41" s="18">
        <v>0</v>
      </c>
      <c r="E41" s="18">
        <v>0</v>
      </c>
      <c r="F41" s="18">
        <v>0</v>
      </c>
      <c r="G41" s="18">
        <v>0</v>
      </c>
      <c r="H41" s="18">
        <v>7</v>
      </c>
      <c r="I41" s="18">
        <v>10</v>
      </c>
      <c r="J41" s="18">
        <v>21</v>
      </c>
      <c r="K41" s="18">
        <v>28</v>
      </c>
      <c r="L41" s="18">
        <v>42</v>
      </c>
      <c r="M41" s="18">
        <v>12</v>
      </c>
    </row>
    <row r="42" spans="1:13" x14ac:dyDescent="0.2">
      <c r="A42" s="12">
        <v>2016</v>
      </c>
      <c r="B42" s="29">
        <v>142</v>
      </c>
      <c r="C42" s="18">
        <v>0</v>
      </c>
      <c r="D42" s="18">
        <v>0</v>
      </c>
      <c r="E42" s="18">
        <v>0</v>
      </c>
      <c r="F42" s="18">
        <v>1</v>
      </c>
      <c r="G42" s="18">
        <v>1</v>
      </c>
      <c r="H42" s="18">
        <v>1</v>
      </c>
      <c r="I42" s="18">
        <v>9</v>
      </c>
      <c r="J42" s="18">
        <v>29</v>
      </c>
      <c r="K42" s="18">
        <v>45</v>
      </c>
      <c r="L42" s="18">
        <v>41</v>
      </c>
      <c r="M42" s="18">
        <v>15</v>
      </c>
    </row>
    <row r="43" spans="1:13" x14ac:dyDescent="0.2">
      <c r="A43" s="12">
        <v>2017</v>
      </c>
      <c r="B43" s="29">
        <v>127</v>
      </c>
      <c r="C43" s="18">
        <v>0</v>
      </c>
      <c r="D43" s="18">
        <v>0</v>
      </c>
      <c r="E43" s="18">
        <v>1</v>
      </c>
      <c r="F43" s="18">
        <v>2</v>
      </c>
      <c r="G43" s="18">
        <v>0</v>
      </c>
      <c r="H43" s="18">
        <v>10</v>
      </c>
      <c r="I43" s="18">
        <v>9</v>
      </c>
      <c r="J43" s="18">
        <v>30</v>
      </c>
      <c r="K43" s="18">
        <v>36</v>
      </c>
      <c r="L43" s="18">
        <v>28</v>
      </c>
      <c r="M43" s="18">
        <v>11</v>
      </c>
    </row>
    <row r="44" spans="1:13" x14ac:dyDescent="0.2">
      <c r="A44" s="12">
        <v>2018</v>
      </c>
      <c r="B44" s="29">
        <v>143</v>
      </c>
      <c r="C44" s="18">
        <v>0</v>
      </c>
      <c r="D44" s="18">
        <v>0</v>
      </c>
      <c r="E44" s="18">
        <v>0</v>
      </c>
      <c r="F44" s="18">
        <v>3</v>
      </c>
      <c r="G44" s="18">
        <v>3</v>
      </c>
      <c r="H44" s="18">
        <v>6</v>
      </c>
      <c r="I44" s="18">
        <v>11</v>
      </c>
      <c r="J44" s="18">
        <v>14</v>
      </c>
      <c r="K44" s="18">
        <v>53</v>
      </c>
      <c r="L44" s="18">
        <v>39</v>
      </c>
      <c r="M44" s="18">
        <v>14</v>
      </c>
    </row>
    <row r="45" spans="1:13" x14ac:dyDescent="0.2">
      <c r="A45" s="12">
        <v>2019</v>
      </c>
      <c r="B45" s="29">
        <v>129</v>
      </c>
      <c r="C45" s="18">
        <v>0</v>
      </c>
      <c r="D45" s="18">
        <v>0</v>
      </c>
      <c r="E45" s="18">
        <v>0</v>
      </c>
      <c r="F45" s="18">
        <v>1</v>
      </c>
      <c r="G45" s="18">
        <v>1</v>
      </c>
      <c r="H45" s="18">
        <v>3</v>
      </c>
      <c r="I45" s="18">
        <v>11</v>
      </c>
      <c r="J45" s="18">
        <v>23</v>
      </c>
      <c r="K45" s="18">
        <v>34</v>
      </c>
      <c r="L45" s="18">
        <v>35</v>
      </c>
      <c r="M45" s="18">
        <v>21</v>
      </c>
    </row>
    <row r="46" spans="1:13" x14ac:dyDescent="0.2">
      <c r="A46" s="12">
        <v>2020</v>
      </c>
      <c r="B46" s="29">
        <v>164</v>
      </c>
      <c r="C46" s="18">
        <v>1</v>
      </c>
      <c r="D46" s="18">
        <v>0</v>
      </c>
      <c r="E46" s="18">
        <v>2</v>
      </c>
      <c r="F46" s="18">
        <v>2</v>
      </c>
      <c r="G46" s="18">
        <v>1</v>
      </c>
      <c r="H46" s="18">
        <v>1</v>
      </c>
      <c r="I46" s="18">
        <v>5</v>
      </c>
      <c r="J46" s="18">
        <v>24</v>
      </c>
      <c r="K46" s="18">
        <v>49</v>
      </c>
      <c r="L46" s="18">
        <v>57</v>
      </c>
      <c r="M46" s="18">
        <v>22</v>
      </c>
    </row>
    <row r="48" spans="1:13" x14ac:dyDescent="0.2">
      <c r="A48" s="61" t="s">
        <v>270</v>
      </c>
    </row>
  </sheetData>
  <hyperlinks>
    <hyperlink ref="A3" location="Inhalt!A1" display="&lt;&lt;&lt; Inhalt" xr:uid="{8ED7E197-6CBF-4032-9AC9-85BF7029144A}"/>
    <hyperlink ref="A48" location="Metadaten!A1" display="&lt;&lt;&lt; Metadaten" xr:uid="{61C5B5C3-6020-4A16-B176-75D6FB1FB73C}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31"/>
  <sheetViews>
    <sheetView workbookViewId="0">
      <selection activeCell="A31" sqref="A31"/>
    </sheetView>
  </sheetViews>
  <sheetFormatPr baseColWidth="10" defaultRowHeight="12.75" x14ac:dyDescent="0.2"/>
  <cols>
    <col min="1" max="16384" width="11.42578125" style="12"/>
  </cols>
  <sheetData>
    <row r="1" spans="1:13" ht="15.75" x14ac:dyDescent="0.25">
      <c r="A1" s="13" t="s">
        <v>202</v>
      </c>
    </row>
    <row r="3" spans="1:13" x14ac:dyDescent="0.2">
      <c r="A3" s="61" t="s">
        <v>269</v>
      </c>
    </row>
    <row r="5" spans="1:13" x14ac:dyDescent="0.2">
      <c r="A5" s="12" t="s">
        <v>228</v>
      </c>
    </row>
    <row r="6" spans="1:13" x14ac:dyDescent="0.2">
      <c r="A6" s="32"/>
      <c r="B6" s="17" t="s">
        <v>28</v>
      </c>
      <c r="C6" s="17" t="s">
        <v>143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x14ac:dyDescent="0.2">
      <c r="A7" s="17"/>
      <c r="B7" s="17"/>
      <c r="C7" s="17" t="s">
        <v>29</v>
      </c>
      <c r="D7" s="17" t="s">
        <v>30</v>
      </c>
      <c r="E7" s="17" t="s">
        <v>31</v>
      </c>
      <c r="F7" s="17" t="s">
        <v>142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  <c r="M7" s="17" t="s">
        <v>141</v>
      </c>
    </row>
    <row r="8" spans="1:13" x14ac:dyDescent="0.2">
      <c r="A8" s="12">
        <v>1999</v>
      </c>
      <c r="B8" s="29">
        <v>206</v>
      </c>
      <c r="C8" s="18">
        <v>37</v>
      </c>
      <c r="D8" s="18">
        <v>32</v>
      </c>
      <c r="E8" s="18">
        <v>27</v>
      </c>
      <c r="F8" s="18">
        <v>10</v>
      </c>
      <c r="G8" s="18">
        <v>33</v>
      </c>
      <c r="H8" s="18">
        <v>1</v>
      </c>
      <c r="I8" s="18">
        <v>30</v>
      </c>
      <c r="J8" s="18">
        <v>21</v>
      </c>
      <c r="K8" s="18">
        <v>6</v>
      </c>
      <c r="L8" s="18">
        <v>4</v>
      </c>
      <c r="M8" s="18">
        <v>5</v>
      </c>
    </row>
    <row r="9" spans="1:13" x14ac:dyDescent="0.2">
      <c r="A9" s="12">
        <v>2000</v>
      </c>
      <c r="B9" s="29">
        <v>239</v>
      </c>
      <c r="C9" s="18">
        <v>37</v>
      </c>
      <c r="D9" s="18">
        <v>41</v>
      </c>
      <c r="E9" s="18">
        <v>29</v>
      </c>
      <c r="F9" s="18">
        <v>13</v>
      </c>
      <c r="G9" s="18">
        <v>28</v>
      </c>
      <c r="H9" s="18">
        <v>3</v>
      </c>
      <c r="I9" s="18">
        <v>41</v>
      </c>
      <c r="J9" s="18">
        <v>19</v>
      </c>
      <c r="K9" s="18">
        <v>8</v>
      </c>
      <c r="L9" s="18">
        <v>15</v>
      </c>
      <c r="M9" s="18">
        <v>5</v>
      </c>
    </row>
    <row r="10" spans="1:13" x14ac:dyDescent="0.2">
      <c r="A10" s="12">
        <v>2001</v>
      </c>
      <c r="B10" s="29">
        <v>220</v>
      </c>
      <c r="C10" s="18">
        <v>43</v>
      </c>
      <c r="D10" s="18">
        <v>39</v>
      </c>
      <c r="E10" s="18">
        <v>28</v>
      </c>
      <c r="F10" s="18">
        <v>19</v>
      </c>
      <c r="G10" s="18">
        <v>28</v>
      </c>
      <c r="H10" s="18">
        <v>3</v>
      </c>
      <c r="I10" s="18">
        <v>24</v>
      </c>
      <c r="J10" s="18">
        <v>14</v>
      </c>
      <c r="K10" s="18">
        <v>6</v>
      </c>
      <c r="L10" s="18">
        <v>4</v>
      </c>
      <c r="M10" s="18">
        <v>12</v>
      </c>
    </row>
    <row r="11" spans="1:13" x14ac:dyDescent="0.2">
      <c r="A11" s="12">
        <v>2002</v>
      </c>
      <c r="B11" s="29">
        <v>215</v>
      </c>
      <c r="C11" s="18">
        <v>49</v>
      </c>
      <c r="D11" s="18">
        <v>31</v>
      </c>
      <c r="E11" s="18">
        <v>32</v>
      </c>
      <c r="F11" s="18">
        <v>20</v>
      </c>
      <c r="G11" s="18">
        <v>26</v>
      </c>
      <c r="H11" s="18">
        <v>1</v>
      </c>
      <c r="I11" s="18">
        <v>28</v>
      </c>
      <c r="J11" s="18">
        <v>10</v>
      </c>
      <c r="K11" s="18">
        <v>3</v>
      </c>
      <c r="L11" s="18">
        <v>7</v>
      </c>
      <c r="M11" s="18">
        <v>8</v>
      </c>
    </row>
    <row r="12" spans="1:13" x14ac:dyDescent="0.2">
      <c r="A12" s="12">
        <v>2003</v>
      </c>
      <c r="B12" s="29">
        <v>217</v>
      </c>
      <c r="C12" s="18">
        <v>45</v>
      </c>
      <c r="D12" s="18">
        <v>35</v>
      </c>
      <c r="E12" s="18">
        <v>30</v>
      </c>
      <c r="F12" s="18">
        <v>15</v>
      </c>
      <c r="G12" s="18">
        <v>36</v>
      </c>
      <c r="H12" s="18">
        <v>2</v>
      </c>
      <c r="I12" s="18">
        <v>25</v>
      </c>
      <c r="J12" s="18">
        <v>13</v>
      </c>
      <c r="K12" s="18">
        <v>5</v>
      </c>
      <c r="L12" s="18">
        <v>5</v>
      </c>
      <c r="M12" s="18">
        <v>6</v>
      </c>
    </row>
    <row r="13" spans="1:13" x14ac:dyDescent="0.2">
      <c r="A13" s="12">
        <v>2004</v>
      </c>
      <c r="B13" s="29">
        <v>198</v>
      </c>
      <c r="C13" s="18">
        <v>35</v>
      </c>
      <c r="D13" s="18">
        <v>26</v>
      </c>
      <c r="E13" s="18">
        <v>27</v>
      </c>
      <c r="F13" s="18">
        <v>20</v>
      </c>
      <c r="G13" s="18">
        <v>21</v>
      </c>
      <c r="H13" s="18">
        <v>1</v>
      </c>
      <c r="I13" s="18">
        <v>27</v>
      </c>
      <c r="J13" s="18">
        <v>19</v>
      </c>
      <c r="K13" s="18">
        <v>4</v>
      </c>
      <c r="L13" s="18">
        <v>12</v>
      </c>
      <c r="M13" s="18">
        <v>6</v>
      </c>
    </row>
    <row r="14" spans="1:13" x14ac:dyDescent="0.2">
      <c r="A14" s="12">
        <v>2005</v>
      </c>
      <c r="B14" s="29">
        <v>215</v>
      </c>
      <c r="C14" s="18">
        <v>35</v>
      </c>
      <c r="D14" s="18">
        <v>23</v>
      </c>
      <c r="E14" s="18">
        <v>26</v>
      </c>
      <c r="F14" s="18">
        <v>17</v>
      </c>
      <c r="G14" s="18">
        <v>37</v>
      </c>
      <c r="H14" s="18">
        <v>2</v>
      </c>
      <c r="I14" s="18">
        <v>37</v>
      </c>
      <c r="J14" s="18">
        <v>12</v>
      </c>
      <c r="K14" s="18">
        <v>11</v>
      </c>
      <c r="L14" s="18">
        <v>5</v>
      </c>
      <c r="M14" s="18">
        <v>10</v>
      </c>
    </row>
    <row r="15" spans="1:13" x14ac:dyDescent="0.2">
      <c r="A15" s="12">
        <v>2006</v>
      </c>
      <c r="B15" s="29">
        <v>220</v>
      </c>
      <c r="C15" s="18">
        <v>36</v>
      </c>
      <c r="D15" s="18">
        <v>30</v>
      </c>
      <c r="E15" s="18">
        <v>40</v>
      </c>
      <c r="F15" s="18">
        <v>9</v>
      </c>
      <c r="G15" s="18">
        <v>37</v>
      </c>
      <c r="H15" s="18">
        <v>1</v>
      </c>
      <c r="I15" s="18">
        <v>27</v>
      </c>
      <c r="J15" s="18">
        <v>15</v>
      </c>
      <c r="K15" s="18">
        <v>5</v>
      </c>
      <c r="L15" s="18">
        <v>15</v>
      </c>
      <c r="M15" s="18">
        <v>5</v>
      </c>
    </row>
    <row r="16" spans="1:13" x14ac:dyDescent="0.2">
      <c r="A16" s="12">
        <v>2007</v>
      </c>
      <c r="B16" s="29">
        <v>227</v>
      </c>
      <c r="C16" s="18">
        <v>33</v>
      </c>
      <c r="D16" s="18">
        <v>29</v>
      </c>
      <c r="E16" s="18">
        <v>31</v>
      </c>
      <c r="F16" s="18">
        <v>16</v>
      </c>
      <c r="G16" s="18">
        <v>48</v>
      </c>
      <c r="H16" s="18">
        <v>2</v>
      </c>
      <c r="I16" s="18">
        <v>39</v>
      </c>
      <c r="J16" s="18">
        <v>13</v>
      </c>
      <c r="K16" s="18">
        <v>5</v>
      </c>
      <c r="L16" s="18">
        <v>5</v>
      </c>
      <c r="M16" s="18">
        <v>6</v>
      </c>
    </row>
    <row r="17" spans="1:13" x14ac:dyDescent="0.2">
      <c r="A17" s="12">
        <v>2008</v>
      </c>
      <c r="B17" s="29">
        <v>205</v>
      </c>
      <c r="C17" s="18">
        <v>36</v>
      </c>
      <c r="D17" s="18">
        <v>34</v>
      </c>
      <c r="E17" s="18">
        <v>25</v>
      </c>
      <c r="F17" s="18">
        <v>17</v>
      </c>
      <c r="G17" s="18">
        <v>42</v>
      </c>
      <c r="H17" s="18">
        <v>1</v>
      </c>
      <c r="I17" s="18">
        <v>24</v>
      </c>
      <c r="J17" s="18">
        <v>19</v>
      </c>
      <c r="K17" s="18">
        <v>2</v>
      </c>
      <c r="L17" s="18">
        <v>4</v>
      </c>
      <c r="M17" s="18">
        <v>1</v>
      </c>
    </row>
    <row r="18" spans="1:13" x14ac:dyDescent="0.2">
      <c r="A18" s="12">
        <v>2009</v>
      </c>
      <c r="B18" s="29">
        <v>229</v>
      </c>
      <c r="C18" s="18">
        <v>53</v>
      </c>
      <c r="D18" s="18">
        <v>15</v>
      </c>
      <c r="E18" s="18">
        <v>25</v>
      </c>
      <c r="F18" s="18">
        <v>11</v>
      </c>
      <c r="G18" s="18">
        <v>47</v>
      </c>
      <c r="H18" s="18">
        <v>0</v>
      </c>
      <c r="I18" s="18">
        <v>40</v>
      </c>
      <c r="J18" s="18">
        <v>22</v>
      </c>
      <c r="K18" s="18">
        <v>3</v>
      </c>
      <c r="L18" s="18">
        <v>8</v>
      </c>
      <c r="M18" s="18">
        <v>5</v>
      </c>
    </row>
    <row r="19" spans="1:13" x14ac:dyDescent="0.2">
      <c r="A19" s="12">
        <v>2010</v>
      </c>
      <c r="B19" s="29">
        <v>238</v>
      </c>
      <c r="C19" s="18">
        <v>52</v>
      </c>
      <c r="D19" s="18">
        <v>29</v>
      </c>
      <c r="E19" s="18">
        <v>26</v>
      </c>
      <c r="F19" s="18">
        <v>17</v>
      </c>
      <c r="G19" s="18">
        <v>46</v>
      </c>
      <c r="H19" s="18">
        <v>1</v>
      </c>
      <c r="I19" s="18">
        <v>34</v>
      </c>
      <c r="J19" s="18">
        <v>13</v>
      </c>
      <c r="K19" s="18">
        <v>6</v>
      </c>
      <c r="L19" s="18">
        <v>9</v>
      </c>
      <c r="M19" s="18">
        <v>5</v>
      </c>
    </row>
    <row r="20" spans="1:13" x14ac:dyDescent="0.2">
      <c r="A20" s="12">
        <v>2011</v>
      </c>
      <c r="B20" s="29">
        <v>248</v>
      </c>
      <c r="C20" s="18">
        <v>44</v>
      </c>
      <c r="D20" s="18">
        <v>31</v>
      </c>
      <c r="E20" s="18">
        <v>35</v>
      </c>
      <c r="F20" s="18">
        <v>14</v>
      </c>
      <c r="G20" s="18">
        <v>45</v>
      </c>
      <c r="H20" s="18">
        <v>3</v>
      </c>
      <c r="I20" s="18">
        <v>37</v>
      </c>
      <c r="J20" s="18">
        <v>15</v>
      </c>
      <c r="K20" s="18">
        <v>8</v>
      </c>
      <c r="L20" s="18">
        <v>7</v>
      </c>
      <c r="M20" s="18">
        <v>9</v>
      </c>
    </row>
    <row r="21" spans="1:13" x14ac:dyDescent="0.2">
      <c r="A21" s="12">
        <v>2012</v>
      </c>
      <c r="B21" s="29">
        <v>224</v>
      </c>
      <c r="C21" s="18">
        <v>46</v>
      </c>
      <c r="D21" s="18">
        <v>25</v>
      </c>
      <c r="E21" s="18">
        <v>26</v>
      </c>
      <c r="F21" s="18">
        <v>25</v>
      </c>
      <c r="G21" s="18">
        <v>32</v>
      </c>
      <c r="H21" s="18">
        <v>1</v>
      </c>
      <c r="I21" s="18">
        <v>38</v>
      </c>
      <c r="J21" s="18">
        <v>11</v>
      </c>
      <c r="K21" s="18">
        <v>7</v>
      </c>
      <c r="L21" s="18">
        <v>8</v>
      </c>
      <c r="M21" s="18">
        <v>5</v>
      </c>
    </row>
    <row r="22" spans="1:13" x14ac:dyDescent="0.2">
      <c r="A22" s="12">
        <v>2013</v>
      </c>
      <c r="B22" s="29">
        <v>246</v>
      </c>
      <c r="C22" s="18">
        <v>45</v>
      </c>
      <c r="D22" s="18">
        <v>35</v>
      </c>
      <c r="E22" s="18">
        <v>24</v>
      </c>
      <c r="F22" s="18">
        <v>12</v>
      </c>
      <c r="G22" s="18">
        <v>42</v>
      </c>
      <c r="H22" s="18">
        <v>3</v>
      </c>
      <c r="I22" s="18">
        <v>48</v>
      </c>
      <c r="J22" s="18">
        <v>12</v>
      </c>
      <c r="K22" s="18">
        <v>12</v>
      </c>
      <c r="L22" s="18">
        <v>9</v>
      </c>
      <c r="M22" s="18">
        <v>4</v>
      </c>
    </row>
    <row r="23" spans="1:13" x14ac:dyDescent="0.2">
      <c r="A23" s="12">
        <v>2014</v>
      </c>
      <c r="B23" s="29">
        <v>268</v>
      </c>
      <c r="C23" s="18">
        <v>51</v>
      </c>
      <c r="D23" s="18">
        <v>40</v>
      </c>
      <c r="E23" s="18">
        <v>38</v>
      </c>
      <c r="F23" s="18">
        <v>22</v>
      </c>
      <c r="G23" s="18">
        <v>49</v>
      </c>
      <c r="H23" s="18">
        <v>1</v>
      </c>
      <c r="I23" s="18">
        <v>32</v>
      </c>
      <c r="J23" s="18">
        <v>17</v>
      </c>
      <c r="K23" s="18">
        <v>6</v>
      </c>
      <c r="L23" s="18">
        <v>7</v>
      </c>
      <c r="M23" s="18">
        <v>5</v>
      </c>
    </row>
    <row r="24" spans="1:13" x14ac:dyDescent="0.2">
      <c r="A24" s="12">
        <v>2015</v>
      </c>
      <c r="B24" s="29">
        <v>252</v>
      </c>
      <c r="C24" s="18">
        <v>36</v>
      </c>
      <c r="D24" s="18">
        <v>34</v>
      </c>
      <c r="E24" s="18">
        <v>36</v>
      </c>
      <c r="F24" s="18">
        <v>15</v>
      </c>
      <c r="G24" s="18">
        <v>48</v>
      </c>
      <c r="H24" s="18">
        <v>5</v>
      </c>
      <c r="I24" s="18">
        <v>28</v>
      </c>
      <c r="J24" s="18">
        <v>28</v>
      </c>
      <c r="K24" s="18">
        <v>9</v>
      </c>
      <c r="L24" s="18">
        <v>9</v>
      </c>
      <c r="M24" s="18">
        <v>4</v>
      </c>
    </row>
    <row r="25" spans="1:13" x14ac:dyDescent="0.2">
      <c r="A25" s="12">
        <v>2016</v>
      </c>
      <c r="B25" s="29">
        <v>271</v>
      </c>
      <c r="C25" s="18">
        <v>46</v>
      </c>
      <c r="D25" s="18">
        <v>39</v>
      </c>
      <c r="E25" s="18">
        <v>33</v>
      </c>
      <c r="F25" s="18">
        <v>21</v>
      </c>
      <c r="G25" s="18">
        <v>36</v>
      </c>
      <c r="H25" s="18">
        <v>4</v>
      </c>
      <c r="I25" s="18">
        <v>37</v>
      </c>
      <c r="J25" s="18">
        <v>32</v>
      </c>
      <c r="K25" s="18">
        <v>8</v>
      </c>
      <c r="L25" s="18">
        <v>8</v>
      </c>
      <c r="M25" s="18">
        <v>7</v>
      </c>
    </row>
    <row r="26" spans="1:13" x14ac:dyDescent="0.2">
      <c r="A26" s="12">
        <v>2017</v>
      </c>
      <c r="B26" s="29">
        <v>249</v>
      </c>
      <c r="C26" s="18">
        <v>47</v>
      </c>
      <c r="D26" s="18">
        <v>34</v>
      </c>
      <c r="E26" s="18">
        <v>40</v>
      </c>
      <c r="F26" s="18">
        <v>13</v>
      </c>
      <c r="G26" s="18">
        <v>45</v>
      </c>
      <c r="H26" s="18">
        <v>0</v>
      </c>
      <c r="I26" s="18">
        <v>32</v>
      </c>
      <c r="J26" s="18">
        <v>19</v>
      </c>
      <c r="K26" s="18">
        <v>6</v>
      </c>
      <c r="L26" s="18">
        <v>6</v>
      </c>
      <c r="M26" s="18">
        <v>7</v>
      </c>
    </row>
    <row r="27" spans="1:13" x14ac:dyDescent="0.2">
      <c r="A27" s="12">
        <v>2018</v>
      </c>
      <c r="B27" s="29">
        <v>274</v>
      </c>
      <c r="C27" s="18">
        <v>48</v>
      </c>
      <c r="D27" s="18">
        <v>42</v>
      </c>
      <c r="E27" s="18">
        <v>33</v>
      </c>
      <c r="F27" s="18">
        <v>17</v>
      </c>
      <c r="G27" s="18">
        <v>50</v>
      </c>
      <c r="H27" s="18">
        <v>1</v>
      </c>
      <c r="I27" s="18">
        <v>42</v>
      </c>
      <c r="J27" s="18">
        <v>20</v>
      </c>
      <c r="K27" s="18">
        <v>6</v>
      </c>
      <c r="L27" s="18">
        <v>8</v>
      </c>
      <c r="M27" s="18">
        <v>7</v>
      </c>
    </row>
    <row r="28" spans="1:13" x14ac:dyDescent="0.2">
      <c r="A28" s="12">
        <v>2019</v>
      </c>
      <c r="B28" s="29">
        <v>263</v>
      </c>
      <c r="C28" s="18">
        <v>45</v>
      </c>
      <c r="D28" s="18">
        <v>42</v>
      </c>
      <c r="E28" s="18">
        <v>34</v>
      </c>
      <c r="F28" s="18">
        <v>15</v>
      </c>
      <c r="G28" s="18">
        <v>48</v>
      </c>
      <c r="H28" s="18">
        <v>1</v>
      </c>
      <c r="I28" s="18">
        <v>30</v>
      </c>
      <c r="J28" s="18">
        <v>22</v>
      </c>
      <c r="K28" s="18">
        <v>12</v>
      </c>
      <c r="L28" s="18">
        <v>6</v>
      </c>
      <c r="M28" s="18">
        <v>8</v>
      </c>
    </row>
    <row r="29" spans="1:13" x14ac:dyDescent="0.2">
      <c r="A29" s="12">
        <v>2020</v>
      </c>
      <c r="B29" s="29">
        <v>319</v>
      </c>
      <c r="C29" s="18">
        <v>62</v>
      </c>
      <c r="D29" s="18">
        <v>54</v>
      </c>
      <c r="E29" s="18">
        <v>39</v>
      </c>
      <c r="F29" s="18">
        <v>18</v>
      </c>
      <c r="G29" s="18">
        <v>50</v>
      </c>
      <c r="H29" s="18">
        <v>6</v>
      </c>
      <c r="I29" s="18">
        <v>44</v>
      </c>
      <c r="J29" s="18">
        <v>18</v>
      </c>
      <c r="K29" s="18">
        <v>10</v>
      </c>
      <c r="L29" s="18">
        <v>11</v>
      </c>
      <c r="M29" s="18">
        <v>7</v>
      </c>
    </row>
    <row r="31" spans="1:13" x14ac:dyDescent="0.2">
      <c r="A31" s="61" t="s">
        <v>270</v>
      </c>
    </row>
  </sheetData>
  <hyperlinks>
    <hyperlink ref="A3" location="Inhalt!A1" display="&lt;&lt;&lt; Inhalt" xr:uid="{E72EC518-D13A-43B2-990B-1321B07732B1}"/>
    <hyperlink ref="A31" location="Metadaten!A1" display="&lt;&lt;&lt; Metadaten" xr:uid="{F44C49C3-F03B-4870-924A-BBE2051A5A88}"/>
  </hyperlink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31"/>
  <sheetViews>
    <sheetView workbookViewId="0">
      <selection activeCell="A31" sqref="A31"/>
    </sheetView>
  </sheetViews>
  <sheetFormatPr baseColWidth="10" defaultRowHeight="12.75" x14ac:dyDescent="0.2"/>
  <cols>
    <col min="1" max="1" width="11.42578125" style="12"/>
    <col min="2" max="9" width="12.85546875" style="12" customWidth="1"/>
    <col min="10" max="16384" width="11.42578125" style="12"/>
  </cols>
  <sheetData>
    <row r="1" spans="1:9" ht="15.75" x14ac:dyDescent="0.25">
      <c r="A1" s="13" t="s">
        <v>203</v>
      </c>
    </row>
    <row r="3" spans="1:9" x14ac:dyDescent="0.2">
      <c r="A3" s="61" t="s">
        <v>269</v>
      </c>
    </row>
    <row r="5" spans="1:9" x14ac:dyDescent="0.2">
      <c r="A5" s="12" t="s">
        <v>229</v>
      </c>
    </row>
    <row r="6" spans="1:9" x14ac:dyDescent="0.2">
      <c r="A6" s="32"/>
      <c r="B6" s="17" t="s">
        <v>28</v>
      </c>
      <c r="C6" s="17" t="s">
        <v>124</v>
      </c>
      <c r="D6" s="17"/>
      <c r="E6" s="17"/>
      <c r="F6" s="17"/>
      <c r="G6" s="17"/>
      <c r="H6" s="17"/>
      <c r="I6" s="17"/>
    </row>
    <row r="7" spans="1:9" ht="25.5" x14ac:dyDescent="0.2">
      <c r="A7" s="17"/>
      <c r="B7" s="37"/>
      <c r="C7" s="37" t="s">
        <v>54</v>
      </c>
      <c r="D7" s="37" t="s">
        <v>55</v>
      </c>
      <c r="E7" s="37" t="s">
        <v>56</v>
      </c>
      <c r="F7" s="37" t="s">
        <v>57</v>
      </c>
      <c r="G7" s="37" t="s">
        <v>61</v>
      </c>
      <c r="H7" s="37" t="s">
        <v>115</v>
      </c>
      <c r="I7" s="37" t="s">
        <v>116</v>
      </c>
    </row>
    <row r="8" spans="1:9" x14ac:dyDescent="0.2">
      <c r="A8" s="12">
        <v>1999</v>
      </c>
      <c r="B8" s="4">
        <v>206</v>
      </c>
      <c r="C8" s="57">
        <v>144</v>
      </c>
      <c r="D8" s="57">
        <v>46</v>
      </c>
      <c r="E8" s="57">
        <v>12</v>
      </c>
      <c r="F8" s="57">
        <v>1</v>
      </c>
      <c r="G8" s="57">
        <v>1</v>
      </c>
      <c r="H8" s="57">
        <v>1</v>
      </c>
      <c r="I8" s="57">
        <v>1</v>
      </c>
    </row>
    <row r="9" spans="1:9" x14ac:dyDescent="0.2">
      <c r="A9" s="12">
        <v>2000</v>
      </c>
      <c r="B9" s="4">
        <v>239</v>
      </c>
      <c r="C9" s="57">
        <v>164</v>
      </c>
      <c r="D9" s="57">
        <v>59</v>
      </c>
      <c r="E9" s="57">
        <v>13</v>
      </c>
      <c r="F9" s="57">
        <v>1</v>
      </c>
      <c r="G9" s="57">
        <v>0</v>
      </c>
      <c r="H9" s="57">
        <v>1</v>
      </c>
      <c r="I9" s="57">
        <v>1</v>
      </c>
    </row>
    <row r="10" spans="1:9" x14ac:dyDescent="0.2">
      <c r="A10" s="12">
        <v>2001</v>
      </c>
      <c r="B10" s="4">
        <v>220</v>
      </c>
      <c r="C10" s="57">
        <v>153</v>
      </c>
      <c r="D10" s="57">
        <v>50</v>
      </c>
      <c r="E10" s="57">
        <v>11</v>
      </c>
      <c r="F10" s="57">
        <v>2</v>
      </c>
      <c r="G10" s="57">
        <v>2</v>
      </c>
      <c r="H10" s="57">
        <v>2</v>
      </c>
      <c r="I10" s="57">
        <v>0</v>
      </c>
    </row>
    <row r="11" spans="1:9" x14ac:dyDescent="0.2">
      <c r="A11" s="12">
        <v>2002</v>
      </c>
      <c r="B11" s="4">
        <v>215</v>
      </c>
      <c r="C11" s="57">
        <v>152</v>
      </c>
      <c r="D11" s="57">
        <v>45</v>
      </c>
      <c r="E11" s="57">
        <v>14</v>
      </c>
      <c r="F11" s="57">
        <v>2</v>
      </c>
      <c r="G11" s="57">
        <v>1</v>
      </c>
      <c r="H11" s="57">
        <v>1</v>
      </c>
      <c r="I11" s="57">
        <v>0</v>
      </c>
    </row>
    <row r="12" spans="1:9" x14ac:dyDescent="0.2">
      <c r="A12" s="12">
        <v>2003</v>
      </c>
      <c r="B12" s="4">
        <v>217</v>
      </c>
      <c r="C12" s="57">
        <v>154</v>
      </c>
      <c r="D12" s="57">
        <v>52</v>
      </c>
      <c r="E12" s="57">
        <v>8</v>
      </c>
      <c r="F12" s="57">
        <v>1</v>
      </c>
      <c r="G12" s="57">
        <v>0</v>
      </c>
      <c r="H12" s="57">
        <v>1</v>
      </c>
      <c r="I12" s="57">
        <v>1</v>
      </c>
    </row>
    <row r="13" spans="1:9" x14ac:dyDescent="0.2">
      <c r="A13" s="12">
        <v>2004</v>
      </c>
      <c r="B13" s="4">
        <v>198</v>
      </c>
      <c r="C13" s="57">
        <v>112</v>
      </c>
      <c r="D13" s="57">
        <v>44</v>
      </c>
      <c r="E13" s="57">
        <v>34</v>
      </c>
      <c r="F13" s="57">
        <v>4</v>
      </c>
      <c r="G13" s="57">
        <v>1</v>
      </c>
      <c r="H13" s="57">
        <v>2</v>
      </c>
      <c r="I13" s="57">
        <v>1</v>
      </c>
    </row>
    <row r="14" spans="1:9" x14ac:dyDescent="0.2">
      <c r="A14" s="12">
        <v>2005</v>
      </c>
      <c r="B14" s="4">
        <v>215</v>
      </c>
      <c r="C14" s="57">
        <v>140</v>
      </c>
      <c r="D14" s="57">
        <v>57</v>
      </c>
      <c r="E14" s="57">
        <v>15</v>
      </c>
      <c r="F14" s="57">
        <v>1</v>
      </c>
      <c r="G14" s="57">
        <v>0</v>
      </c>
      <c r="H14" s="57">
        <v>2</v>
      </c>
      <c r="I14" s="57">
        <v>0</v>
      </c>
    </row>
    <row r="15" spans="1:9" x14ac:dyDescent="0.2">
      <c r="A15" s="12">
        <v>2006</v>
      </c>
      <c r="B15" s="4">
        <v>220</v>
      </c>
      <c r="C15" s="57">
        <v>144</v>
      </c>
      <c r="D15" s="57">
        <v>61</v>
      </c>
      <c r="E15" s="57">
        <v>13</v>
      </c>
      <c r="F15" s="57">
        <v>1</v>
      </c>
      <c r="G15" s="57">
        <v>1</v>
      </c>
      <c r="H15" s="57">
        <v>0</v>
      </c>
      <c r="I15" s="57">
        <v>0</v>
      </c>
    </row>
    <row r="16" spans="1:9" x14ac:dyDescent="0.2">
      <c r="A16" s="12">
        <v>2007</v>
      </c>
      <c r="B16" s="4">
        <v>227</v>
      </c>
      <c r="C16" s="57">
        <v>152</v>
      </c>
      <c r="D16" s="57">
        <v>60</v>
      </c>
      <c r="E16" s="57">
        <v>11</v>
      </c>
      <c r="F16" s="57">
        <v>1</v>
      </c>
      <c r="G16" s="57">
        <v>1</v>
      </c>
      <c r="H16" s="57">
        <v>1</v>
      </c>
      <c r="I16" s="57">
        <v>1</v>
      </c>
    </row>
    <row r="17" spans="1:9" x14ac:dyDescent="0.2">
      <c r="A17" s="12">
        <v>2008</v>
      </c>
      <c r="B17" s="4">
        <v>205</v>
      </c>
      <c r="C17" s="57">
        <v>133</v>
      </c>
      <c r="D17" s="57">
        <v>57</v>
      </c>
      <c r="E17" s="57">
        <v>10</v>
      </c>
      <c r="F17" s="57">
        <v>1</v>
      </c>
      <c r="G17" s="57">
        <v>1</v>
      </c>
      <c r="H17" s="57">
        <v>2</v>
      </c>
      <c r="I17" s="57">
        <v>1</v>
      </c>
    </row>
    <row r="18" spans="1:9" x14ac:dyDescent="0.2">
      <c r="A18" s="12">
        <v>2009</v>
      </c>
      <c r="B18" s="4">
        <v>229</v>
      </c>
      <c r="C18" s="57">
        <v>146</v>
      </c>
      <c r="D18" s="57">
        <v>58</v>
      </c>
      <c r="E18" s="57">
        <v>19</v>
      </c>
      <c r="F18" s="57">
        <v>5</v>
      </c>
      <c r="G18" s="57">
        <v>0</v>
      </c>
      <c r="H18" s="57">
        <v>1</v>
      </c>
      <c r="I18" s="57">
        <v>0</v>
      </c>
    </row>
    <row r="19" spans="1:9" x14ac:dyDescent="0.2">
      <c r="A19" s="12">
        <v>2010</v>
      </c>
      <c r="B19" s="4">
        <v>238</v>
      </c>
      <c r="C19" s="57">
        <v>147</v>
      </c>
      <c r="D19" s="57">
        <v>74</v>
      </c>
      <c r="E19" s="57">
        <v>16</v>
      </c>
      <c r="F19" s="57">
        <v>1</v>
      </c>
      <c r="G19" s="57">
        <v>0</v>
      </c>
      <c r="H19" s="57">
        <v>0</v>
      </c>
      <c r="I19" s="57">
        <v>0</v>
      </c>
    </row>
    <row r="20" spans="1:9" x14ac:dyDescent="0.2">
      <c r="A20" s="12">
        <v>2011</v>
      </c>
      <c r="B20" s="4">
        <v>248</v>
      </c>
      <c r="C20" s="57">
        <v>145</v>
      </c>
      <c r="D20" s="57">
        <v>78</v>
      </c>
      <c r="E20" s="57">
        <v>21</v>
      </c>
      <c r="F20" s="57">
        <v>1</v>
      </c>
      <c r="G20" s="57">
        <v>0</v>
      </c>
      <c r="H20" s="57">
        <v>3</v>
      </c>
      <c r="I20" s="57">
        <v>0</v>
      </c>
    </row>
    <row r="21" spans="1:9" x14ac:dyDescent="0.2">
      <c r="A21" s="12">
        <v>2012</v>
      </c>
      <c r="B21" s="4">
        <v>224</v>
      </c>
      <c r="C21" s="57">
        <v>141</v>
      </c>
      <c r="D21" s="57">
        <v>54</v>
      </c>
      <c r="E21" s="57">
        <v>20</v>
      </c>
      <c r="F21" s="57">
        <v>1</v>
      </c>
      <c r="G21" s="57">
        <v>0</v>
      </c>
      <c r="H21" s="57">
        <v>6</v>
      </c>
      <c r="I21" s="57">
        <v>2</v>
      </c>
    </row>
    <row r="22" spans="1:9" x14ac:dyDescent="0.2">
      <c r="A22" s="12">
        <v>2013</v>
      </c>
      <c r="B22" s="4">
        <v>246</v>
      </c>
      <c r="C22" s="57">
        <v>153</v>
      </c>
      <c r="D22" s="57">
        <v>77</v>
      </c>
      <c r="E22" s="57">
        <v>11</v>
      </c>
      <c r="F22" s="57">
        <v>1</v>
      </c>
      <c r="G22" s="57">
        <v>1</v>
      </c>
      <c r="H22" s="57">
        <v>1</v>
      </c>
      <c r="I22" s="57">
        <v>2</v>
      </c>
    </row>
    <row r="23" spans="1:9" x14ac:dyDescent="0.2">
      <c r="A23" s="12">
        <v>2014</v>
      </c>
      <c r="B23" s="4">
        <v>268</v>
      </c>
      <c r="C23" s="57">
        <v>168</v>
      </c>
      <c r="D23" s="57">
        <v>82</v>
      </c>
      <c r="E23" s="57">
        <v>10</v>
      </c>
      <c r="F23" s="57">
        <v>4</v>
      </c>
      <c r="G23" s="57">
        <v>1</v>
      </c>
      <c r="H23" s="57">
        <v>2</v>
      </c>
      <c r="I23" s="57">
        <v>1</v>
      </c>
    </row>
    <row r="24" spans="1:9" x14ac:dyDescent="0.2">
      <c r="A24" s="12">
        <v>2015</v>
      </c>
      <c r="B24" s="4">
        <v>252</v>
      </c>
      <c r="C24" s="57">
        <v>165</v>
      </c>
      <c r="D24" s="57">
        <v>76</v>
      </c>
      <c r="E24" s="57">
        <v>4</v>
      </c>
      <c r="F24" s="57">
        <v>0</v>
      </c>
      <c r="G24" s="57">
        <v>2</v>
      </c>
      <c r="H24" s="57">
        <v>4</v>
      </c>
      <c r="I24" s="57">
        <v>1</v>
      </c>
    </row>
    <row r="25" spans="1:9" x14ac:dyDescent="0.2">
      <c r="A25" s="12">
        <v>2016</v>
      </c>
      <c r="B25" s="4">
        <v>271</v>
      </c>
      <c r="C25" s="57">
        <v>188</v>
      </c>
      <c r="D25" s="57">
        <v>68</v>
      </c>
      <c r="E25" s="57">
        <v>4</v>
      </c>
      <c r="F25" s="57">
        <v>3</v>
      </c>
      <c r="G25" s="57">
        <v>3</v>
      </c>
      <c r="H25" s="57">
        <v>2</v>
      </c>
      <c r="I25" s="57">
        <v>3</v>
      </c>
    </row>
    <row r="26" spans="1:9" x14ac:dyDescent="0.2">
      <c r="A26" s="12">
        <v>2017</v>
      </c>
      <c r="B26" s="4">
        <v>249</v>
      </c>
      <c r="C26" s="57">
        <v>170</v>
      </c>
      <c r="D26" s="57">
        <v>68</v>
      </c>
      <c r="E26" s="57">
        <v>6</v>
      </c>
      <c r="F26" s="57">
        <v>0</v>
      </c>
      <c r="G26" s="57">
        <v>0</v>
      </c>
      <c r="H26" s="57">
        <v>2</v>
      </c>
      <c r="I26" s="57">
        <v>3</v>
      </c>
    </row>
    <row r="27" spans="1:9" x14ac:dyDescent="0.2">
      <c r="A27" s="12">
        <v>2018</v>
      </c>
      <c r="B27" s="4">
        <v>274</v>
      </c>
      <c r="C27" s="57">
        <v>169</v>
      </c>
      <c r="D27" s="57">
        <v>92</v>
      </c>
      <c r="E27" s="57">
        <v>5</v>
      </c>
      <c r="F27" s="57">
        <v>2</v>
      </c>
      <c r="G27" s="57">
        <v>1</v>
      </c>
      <c r="H27" s="57">
        <v>5</v>
      </c>
      <c r="I27" s="57">
        <v>0</v>
      </c>
    </row>
    <row r="28" spans="1:9" x14ac:dyDescent="0.2">
      <c r="A28" s="12">
        <v>2019</v>
      </c>
      <c r="B28" s="4">
        <v>263</v>
      </c>
      <c r="C28" s="57">
        <v>166</v>
      </c>
      <c r="D28" s="57">
        <v>78</v>
      </c>
      <c r="E28" s="57">
        <v>12</v>
      </c>
      <c r="F28" s="57">
        <v>2</v>
      </c>
      <c r="G28" s="57">
        <v>1</v>
      </c>
      <c r="H28" s="57">
        <v>2</v>
      </c>
      <c r="I28" s="57">
        <v>2</v>
      </c>
    </row>
    <row r="29" spans="1:9" x14ac:dyDescent="0.2">
      <c r="A29" s="12">
        <v>2020</v>
      </c>
      <c r="B29" s="4">
        <v>319</v>
      </c>
      <c r="C29" s="57">
        <v>203</v>
      </c>
      <c r="D29" s="57">
        <v>104</v>
      </c>
      <c r="E29" s="57">
        <v>3</v>
      </c>
      <c r="F29" s="57">
        <v>0</v>
      </c>
      <c r="G29" s="57">
        <v>0</v>
      </c>
      <c r="H29" s="57">
        <v>8</v>
      </c>
      <c r="I29" s="57">
        <v>1</v>
      </c>
    </row>
    <row r="31" spans="1:9" x14ac:dyDescent="0.2">
      <c r="A31" s="61" t="s">
        <v>270</v>
      </c>
    </row>
  </sheetData>
  <hyperlinks>
    <hyperlink ref="A3" location="Inhalt!A1" display="&lt;&lt;&lt; Inhalt" xr:uid="{50C0F524-51B9-4A71-A626-9C2C5473A724}"/>
    <hyperlink ref="A31" location="Metadaten!A1" display="&lt;&lt;&lt; Metadaten" xr:uid="{8DD7C48E-204B-420D-8238-ADD3648751D0}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46"/>
  <sheetViews>
    <sheetView topLeftCell="A10" zoomScaleNormal="100" workbookViewId="0">
      <selection activeCell="A46" sqref="A46"/>
    </sheetView>
  </sheetViews>
  <sheetFormatPr baseColWidth="10" defaultRowHeight="12.75" x14ac:dyDescent="0.2"/>
  <cols>
    <col min="1" max="1" width="17.28515625" style="12" customWidth="1"/>
    <col min="2" max="7" width="15.7109375" style="12" customWidth="1"/>
    <col min="8" max="16384" width="11.42578125" style="12"/>
  </cols>
  <sheetData>
    <row r="1" spans="1:7" ht="15.75" x14ac:dyDescent="0.25">
      <c r="A1" s="13" t="s">
        <v>204</v>
      </c>
    </row>
    <row r="3" spans="1:7" x14ac:dyDescent="0.2">
      <c r="A3" s="61" t="s">
        <v>269</v>
      </c>
    </row>
    <row r="5" spans="1:7" x14ac:dyDescent="0.2">
      <c r="A5" s="12" t="s">
        <v>230</v>
      </c>
    </row>
    <row r="6" spans="1:7" ht="38.25" x14ac:dyDescent="0.2">
      <c r="A6" s="47"/>
      <c r="B6" s="37" t="s">
        <v>28</v>
      </c>
      <c r="C6" s="37" t="s">
        <v>139</v>
      </c>
      <c r="D6" s="37"/>
      <c r="E6" s="37"/>
      <c r="F6" s="37"/>
      <c r="G6" s="37" t="s">
        <v>267</v>
      </c>
    </row>
    <row r="7" spans="1:7" ht="38.25" x14ac:dyDescent="0.2">
      <c r="A7" s="37" t="s">
        <v>117</v>
      </c>
      <c r="B7" s="37"/>
      <c r="C7" s="37" t="s">
        <v>157</v>
      </c>
      <c r="D7" s="37" t="s">
        <v>156</v>
      </c>
      <c r="E7" s="37" t="s">
        <v>155</v>
      </c>
      <c r="F7" s="37" t="s">
        <v>154</v>
      </c>
      <c r="G7" s="37"/>
    </row>
    <row r="8" spans="1:7" x14ac:dyDescent="0.2">
      <c r="A8" s="12" t="s">
        <v>40</v>
      </c>
      <c r="B8" s="5">
        <v>62.6</v>
      </c>
      <c r="C8" s="1">
        <v>18.399999999999999</v>
      </c>
      <c r="D8" s="1">
        <v>17.600000000000001</v>
      </c>
      <c r="E8" s="1">
        <v>26.4</v>
      </c>
      <c r="F8" s="1">
        <v>0.2</v>
      </c>
      <c r="G8" s="1" t="s">
        <v>109</v>
      </c>
    </row>
    <row r="9" spans="1:7" x14ac:dyDescent="0.2">
      <c r="A9" s="12" t="s">
        <v>41</v>
      </c>
      <c r="B9" s="58">
        <v>65.400000000000006</v>
      </c>
      <c r="C9" s="6">
        <v>18.8</v>
      </c>
      <c r="D9" s="6">
        <v>15.6</v>
      </c>
      <c r="E9" s="6">
        <v>30.4</v>
      </c>
      <c r="F9" s="6">
        <v>0.6</v>
      </c>
      <c r="G9" s="6" t="s">
        <v>109</v>
      </c>
    </row>
    <row r="10" spans="1:7" x14ac:dyDescent="0.2">
      <c r="A10" s="12" t="s">
        <v>42</v>
      </c>
      <c r="B10" s="58">
        <v>69.2</v>
      </c>
      <c r="C10" s="6">
        <v>16.399999999999999</v>
      </c>
      <c r="D10" s="6">
        <v>18.2</v>
      </c>
      <c r="E10" s="6">
        <v>32.4</v>
      </c>
      <c r="F10" s="6">
        <v>2.2000000000000002</v>
      </c>
      <c r="G10" s="6" t="s">
        <v>109</v>
      </c>
    </row>
    <row r="11" spans="1:7" x14ac:dyDescent="0.2">
      <c r="A11" s="12" t="s">
        <v>43</v>
      </c>
      <c r="B11" s="58">
        <v>68</v>
      </c>
      <c r="C11" s="6">
        <v>16.8</v>
      </c>
      <c r="D11" s="6">
        <v>16.2</v>
      </c>
      <c r="E11" s="6">
        <v>34</v>
      </c>
      <c r="F11" s="6">
        <v>1</v>
      </c>
      <c r="G11" s="6" t="s">
        <v>109</v>
      </c>
    </row>
    <row r="12" spans="1:7" x14ac:dyDescent="0.2">
      <c r="A12" s="12" t="s">
        <v>44</v>
      </c>
      <c r="B12" s="58">
        <v>76</v>
      </c>
      <c r="C12" s="6">
        <v>14.4</v>
      </c>
      <c r="D12" s="6">
        <v>21.4</v>
      </c>
      <c r="E12" s="6">
        <v>38.799999999999997</v>
      </c>
      <c r="F12" s="6">
        <v>1.4</v>
      </c>
      <c r="G12" s="6" t="s">
        <v>109</v>
      </c>
    </row>
    <row r="13" spans="1:7" x14ac:dyDescent="0.2">
      <c r="A13" s="12" t="s">
        <v>45</v>
      </c>
      <c r="B13" s="58">
        <v>81.599999999999994</v>
      </c>
      <c r="C13" s="6">
        <v>16.399999999999999</v>
      </c>
      <c r="D13" s="6">
        <v>18.8</v>
      </c>
      <c r="E13" s="6">
        <v>44.8</v>
      </c>
      <c r="F13" s="6">
        <v>1.6</v>
      </c>
      <c r="G13" s="6" t="s">
        <v>109</v>
      </c>
    </row>
    <row r="14" spans="1:7" x14ac:dyDescent="0.2">
      <c r="A14" s="12" t="s">
        <v>46</v>
      </c>
      <c r="B14" s="58">
        <v>88.6</v>
      </c>
      <c r="C14" s="6">
        <v>16.600000000000001</v>
      </c>
      <c r="D14" s="6">
        <v>21.6</v>
      </c>
      <c r="E14" s="6">
        <v>48.6</v>
      </c>
      <c r="F14" s="6">
        <v>1.8</v>
      </c>
      <c r="G14" s="6" t="s">
        <v>109</v>
      </c>
    </row>
    <row r="15" spans="1:7" x14ac:dyDescent="0.2">
      <c r="A15" s="12" t="s">
        <v>47</v>
      </c>
      <c r="B15" s="58">
        <v>102.8</v>
      </c>
      <c r="C15" s="6">
        <v>17.399999999999999</v>
      </c>
      <c r="D15" s="6">
        <v>24.2</v>
      </c>
      <c r="E15" s="6">
        <v>55.8</v>
      </c>
      <c r="F15" s="6">
        <v>5</v>
      </c>
      <c r="G15" s="6" t="s">
        <v>109</v>
      </c>
    </row>
    <row r="16" spans="1:7" x14ac:dyDescent="0.2">
      <c r="A16" s="12" t="s">
        <v>48</v>
      </c>
      <c r="B16" s="58">
        <v>107.8</v>
      </c>
      <c r="C16" s="6">
        <v>19.8</v>
      </c>
      <c r="D16" s="6">
        <v>22.6</v>
      </c>
      <c r="E16" s="6">
        <v>59.8</v>
      </c>
      <c r="F16" s="6">
        <v>5.6</v>
      </c>
      <c r="G16" s="6">
        <v>2</v>
      </c>
    </row>
    <row r="17" spans="1:7" x14ac:dyDescent="0.2">
      <c r="A17" s="12" t="s">
        <v>49</v>
      </c>
      <c r="B17" s="58">
        <v>108.8</v>
      </c>
      <c r="C17" s="6">
        <v>14.4</v>
      </c>
      <c r="D17" s="6">
        <v>25.6</v>
      </c>
      <c r="E17" s="6">
        <v>61.6</v>
      </c>
      <c r="F17" s="6">
        <v>7.2</v>
      </c>
      <c r="G17" s="6">
        <v>4.4000000000000004</v>
      </c>
    </row>
    <row r="18" spans="1:7" x14ac:dyDescent="0.2">
      <c r="A18" s="12" t="s">
        <v>50</v>
      </c>
      <c r="B18" s="58">
        <v>124.6</v>
      </c>
      <c r="C18" s="6">
        <v>19</v>
      </c>
      <c r="D18" s="6">
        <v>27.2</v>
      </c>
      <c r="E18" s="6">
        <v>66.8</v>
      </c>
      <c r="F18" s="6">
        <v>11.6</v>
      </c>
      <c r="G18" s="6">
        <v>5.6</v>
      </c>
    </row>
    <row r="19" spans="1:7" x14ac:dyDescent="0.2">
      <c r="A19" s="12" t="s">
        <v>149</v>
      </c>
      <c r="B19" s="58">
        <v>129.19999999999999</v>
      </c>
      <c r="C19" s="6">
        <v>17.399999999999999</v>
      </c>
      <c r="D19" s="6">
        <v>29.6</v>
      </c>
      <c r="E19" s="6">
        <v>70.400000000000006</v>
      </c>
      <c r="F19" s="6">
        <v>11.8</v>
      </c>
      <c r="G19" s="6">
        <v>1.8</v>
      </c>
    </row>
    <row r="21" spans="1:7" ht="48.75" customHeight="1" x14ac:dyDescent="0.2">
      <c r="A21" s="47"/>
      <c r="B21" s="37" t="s">
        <v>28</v>
      </c>
      <c r="C21" s="37" t="s">
        <v>139</v>
      </c>
      <c r="D21" s="37"/>
      <c r="E21" s="37"/>
      <c r="F21" s="37"/>
      <c r="G21" s="37" t="s">
        <v>158</v>
      </c>
    </row>
    <row r="22" spans="1:7" ht="38.25" x14ac:dyDescent="0.2">
      <c r="A22" s="37" t="s">
        <v>1</v>
      </c>
      <c r="B22" s="37"/>
      <c r="C22" s="37" t="s">
        <v>157</v>
      </c>
      <c r="D22" s="37" t="s">
        <v>156</v>
      </c>
      <c r="E22" s="37" t="s">
        <v>155</v>
      </c>
      <c r="F22" s="37" t="s">
        <v>154</v>
      </c>
      <c r="G22" s="37"/>
    </row>
    <row r="23" spans="1:7" x14ac:dyDescent="0.2">
      <c r="A23" s="12">
        <v>1999</v>
      </c>
      <c r="B23" s="59">
        <v>95</v>
      </c>
      <c r="C23" s="57">
        <v>15</v>
      </c>
      <c r="D23" s="57">
        <v>16</v>
      </c>
      <c r="E23" s="57">
        <v>58</v>
      </c>
      <c r="F23" s="57">
        <v>6</v>
      </c>
      <c r="G23" s="57">
        <v>0</v>
      </c>
    </row>
    <row r="24" spans="1:7" x14ac:dyDescent="0.2">
      <c r="A24" s="12">
        <v>2000</v>
      </c>
      <c r="B24" s="59">
        <v>118</v>
      </c>
      <c r="C24" s="57">
        <v>28</v>
      </c>
      <c r="D24" s="57">
        <v>27</v>
      </c>
      <c r="E24" s="57">
        <v>60</v>
      </c>
      <c r="F24" s="57">
        <v>3</v>
      </c>
      <c r="G24" s="57">
        <v>0</v>
      </c>
    </row>
    <row r="25" spans="1:7" x14ac:dyDescent="0.2">
      <c r="A25" s="12">
        <v>2001</v>
      </c>
      <c r="B25" s="59">
        <v>108</v>
      </c>
      <c r="C25" s="57">
        <v>16</v>
      </c>
      <c r="D25" s="57">
        <v>22</v>
      </c>
      <c r="E25" s="57">
        <v>64</v>
      </c>
      <c r="F25" s="57">
        <v>6</v>
      </c>
      <c r="G25" s="57">
        <v>0</v>
      </c>
    </row>
    <row r="26" spans="1:7" x14ac:dyDescent="0.2">
      <c r="A26" s="12">
        <v>2002</v>
      </c>
      <c r="B26" s="59">
        <v>106</v>
      </c>
      <c r="C26" s="57">
        <v>22</v>
      </c>
      <c r="D26" s="57">
        <v>22</v>
      </c>
      <c r="E26" s="57">
        <v>57</v>
      </c>
      <c r="F26" s="57">
        <v>5</v>
      </c>
      <c r="G26" s="57">
        <v>3</v>
      </c>
    </row>
    <row r="27" spans="1:7" x14ac:dyDescent="0.2">
      <c r="A27" s="12">
        <v>2003</v>
      </c>
      <c r="B27" s="59">
        <v>114</v>
      </c>
      <c r="C27" s="57">
        <v>19</v>
      </c>
      <c r="D27" s="57">
        <v>23</v>
      </c>
      <c r="E27" s="57">
        <v>64</v>
      </c>
      <c r="F27" s="57">
        <v>8</v>
      </c>
      <c r="G27" s="57">
        <v>3</v>
      </c>
    </row>
    <row r="28" spans="1:7" x14ac:dyDescent="0.2">
      <c r="A28" s="12">
        <v>2004</v>
      </c>
      <c r="B28" s="59">
        <v>93</v>
      </c>
      <c r="C28" s="57">
        <v>14</v>
      </c>
      <c r="D28" s="57">
        <v>19</v>
      </c>
      <c r="E28" s="57">
        <v>54</v>
      </c>
      <c r="F28" s="57">
        <v>6</v>
      </c>
      <c r="G28" s="57">
        <v>4</v>
      </c>
    </row>
    <row r="29" spans="1:7" x14ac:dyDescent="0.2">
      <c r="A29" s="12">
        <v>2005</v>
      </c>
      <c r="B29" s="59">
        <v>102</v>
      </c>
      <c r="C29" s="57">
        <v>15</v>
      </c>
      <c r="D29" s="57">
        <v>21</v>
      </c>
      <c r="E29" s="57">
        <v>60</v>
      </c>
      <c r="F29" s="57">
        <v>6</v>
      </c>
      <c r="G29" s="57">
        <v>3</v>
      </c>
    </row>
    <row r="30" spans="1:7" x14ac:dyDescent="0.2">
      <c r="A30" s="12">
        <v>2006</v>
      </c>
      <c r="B30" s="59">
        <v>115</v>
      </c>
      <c r="C30" s="57">
        <v>18</v>
      </c>
      <c r="D30" s="57">
        <v>20</v>
      </c>
      <c r="E30" s="57">
        <v>72</v>
      </c>
      <c r="F30" s="57">
        <v>5</v>
      </c>
      <c r="G30" s="57">
        <v>4</v>
      </c>
    </row>
    <row r="31" spans="1:7" x14ac:dyDescent="0.2">
      <c r="A31" s="12">
        <v>2007</v>
      </c>
      <c r="B31" s="59">
        <v>112</v>
      </c>
      <c r="C31" s="57">
        <v>12</v>
      </c>
      <c r="D31" s="57">
        <v>33</v>
      </c>
      <c r="E31" s="57">
        <v>59</v>
      </c>
      <c r="F31" s="57">
        <v>8</v>
      </c>
      <c r="G31" s="57">
        <v>2</v>
      </c>
    </row>
    <row r="32" spans="1:7" x14ac:dyDescent="0.2">
      <c r="A32" s="12">
        <v>2008</v>
      </c>
      <c r="B32" s="59">
        <v>101</v>
      </c>
      <c r="C32" s="57">
        <v>8</v>
      </c>
      <c r="D32" s="57">
        <v>28</v>
      </c>
      <c r="E32" s="57">
        <v>54</v>
      </c>
      <c r="F32" s="57">
        <v>11</v>
      </c>
      <c r="G32" s="57">
        <v>5</v>
      </c>
    </row>
    <row r="33" spans="1:7" x14ac:dyDescent="0.2">
      <c r="A33" s="12">
        <v>2009</v>
      </c>
      <c r="B33" s="59">
        <v>114</v>
      </c>
      <c r="C33" s="57">
        <v>19</v>
      </c>
      <c r="D33" s="57">
        <v>26</v>
      </c>
      <c r="E33" s="57">
        <v>63</v>
      </c>
      <c r="F33" s="57">
        <v>6</v>
      </c>
      <c r="G33" s="57">
        <v>8</v>
      </c>
    </row>
    <row r="34" spans="1:7" x14ac:dyDescent="0.2">
      <c r="A34" s="12">
        <v>2010</v>
      </c>
      <c r="B34" s="59">
        <v>123</v>
      </c>
      <c r="C34" s="57">
        <v>21</v>
      </c>
      <c r="D34" s="57">
        <v>20</v>
      </c>
      <c r="E34" s="57">
        <v>71</v>
      </c>
      <c r="F34" s="57">
        <v>11</v>
      </c>
      <c r="G34" s="57">
        <v>2</v>
      </c>
    </row>
    <row r="35" spans="1:7" x14ac:dyDescent="0.2">
      <c r="A35" s="12">
        <v>2011</v>
      </c>
      <c r="B35" s="59">
        <v>122</v>
      </c>
      <c r="C35" s="57">
        <v>20</v>
      </c>
      <c r="D35" s="57">
        <v>29</v>
      </c>
      <c r="E35" s="57">
        <v>66</v>
      </c>
      <c r="F35" s="57">
        <v>7</v>
      </c>
      <c r="G35" s="57">
        <v>2</v>
      </c>
    </row>
    <row r="36" spans="1:7" x14ac:dyDescent="0.2">
      <c r="A36" s="12">
        <v>2012</v>
      </c>
      <c r="B36" s="59">
        <v>108</v>
      </c>
      <c r="C36" s="57">
        <v>12</v>
      </c>
      <c r="D36" s="57">
        <v>26</v>
      </c>
      <c r="E36" s="57">
        <v>59</v>
      </c>
      <c r="F36" s="57">
        <v>11</v>
      </c>
      <c r="G36" s="57">
        <v>15</v>
      </c>
    </row>
    <row r="37" spans="1:7" x14ac:dyDescent="0.2">
      <c r="A37" s="12">
        <v>2013</v>
      </c>
      <c r="B37" s="59">
        <v>123</v>
      </c>
      <c r="C37" s="57">
        <v>21</v>
      </c>
      <c r="D37" s="57">
        <v>31</v>
      </c>
      <c r="E37" s="57">
        <v>54</v>
      </c>
      <c r="F37" s="57">
        <v>17</v>
      </c>
      <c r="G37" s="57">
        <v>5</v>
      </c>
    </row>
    <row r="38" spans="1:7" x14ac:dyDescent="0.2">
      <c r="A38" s="12">
        <v>2014</v>
      </c>
      <c r="B38" s="59">
        <v>147</v>
      </c>
      <c r="C38" s="57">
        <v>21</v>
      </c>
      <c r="D38" s="57">
        <v>30</v>
      </c>
      <c r="E38" s="57">
        <v>84</v>
      </c>
      <c r="F38" s="57">
        <v>12</v>
      </c>
      <c r="G38" s="57">
        <v>4</v>
      </c>
    </row>
    <row r="39" spans="1:7" x14ac:dyDescent="0.2">
      <c r="A39" s="12">
        <v>2015</v>
      </c>
      <c r="B39" s="59">
        <v>130</v>
      </c>
      <c r="C39" s="57">
        <v>12</v>
      </c>
      <c r="D39" s="57">
        <v>35</v>
      </c>
      <c r="E39" s="57">
        <v>74</v>
      </c>
      <c r="F39" s="57">
        <v>9</v>
      </c>
      <c r="G39" s="57">
        <v>2</v>
      </c>
    </row>
    <row r="40" spans="1:7" x14ac:dyDescent="0.2">
      <c r="A40" s="12">
        <v>2016</v>
      </c>
      <c r="B40" s="59">
        <v>129</v>
      </c>
      <c r="C40" s="57">
        <v>17</v>
      </c>
      <c r="D40" s="57">
        <v>32</v>
      </c>
      <c r="E40" s="57">
        <v>66</v>
      </c>
      <c r="F40" s="57">
        <v>14</v>
      </c>
      <c r="G40" s="57">
        <v>5</v>
      </c>
    </row>
    <row r="41" spans="1:7" x14ac:dyDescent="0.2">
      <c r="A41" s="12">
        <v>2017</v>
      </c>
      <c r="B41" s="59">
        <v>122</v>
      </c>
      <c r="C41" s="57">
        <v>16</v>
      </c>
      <c r="D41" s="57">
        <v>30</v>
      </c>
      <c r="E41" s="57">
        <v>63</v>
      </c>
      <c r="F41" s="57">
        <v>13</v>
      </c>
      <c r="G41" s="57">
        <v>0</v>
      </c>
    </row>
    <row r="42" spans="1:7" x14ac:dyDescent="0.2">
      <c r="A42" s="12">
        <v>2018</v>
      </c>
      <c r="B42" s="59">
        <v>131</v>
      </c>
      <c r="C42" s="57">
        <v>23</v>
      </c>
      <c r="D42" s="57">
        <v>22</v>
      </c>
      <c r="E42" s="57">
        <v>75</v>
      </c>
      <c r="F42" s="57">
        <v>11</v>
      </c>
      <c r="G42" s="57">
        <v>0</v>
      </c>
    </row>
    <row r="43" spans="1:7" x14ac:dyDescent="0.2">
      <c r="A43" s="12">
        <v>2019</v>
      </c>
      <c r="B43" s="59">
        <v>134</v>
      </c>
      <c r="C43" s="57">
        <v>19</v>
      </c>
      <c r="D43" s="57">
        <v>29</v>
      </c>
      <c r="E43" s="57">
        <v>74</v>
      </c>
      <c r="F43" s="57">
        <v>12</v>
      </c>
      <c r="G43" s="57">
        <v>2</v>
      </c>
    </row>
    <row r="44" spans="1:7" x14ac:dyDescent="0.2">
      <c r="A44" s="12">
        <v>2020</v>
      </c>
      <c r="B44" s="59">
        <v>155</v>
      </c>
      <c r="C44" s="57">
        <v>25</v>
      </c>
      <c r="D44" s="57">
        <v>41</v>
      </c>
      <c r="E44" s="57">
        <v>76</v>
      </c>
      <c r="F44" s="57">
        <v>13</v>
      </c>
      <c r="G44" s="57">
        <v>3</v>
      </c>
    </row>
    <row r="46" spans="1:7" x14ac:dyDescent="0.2">
      <c r="A46" s="61" t="s">
        <v>270</v>
      </c>
    </row>
  </sheetData>
  <hyperlinks>
    <hyperlink ref="A3" location="Inhalt!A1" display="&lt;&lt;&lt; Inhalt" xr:uid="{03A03A57-0011-4BF2-918D-F4FF6A4676CF}"/>
    <hyperlink ref="A46" location="Metadaten!A1" display="&lt;&lt;&lt; Metadaten" xr:uid="{30F960A9-67FB-464B-9821-FD04D0E27631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3"/>
  <sheetViews>
    <sheetView workbookViewId="0">
      <selection activeCell="B55" sqref="B55"/>
    </sheetView>
  </sheetViews>
  <sheetFormatPr baseColWidth="10" defaultRowHeight="12.75" x14ac:dyDescent="0.2"/>
  <cols>
    <col min="1" max="16384" width="11.42578125" style="12"/>
  </cols>
  <sheetData>
    <row r="1" spans="1:1" ht="15.75" x14ac:dyDescent="0.25">
      <c r="A1" s="13" t="s">
        <v>262</v>
      </c>
    </row>
    <row r="3" spans="1:1" ht="15.75" x14ac:dyDescent="0.25">
      <c r="A3" s="16" t="s">
        <v>263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45"/>
  <sheetViews>
    <sheetView workbookViewId="0">
      <selection activeCell="A45" sqref="A45"/>
    </sheetView>
  </sheetViews>
  <sheetFormatPr baseColWidth="10" defaultColWidth="17.85546875" defaultRowHeight="12.75" x14ac:dyDescent="0.2"/>
  <cols>
    <col min="1" max="16384" width="17.85546875" style="12"/>
  </cols>
  <sheetData>
    <row r="1" spans="1:7" ht="15.75" x14ac:dyDescent="0.25">
      <c r="A1" s="13" t="s">
        <v>205</v>
      </c>
    </row>
    <row r="3" spans="1:7" x14ac:dyDescent="0.2">
      <c r="A3" s="61" t="s">
        <v>269</v>
      </c>
    </row>
    <row r="5" spans="1:7" x14ac:dyDescent="0.2">
      <c r="A5" s="12" t="s">
        <v>231</v>
      </c>
    </row>
    <row r="6" spans="1:7" ht="25.5" x14ac:dyDescent="0.2">
      <c r="A6" s="47"/>
      <c r="B6" s="37" t="s">
        <v>28</v>
      </c>
      <c r="C6" s="37" t="s">
        <v>139</v>
      </c>
      <c r="D6" s="37"/>
      <c r="E6" s="37"/>
      <c r="F6" s="37"/>
      <c r="G6" s="37" t="s">
        <v>267</v>
      </c>
    </row>
    <row r="7" spans="1:7" ht="38.25" x14ac:dyDescent="0.2">
      <c r="A7" s="37" t="s">
        <v>117</v>
      </c>
      <c r="B7" s="37"/>
      <c r="C7" s="37" t="s">
        <v>157</v>
      </c>
      <c r="D7" s="37" t="s">
        <v>156</v>
      </c>
      <c r="E7" s="37" t="s">
        <v>155</v>
      </c>
      <c r="F7" s="37" t="s">
        <v>154</v>
      </c>
      <c r="G7" s="37"/>
    </row>
    <row r="8" spans="1:7" x14ac:dyDescent="0.2">
      <c r="A8" s="12" t="s">
        <v>40</v>
      </c>
      <c r="B8" s="58">
        <v>79.8</v>
      </c>
      <c r="C8" s="6">
        <v>23</v>
      </c>
      <c r="D8" s="6">
        <v>40.4</v>
      </c>
      <c r="E8" s="6">
        <v>16.2</v>
      </c>
      <c r="F8" s="6">
        <v>0.2</v>
      </c>
      <c r="G8" s="6" t="s">
        <v>109</v>
      </c>
    </row>
    <row r="9" spans="1:7" x14ac:dyDescent="0.2">
      <c r="A9" s="12" t="s">
        <v>41</v>
      </c>
      <c r="B9" s="58">
        <v>90</v>
      </c>
      <c r="C9" s="6">
        <v>22.4</v>
      </c>
      <c r="D9" s="6">
        <v>49</v>
      </c>
      <c r="E9" s="6">
        <v>16.8</v>
      </c>
      <c r="F9" s="6">
        <v>1.8</v>
      </c>
      <c r="G9" s="6" t="s">
        <v>109</v>
      </c>
    </row>
    <row r="10" spans="1:7" x14ac:dyDescent="0.2">
      <c r="A10" s="12" t="s">
        <v>42</v>
      </c>
      <c r="B10" s="58">
        <v>94</v>
      </c>
      <c r="C10" s="6">
        <v>23.4</v>
      </c>
      <c r="D10" s="6">
        <v>52.6</v>
      </c>
      <c r="E10" s="6">
        <v>15.8</v>
      </c>
      <c r="F10" s="6">
        <v>2.2000000000000002</v>
      </c>
      <c r="G10" s="6" t="s">
        <v>109</v>
      </c>
    </row>
    <row r="11" spans="1:7" x14ac:dyDescent="0.2">
      <c r="A11" s="12" t="s">
        <v>43</v>
      </c>
      <c r="B11" s="58">
        <v>99.4</v>
      </c>
      <c r="C11" s="6">
        <v>21.2</v>
      </c>
      <c r="D11" s="6">
        <v>60</v>
      </c>
      <c r="E11" s="6">
        <v>16</v>
      </c>
      <c r="F11" s="6">
        <v>2.2000000000000002</v>
      </c>
      <c r="G11" s="6" t="s">
        <v>109</v>
      </c>
    </row>
    <row r="12" spans="1:7" x14ac:dyDescent="0.2">
      <c r="A12" s="12" t="s">
        <v>44</v>
      </c>
      <c r="B12" s="58">
        <v>90.2</v>
      </c>
      <c r="C12" s="6">
        <v>18.2</v>
      </c>
      <c r="D12" s="6">
        <v>55.8</v>
      </c>
      <c r="E12" s="6">
        <v>14.6</v>
      </c>
      <c r="F12" s="6">
        <v>1.6</v>
      </c>
      <c r="G12" s="6" t="s">
        <v>109</v>
      </c>
    </row>
    <row r="13" spans="1:7" x14ac:dyDescent="0.2">
      <c r="A13" s="12" t="s">
        <v>45</v>
      </c>
      <c r="B13" s="58">
        <v>99.6</v>
      </c>
      <c r="C13" s="6">
        <v>19.399999999999999</v>
      </c>
      <c r="D13" s="6">
        <v>64.2</v>
      </c>
      <c r="E13" s="6">
        <v>13.4</v>
      </c>
      <c r="F13" s="6">
        <v>2.6</v>
      </c>
      <c r="G13" s="6" t="s">
        <v>109</v>
      </c>
    </row>
    <row r="14" spans="1:7" x14ac:dyDescent="0.2">
      <c r="A14" s="12" t="s">
        <v>46</v>
      </c>
      <c r="B14" s="58">
        <v>100.6</v>
      </c>
      <c r="C14" s="6">
        <v>17</v>
      </c>
      <c r="D14" s="6">
        <v>65.8</v>
      </c>
      <c r="E14" s="6">
        <v>13.2</v>
      </c>
      <c r="F14" s="6">
        <v>4.5999999999999996</v>
      </c>
      <c r="G14" s="6" t="s">
        <v>109</v>
      </c>
    </row>
    <row r="15" spans="1:7" x14ac:dyDescent="0.2">
      <c r="A15" s="12" t="s">
        <v>47</v>
      </c>
      <c r="B15" s="58">
        <v>117.4</v>
      </c>
      <c r="C15" s="6">
        <v>22.8</v>
      </c>
      <c r="D15" s="6">
        <v>67.599999999999994</v>
      </c>
      <c r="E15" s="6">
        <v>19.2</v>
      </c>
      <c r="F15" s="6">
        <v>7.8</v>
      </c>
      <c r="G15" s="6" t="s">
        <v>109</v>
      </c>
    </row>
    <row r="16" spans="1:7" x14ac:dyDescent="0.2">
      <c r="A16" s="12" t="s">
        <v>48</v>
      </c>
      <c r="B16" s="58">
        <v>110</v>
      </c>
      <c r="C16" s="6">
        <v>17.8</v>
      </c>
      <c r="D16" s="6">
        <v>68.599999999999994</v>
      </c>
      <c r="E16" s="6">
        <v>15.6</v>
      </c>
      <c r="F16" s="6">
        <v>8</v>
      </c>
      <c r="G16" s="6">
        <v>8</v>
      </c>
    </row>
    <row r="17" spans="1:7" x14ac:dyDescent="0.2">
      <c r="A17" s="12" t="s">
        <v>49</v>
      </c>
      <c r="B17" s="58">
        <v>110.4</v>
      </c>
      <c r="C17" s="6">
        <v>12.8</v>
      </c>
      <c r="D17" s="6">
        <v>73.400000000000006</v>
      </c>
      <c r="E17" s="6">
        <v>16.2</v>
      </c>
      <c r="F17" s="6">
        <v>8.1999999999999993</v>
      </c>
      <c r="G17" s="6">
        <v>8.8000000000000007</v>
      </c>
    </row>
    <row r="18" spans="1:7" x14ac:dyDescent="0.2">
      <c r="A18" s="12" t="s">
        <v>50</v>
      </c>
      <c r="B18" s="58">
        <v>120.2</v>
      </c>
      <c r="C18" s="6">
        <v>17.8</v>
      </c>
      <c r="D18" s="6">
        <v>72.400000000000006</v>
      </c>
      <c r="E18" s="6">
        <v>18.600000000000001</v>
      </c>
      <c r="F18" s="6">
        <v>11.4</v>
      </c>
      <c r="G18" s="6">
        <v>8.8000000000000007</v>
      </c>
    </row>
    <row r="20" spans="1:7" ht="25.5" x14ac:dyDescent="0.2">
      <c r="A20" s="3"/>
      <c r="B20" s="37" t="s">
        <v>28</v>
      </c>
      <c r="C20" s="37" t="s">
        <v>139</v>
      </c>
      <c r="D20" s="37"/>
      <c r="E20" s="37"/>
      <c r="F20" s="37"/>
      <c r="G20" s="37" t="s">
        <v>267</v>
      </c>
    </row>
    <row r="21" spans="1:7" ht="38.25" x14ac:dyDescent="0.2">
      <c r="A21" s="37" t="s">
        <v>1</v>
      </c>
      <c r="B21" s="37"/>
      <c r="C21" s="37" t="s">
        <v>157</v>
      </c>
      <c r="D21" s="37" t="s">
        <v>156</v>
      </c>
      <c r="E21" s="37" t="s">
        <v>155</v>
      </c>
      <c r="F21" s="37" t="s">
        <v>154</v>
      </c>
      <c r="G21" s="37"/>
    </row>
    <row r="22" spans="1:7" x14ac:dyDescent="0.2">
      <c r="A22" s="12">
        <v>1999</v>
      </c>
      <c r="B22" s="60">
        <v>111</v>
      </c>
      <c r="C22" s="2">
        <v>17</v>
      </c>
      <c r="D22" s="2">
        <v>63</v>
      </c>
      <c r="E22" s="2">
        <v>24</v>
      </c>
      <c r="F22" s="2">
        <v>7</v>
      </c>
      <c r="G22" s="2">
        <v>4</v>
      </c>
    </row>
    <row r="23" spans="1:7" x14ac:dyDescent="0.2">
      <c r="A23" s="12">
        <v>2000</v>
      </c>
      <c r="B23" s="60">
        <v>121</v>
      </c>
      <c r="C23" s="2">
        <v>21</v>
      </c>
      <c r="D23" s="2">
        <v>76</v>
      </c>
      <c r="E23" s="2">
        <v>17</v>
      </c>
      <c r="F23" s="2">
        <v>7</v>
      </c>
      <c r="G23" s="2">
        <v>9</v>
      </c>
    </row>
    <row r="24" spans="1:7" x14ac:dyDescent="0.2">
      <c r="A24" s="12">
        <v>2001</v>
      </c>
      <c r="B24" s="60">
        <v>112</v>
      </c>
      <c r="C24" s="2">
        <v>23</v>
      </c>
      <c r="D24" s="2">
        <v>61</v>
      </c>
      <c r="E24" s="2">
        <v>19</v>
      </c>
      <c r="F24" s="2">
        <v>9</v>
      </c>
      <c r="G24" s="2">
        <v>9</v>
      </c>
    </row>
    <row r="25" spans="1:7" x14ac:dyDescent="0.2">
      <c r="A25" s="12">
        <v>2002</v>
      </c>
      <c r="B25" s="60">
        <v>109</v>
      </c>
      <c r="C25" s="2">
        <v>15</v>
      </c>
      <c r="D25" s="2">
        <v>69</v>
      </c>
      <c r="E25" s="2">
        <v>17</v>
      </c>
      <c r="F25" s="2">
        <v>8</v>
      </c>
      <c r="G25" s="2">
        <v>6</v>
      </c>
    </row>
    <row r="26" spans="1:7" x14ac:dyDescent="0.2">
      <c r="A26" s="12">
        <v>2003</v>
      </c>
      <c r="B26" s="60">
        <v>103</v>
      </c>
      <c r="C26" s="2">
        <v>15</v>
      </c>
      <c r="D26" s="2">
        <v>68</v>
      </c>
      <c r="E26" s="2">
        <v>11</v>
      </c>
      <c r="F26" s="2">
        <v>9</v>
      </c>
      <c r="G26" s="2">
        <v>2</v>
      </c>
    </row>
    <row r="27" spans="1:7" x14ac:dyDescent="0.2">
      <c r="A27" s="12">
        <v>2004</v>
      </c>
      <c r="B27" s="60">
        <v>105</v>
      </c>
      <c r="C27" s="2">
        <v>15</v>
      </c>
      <c r="D27" s="2">
        <v>69</v>
      </c>
      <c r="E27" s="2">
        <v>14</v>
      </c>
      <c r="F27" s="2">
        <v>7</v>
      </c>
      <c r="G27" s="2">
        <v>14</v>
      </c>
    </row>
    <row r="28" spans="1:7" x14ac:dyDescent="0.2">
      <c r="A28" s="12">
        <v>2005</v>
      </c>
      <c r="B28" s="60">
        <v>113</v>
      </c>
      <c r="C28" s="2">
        <v>19</v>
      </c>
      <c r="D28" s="2">
        <v>77</v>
      </c>
      <c r="E28" s="2">
        <v>12</v>
      </c>
      <c r="F28" s="2">
        <v>5</v>
      </c>
      <c r="G28" s="2">
        <v>15</v>
      </c>
    </row>
    <row r="29" spans="1:7" x14ac:dyDescent="0.2">
      <c r="A29" s="12">
        <v>2006</v>
      </c>
      <c r="B29" s="60">
        <v>105</v>
      </c>
      <c r="C29" s="2">
        <v>13</v>
      </c>
      <c r="D29" s="2">
        <v>68</v>
      </c>
      <c r="E29" s="2">
        <v>16</v>
      </c>
      <c r="F29" s="2">
        <v>9</v>
      </c>
      <c r="G29" s="2">
        <v>9</v>
      </c>
    </row>
    <row r="30" spans="1:7" x14ac:dyDescent="0.2">
      <c r="A30" s="12">
        <v>2007</v>
      </c>
      <c r="B30" s="60">
        <v>115</v>
      </c>
      <c r="C30" s="2">
        <v>10</v>
      </c>
      <c r="D30" s="2">
        <v>82</v>
      </c>
      <c r="E30" s="2">
        <v>16</v>
      </c>
      <c r="F30" s="2">
        <v>7</v>
      </c>
      <c r="G30" s="2">
        <v>8</v>
      </c>
    </row>
    <row r="31" spans="1:7" x14ac:dyDescent="0.2">
      <c r="A31" s="12">
        <v>2008</v>
      </c>
      <c r="B31" s="60">
        <v>104</v>
      </c>
      <c r="C31" s="2">
        <v>13</v>
      </c>
      <c r="D31" s="2">
        <v>71</v>
      </c>
      <c r="E31" s="2">
        <v>13</v>
      </c>
      <c r="F31" s="2">
        <v>7</v>
      </c>
      <c r="G31" s="2">
        <v>7</v>
      </c>
    </row>
    <row r="32" spans="1:7" x14ac:dyDescent="0.2">
      <c r="A32" s="12">
        <v>2009</v>
      </c>
      <c r="B32" s="60">
        <v>115</v>
      </c>
      <c r="C32" s="2">
        <v>9</v>
      </c>
      <c r="D32" s="2">
        <v>69</v>
      </c>
      <c r="E32" s="2">
        <v>24</v>
      </c>
      <c r="F32" s="2">
        <v>13</v>
      </c>
      <c r="G32" s="2">
        <v>5</v>
      </c>
    </row>
    <row r="33" spans="1:7" x14ac:dyDescent="0.2">
      <c r="A33" s="12">
        <v>2010</v>
      </c>
      <c r="B33" s="60">
        <v>115</v>
      </c>
      <c r="C33" s="2">
        <v>20</v>
      </c>
      <c r="D33" s="2">
        <v>63</v>
      </c>
      <c r="E33" s="2">
        <v>20</v>
      </c>
      <c r="F33" s="2">
        <v>12</v>
      </c>
      <c r="G33" s="2">
        <v>11</v>
      </c>
    </row>
    <row r="34" spans="1:7" x14ac:dyDescent="0.2">
      <c r="A34" s="12">
        <v>2011</v>
      </c>
      <c r="B34" s="60">
        <v>126</v>
      </c>
      <c r="C34" s="2">
        <v>17</v>
      </c>
      <c r="D34" s="2">
        <v>85</v>
      </c>
      <c r="E34" s="2">
        <v>12</v>
      </c>
      <c r="F34" s="2">
        <v>12</v>
      </c>
      <c r="G34" s="2">
        <v>12</v>
      </c>
    </row>
    <row r="35" spans="1:7" x14ac:dyDescent="0.2">
      <c r="A35" s="12">
        <v>2012</v>
      </c>
      <c r="B35" s="60">
        <v>116</v>
      </c>
      <c r="C35" s="2">
        <v>18</v>
      </c>
      <c r="D35" s="2">
        <v>72</v>
      </c>
      <c r="E35" s="2">
        <v>15</v>
      </c>
      <c r="F35" s="2">
        <v>11</v>
      </c>
      <c r="G35" s="2">
        <v>7</v>
      </c>
    </row>
    <row r="36" spans="1:7" x14ac:dyDescent="0.2">
      <c r="A36" s="12">
        <v>2013</v>
      </c>
      <c r="B36" s="60">
        <v>123</v>
      </c>
      <c r="C36" s="2">
        <v>17</v>
      </c>
      <c r="D36" s="2">
        <v>71</v>
      </c>
      <c r="E36" s="2">
        <v>22</v>
      </c>
      <c r="F36" s="2">
        <v>13</v>
      </c>
      <c r="G36" s="2">
        <v>5</v>
      </c>
    </row>
    <row r="37" spans="1:7" x14ac:dyDescent="0.2">
      <c r="A37" s="12">
        <v>2014</v>
      </c>
      <c r="B37" s="60">
        <v>121</v>
      </c>
      <c r="C37" s="2">
        <v>17</v>
      </c>
      <c r="D37" s="2">
        <v>71</v>
      </c>
      <c r="E37" s="2">
        <v>24</v>
      </c>
      <c r="F37" s="2">
        <v>9</v>
      </c>
      <c r="G37" s="2">
        <v>9</v>
      </c>
    </row>
    <row r="38" spans="1:7" x14ac:dyDescent="0.2">
      <c r="A38" s="12">
        <v>2015</v>
      </c>
      <c r="B38" s="60">
        <v>122</v>
      </c>
      <c r="C38" s="2">
        <v>20</v>
      </c>
      <c r="D38" s="2">
        <v>74</v>
      </c>
      <c r="E38" s="2">
        <v>21</v>
      </c>
      <c r="F38" s="2">
        <v>7</v>
      </c>
      <c r="G38" s="2">
        <v>10</v>
      </c>
    </row>
    <row r="39" spans="1:7" x14ac:dyDescent="0.2">
      <c r="A39" s="12">
        <v>2016</v>
      </c>
      <c r="B39" s="60">
        <v>142</v>
      </c>
      <c r="C39" s="2">
        <v>16</v>
      </c>
      <c r="D39" s="2">
        <v>80</v>
      </c>
      <c r="E39" s="2">
        <v>32</v>
      </c>
      <c r="F39" s="2">
        <v>14</v>
      </c>
      <c r="G39" s="2">
        <v>3</v>
      </c>
    </row>
    <row r="40" spans="1:7" x14ac:dyDescent="0.2">
      <c r="A40" s="12">
        <v>2017</v>
      </c>
      <c r="B40" s="60">
        <v>127</v>
      </c>
      <c r="C40" s="2">
        <v>17</v>
      </c>
      <c r="D40" s="2">
        <v>73</v>
      </c>
      <c r="E40" s="2">
        <v>25</v>
      </c>
      <c r="F40" s="2">
        <v>12</v>
      </c>
      <c r="G40" s="2">
        <v>9</v>
      </c>
    </row>
    <row r="41" spans="1:7" x14ac:dyDescent="0.2">
      <c r="A41" s="12">
        <v>2018</v>
      </c>
      <c r="B41" s="60">
        <v>143</v>
      </c>
      <c r="C41" s="2">
        <v>20</v>
      </c>
      <c r="D41" s="2">
        <v>86</v>
      </c>
      <c r="E41" s="2">
        <v>19</v>
      </c>
      <c r="F41" s="2">
        <v>18</v>
      </c>
      <c r="G41" s="2">
        <v>13</v>
      </c>
    </row>
    <row r="42" spans="1:7" x14ac:dyDescent="0.2">
      <c r="A42" s="12">
        <v>2019</v>
      </c>
      <c r="B42" s="60">
        <v>129</v>
      </c>
      <c r="C42" s="2">
        <v>15</v>
      </c>
      <c r="D42" s="2">
        <v>76</v>
      </c>
      <c r="E42" s="2">
        <v>22</v>
      </c>
      <c r="F42" s="2">
        <v>16</v>
      </c>
      <c r="G42" s="2">
        <v>9</v>
      </c>
    </row>
    <row r="43" spans="1:7" x14ac:dyDescent="0.2">
      <c r="A43" s="12">
        <v>2020</v>
      </c>
      <c r="B43" s="60">
        <v>164</v>
      </c>
      <c r="C43" s="2">
        <v>20</v>
      </c>
      <c r="D43" s="2">
        <v>100</v>
      </c>
      <c r="E43" s="2">
        <v>29</v>
      </c>
      <c r="F43" s="2">
        <v>15</v>
      </c>
      <c r="G43" s="2">
        <v>6</v>
      </c>
    </row>
    <row r="45" spans="1:7" x14ac:dyDescent="0.2">
      <c r="A45" s="61" t="s">
        <v>270</v>
      </c>
    </row>
  </sheetData>
  <hyperlinks>
    <hyperlink ref="A3" location="Inhalt!A1" display="&lt;&lt;&lt; Inhalt" xr:uid="{2E19FA12-611B-4FC0-8D4B-1F15696BA647}"/>
    <hyperlink ref="A45" location="Metadaten!A1" display="&lt;&lt;&lt; Metadaten" xr:uid="{CA97929C-1FC2-479B-B619-8D0E20145F5C}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53"/>
  <sheetViews>
    <sheetView workbookViewId="0">
      <selection activeCell="A31" sqref="A31"/>
    </sheetView>
  </sheetViews>
  <sheetFormatPr baseColWidth="10" defaultRowHeight="12.75" x14ac:dyDescent="0.2"/>
  <cols>
    <col min="1" max="16384" width="11.42578125" style="12"/>
  </cols>
  <sheetData>
    <row r="1" spans="1:9" ht="15.75" x14ac:dyDescent="0.25">
      <c r="A1" s="13" t="s">
        <v>206</v>
      </c>
    </row>
    <row r="3" spans="1:9" x14ac:dyDescent="0.2">
      <c r="A3" s="61" t="s">
        <v>269</v>
      </c>
    </row>
    <row r="5" spans="1:9" x14ac:dyDescent="0.2">
      <c r="A5" s="12" t="s">
        <v>232</v>
      </c>
      <c r="B5" s="45"/>
      <c r="C5" s="45"/>
      <c r="D5" s="45"/>
      <c r="E5" s="45"/>
      <c r="F5" s="45"/>
      <c r="G5" s="45"/>
      <c r="H5" s="45"/>
      <c r="I5" s="45"/>
    </row>
    <row r="6" spans="1:9" x14ac:dyDescent="0.2">
      <c r="A6" s="47"/>
      <c r="B6" s="37" t="s">
        <v>28</v>
      </c>
      <c r="C6" s="41" t="s">
        <v>268</v>
      </c>
      <c r="D6" s="37"/>
      <c r="E6" s="37"/>
      <c r="F6" s="37"/>
      <c r="G6" s="37"/>
      <c r="H6" s="37"/>
      <c r="I6" s="37"/>
    </row>
    <row r="7" spans="1:9" ht="25.5" x14ac:dyDescent="0.2">
      <c r="A7" s="37"/>
      <c r="B7" s="37"/>
      <c r="C7" s="37" t="s">
        <v>54</v>
      </c>
      <c r="D7" s="37" t="s">
        <v>55</v>
      </c>
      <c r="E7" s="37" t="s">
        <v>56</v>
      </c>
      <c r="F7" s="37" t="s">
        <v>57</v>
      </c>
      <c r="G7" s="37" t="s">
        <v>61</v>
      </c>
      <c r="H7" s="37" t="s">
        <v>115</v>
      </c>
      <c r="I7" s="37" t="s">
        <v>116</v>
      </c>
    </row>
    <row r="8" spans="1:9" x14ac:dyDescent="0.2">
      <c r="A8" s="12">
        <v>1999</v>
      </c>
      <c r="B8" s="59">
        <v>206</v>
      </c>
      <c r="C8" s="57">
        <v>144</v>
      </c>
      <c r="D8" s="57">
        <v>29</v>
      </c>
      <c r="E8" s="57">
        <v>11</v>
      </c>
      <c r="F8" s="57">
        <v>14</v>
      </c>
      <c r="G8" s="57">
        <v>2</v>
      </c>
      <c r="H8" s="57">
        <v>6</v>
      </c>
      <c r="I8" s="57">
        <v>0</v>
      </c>
    </row>
    <row r="9" spans="1:9" x14ac:dyDescent="0.2">
      <c r="A9" s="12">
        <v>2000</v>
      </c>
      <c r="B9" s="59">
        <v>239</v>
      </c>
      <c r="C9" s="57">
        <v>189</v>
      </c>
      <c r="D9" s="57">
        <v>30</v>
      </c>
      <c r="E9" s="57">
        <v>8</v>
      </c>
      <c r="F9" s="57">
        <v>7</v>
      </c>
      <c r="G9" s="57">
        <v>2</v>
      </c>
      <c r="H9" s="57">
        <v>2</v>
      </c>
      <c r="I9" s="57">
        <v>1</v>
      </c>
    </row>
    <row r="10" spans="1:9" x14ac:dyDescent="0.2">
      <c r="A10" s="12">
        <v>2001</v>
      </c>
      <c r="B10" s="59">
        <v>220</v>
      </c>
      <c r="C10" s="57">
        <v>164</v>
      </c>
      <c r="D10" s="57">
        <v>30</v>
      </c>
      <c r="E10" s="57">
        <v>8</v>
      </c>
      <c r="F10" s="57">
        <v>11</v>
      </c>
      <c r="G10" s="57">
        <v>3</v>
      </c>
      <c r="H10" s="57">
        <v>4</v>
      </c>
      <c r="I10" s="57">
        <v>0</v>
      </c>
    </row>
    <row r="11" spans="1:9" x14ac:dyDescent="0.2">
      <c r="A11" s="12">
        <v>2002</v>
      </c>
      <c r="B11" s="59">
        <v>215</v>
      </c>
      <c r="C11" s="57">
        <v>160</v>
      </c>
      <c r="D11" s="57">
        <v>31</v>
      </c>
      <c r="E11" s="57">
        <v>6</v>
      </c>
      <c r="F11" s="57">
        <v>9</v>
      </c>
      <c r="G11" s="57">
        <v>2</v>
      </c>
      <c r="H11" s="57">
        <v>6</v>
      </c>
      <c r="I11" s="57">
        <v>1</v>
      </c>
    </row>
    <row r="12" spans="1:9" x14ac:dyDescent="0.2">
      <c r="A12" s="12">
        <v>2003</v>
      </c>
      <c r="B12" s="59">
        <v>217</v>
      </c>
      <c r="C12" s="57">
        <v>162</v>
      </c>
      <c r="D12" s="57">
        <v>28</v>
      </c>
      <c r="E12" s="57">
        <v>9</v>
      </c>
      <c r="F12" s="57">
        <v>9</v>
      </c>
      <c r="G12" s="57">
        <v>4</v>
      </c>
      <c r="H12" s="57">
        <v>4</v>
      </c>
      <c r="I12" s="57">
        <v>1</v>
      </c>
    </row>
    <row r="13" spans="1:9" x14ac:dyDescent="0.2">
      <c r="A13" s="12">
        <v>2004</v>
      </c>
      <c r="B13" s="59">
        <v>198</v>
      </c>
      <c r="C13" s="57">
        <v>146</v>
      </c>
      <c r="D13" s="57">
        <v>29</v>
      </c>
      <c r="E13" s="57">
        <v>9</v>
      </c>
      <c r="F13" s="57">
        <v>7</v>
      </c>
      <c r="G13" s="57">
        <v>1</v>
      </c>
      <c r="H13" s="57">
        <v>6</v>
      </c>
      <c r="I13" s="57">
        <v>0</v>
      </c>
    </row>
    <row r="14" spans="1:9" x14ac:dyDescent="0.2">
      <c r="A14" s="12">
        <v>2005</v>
      </c>
      <c r="B14" s="59">
        <v>215</v>
      </c>
      <c r="C14" s="57">
        <v>168</v>
      </c>
      <c r="D14" s="57">
        <v>24</v>
      </c>
      <c r="E14" s="57">
        <v>6</v>
      </c>
      <c r="F14" s="57">
        <v>8</v>
      </c>
      <c r="G14" s="57">
        <v>2</v>
      </c>
      <c r="H14" s="57">
        <v>6</v>
      </c>
      <c r="I14" s="57">
        <v>1</v>
      </c>
    </row>
    <row r="15" spans="1:9" x14ac:dyDescent="0.2">
      <c r="A15" s="12">
        <v>2006</v>
      </c>
      <c r="B15" s="59">
        <v>220</v>
      </c>
      <c r="C15" s="57">
        <v>157</v>
      </c>
      <c r="D15" s="57">
        <v>36</v>
      </c>
      <c r="E15" s="57">
        <v>14</v>
      </c>
      <c r="F15" s="57">
        <v>10</v>
      </c>
      <c r="G15" s="57">
        <v>0</v>
      </c>
      <c r="H15" s="57">
        <v>1</v>
      </c>
      <c r="I15" s="57">
        <v>2</v>
      </c>
    </row>
    <row r="16" spans="1:9" x14ac:dyDescent="0.2">
      <c r="A16" s="12">
        <v>2007</v>
      </c>
      <c r="B16" s="59">
        <v>227</v>
      </c>
      <c r="C16" s="57">
        <v>172</v>
      </c>
      <c r="D16" s="57">
        <v>32</v>
      </c>
      <c r="E16" s="57">
        <v>8</v>
      </c>
      <c r="F16" s="57">
        <v>8</v>
      </c>
      <c r="G16" s="57">
        <v>2</v>
      </c>
      <c r="H16" s="57">
        <v>4</v>
      </c>
      <c r="I16" s="57">
        <v>1</v>
      </c>
    </row>
    <row r="17" spans="1:9" x14ac:dyDescent="0.2">
      <c r="A17" s="12">
        <v>2008</v>
      </c>
      <c r="B17" s="59">
        <v>205</v>
      </c>
      <c r="C17" s="57">
        <v>141</v>
      </c>
      <c r="D17" s="57">
        <v>35</v>
      </c>
      <c r="E17" s="57">
        <v>6</v>
      </c>
      <c r="F17" s="57">
        <v>10</v>
      </c>
      <c r="G17" s="57">
        <v>2</v>
      </c>
      <c r="H17" s="57">
        <v>11</v>
      </c>
      <c r="I17" s="57">
        <v>0</v>
      </c>
    </row>
    <row r="18" spans="1:9" x14ac:dyDescent="0.2">
      <c r="A18" s="12">
        <v>2009</v>
      </c>
      <c r="B18" s="59">
        <v>229</v>
      </c>
      <c r="C18" s="57">
        <v>163</v>
      </c>
      <c r="D18" s="57">
        <v>28</v>
      </c>
      <c r="E18" s="57">
        <v>14</v>
      </c>
      <c r="F18" s="57">
        <v>13</v>
      </c>
      <c r="G18" s="57">
        <v>5</v>
      </c>
      <c r="H18" s="57">
        <v>4</v>
      </c>
      <c r="I18" s="57">
        <v>2</v>
      </c>
    </row>
    <row r="19" spans="1:9" x14ac:dyDescent="0.2">
      <c r="A19" s="12">
        <v>2010</v>
      </c>
      <c r="B19" s="59">
        <v>238</v>
      </c>
      <c r="C19" s="57">
        <v>175</v>
      </c>
      <c r="D19" s="57">
        <v>36</v>
      </c>
      <c r="E19" s="57">
        <v>9</v>
      </c>
      <c r="F19" s="57">
        <v>8</v>
      </c>
      <c r="G19" s="57">
        <v>3</v>
      </c>
      <c r="H19" s="57">
        <v>7</v>
      </c>
      <c r="I19" s="57">
        <v>0</v>
      </c>
    </row>
    <row r="20" spans="1:9" x14ac:dyDescent="0.2">
      <c r="A20" s="12">
        <v>2011</v>
      </c>
      <c r="B20" s="59">
        <v>248</v>
      </c>
      <c r="C20" s="57">
        <v>180</v>
      </c>
      <c r="D20" s="57">
        <v>32</v>
      </c>
      <c r="E20" s="57">
        <v>10</v>
      </c>
      <c r="F20" s="57">
        <v>13</v>
      </c>
      <c r="G20" s="57">
        <v>2</v>
      </c>
      <c r="H20" s="57">
        <v>11</v>
      </c>
      <c r="I20" s="57">
        <v>0</v>
      </c>
    </row>
    <row r="21" spans="1:9" x14ac:dyDescent="0.2">
      <c r="A21" s="12">
        <v>2012</v>
      </c>
      <c r="B21" s="59">
        <v>224</v>
      </c>
      <c r="C21" s="57">
        <v>163</v>
      </c>
      <c r="D21" s="57">
        <v>27</v>
      </c>
      <c r="E21" s="57">
        <v>14</v>
      </c>
      <c r="F21" s="57">
        <v>6</v>
      </c>
      <c r="G21" s="57">
        <v>4</v>
      </c>
      <c r="H21" s="57">
        <v>8</v>
      </c>
      <c r="I21" s="57">
        <v>2</v>
      </c>
    </row>
    <row r="22" spans="1:9" x14ac:dyDescent="0.2">
      <c r="A22" s="12">
        <v>2013</v>
      </c>
      <c r="B22" s="59">
        <v>246</v>
      </c>
      <c r="C22" s="57">
        <v>182</v>
      </c>
      <c r="D22" s="57">
        <v>29</v>
      </c>
      <c r="E22" s="57">
        <v>16</v>
      </c>
      <c r="F22" s="57">
        <v>7</v>
      </c>
      <c r="G22" s="57">
        <v>3</v>
      </c>
      <c r="H22" s="57">
        <v>9</v>
      </c>
      <c r="I22" s="57">
        <v>0</v>
      </c>
    </row>
    <row r="23" spans="1:9" x14ac:dyDescent="0.2">
      <c r="A23" s="12">
        <v>2014</v>
      </c>
      <c r="B23" s="59">
        <v>268</v>
      </c>
      <c r="C23" s="57">
        <v>196</v>
      </c>
      <c r="D23" s="57">
        <v>33</v>
      </c>
      <c r="E23" s="57">
        <v>12</v>
      </c>
      <c r="F23" s="57">
        <v>10</v>
      </c>
      <c r="G23" s="57">
        <v>3</v>
      </c>
      <c r="H23" s="57">
        <v>13</v>
      </c>
      <c r="I23" s="57">
        <v>1</v>
      </c>
    </row>
    <row r="24" spans="1:9" x14ac:dyDescent="0.2">
      <c r="A24" s="12">
        <v>2015</v>
      </c>
      <c r="B24" s="59">
        <v>252</v>
      </c>
      <c r="C24" s="57">
        <v>192</v>
      </c>
      <c r="D24" s="57">
        <v>27</v>
      </c>
      <c r="E24" s="57">
        <v>14</v>
      </c>
      <c r="F24" s="57">
        <v>5</v>
      </c>
      <c r="G24" s="57">
        <v>5</v>
      </c>
      <c r="H24" s="57">
        <v>9</v>
      </c>
      <c r="I24" s="57">
        <v>0</v>
      </c>
    </row>
    <row r="25" spans="1:9" x14ac:dyDescent="0.2">
      <c r="A25" s="12">
        <v>2016</v>
      </c>
      <c r="B25" s="59">
        <v>271</v>
      </c>
      <c r="C25" s="57">
        <v>212</v>
      </c>
      <c r="D25" s="57">
        <v>25</v>
      </c>
      <c r="E25" s="57">
        <v>13</v>
      </c>
      <c r="F25" s="57">
        <v>10</v>
      </c>
      <c r="G25" s="57">
        <v>4</v>
      </c>
      <c r="H25" s="57">
        <v>7</v>
      </c>
      <c r="I25" s="57">
        <v>0</v>
      </c>
    </row>
    <row r="26" spans="1:9" x14ac:dyDescent="0.2">
      <c r="A26" s="12">
        <v>2017</v>
      </c>
      <c r="B26" s="59">
        <v>249</v>
      </c>
      <c r="C26" s="57">
        <v>198</v>
      </c>
      <c r="D26" s="57">
        <v>20</v>
      </c>
      <c r="E26" s="57">
        <v>11</v>
      </c>
      <c r="F26" s="57">
        <v>7</v>
      </c>
      <c r="G26" s="57">
        <v>3</v>
      </c>
      <c r="H26" s="57">
        <v>9</v>
      </c>
      <c r="I26" s="57">
        <v>1</v>
      </c>
    </row>
    <row r="27" spans="1:9" x14ac:dyDescent="0.2">
      <c r="A27" s="12">
        <v>2018</v>
      </c>
      <c r="B27" s="59">
        <v>274</v>
      </c>
      <c r="C27" s="57">
        <v>205</v>
      </c>
      <c r="D27" s="57">
        <v>36</v>
      </c>
      <c r="E27" s="57">
        <v>7</v>
      </c>
      <c r="F27" s="57">
        <v>8</v>
      </c>
      <c r="G27" s="57">
        <v>5</v>
      </c>
      <c r="H27" s="57">
        <v>11</v>
      </c>
      <c r="I27" s="57">
        <v>2</v>
      </c>
    </row>
    <row r="28" spans="1:9" x14ac:dyDescent="0.2">
      <c r="A28" s="12">
        <v>2019</v>
      </c>
      <c r="B28" s="59">
        <v>263</v>
      </c>
      <c r="C28" s="57">
        <v>199</v>
      </c>
      <c r="D28" s="57">
        <v>27</v>
      </c>
      <c r="E28" s="57">
        <v>15</v>
      </c>
      <c r="F28" s="57">
        <v>10</v>
      </c>
      <c r="G28" s="57">
        <v>4</v>
      </c>
      <c r="H28" s="57">
        <v>7</v>
      </c>
      <c r="I28" s="57">
        <v>1</v>
      </c>
    </row>
    <row r="29" spans="1:9" x14ac:dyDescent="0.2">
      <c r="A29" s="12">
        <v>2020</v>
      </c>
      <c r="B29" s="59">
        <v>319</v>
      </c>
      <c r="C29" s="57">
        <v>232</v>
      </c>
      <c r="D29" s="57">
        <v>41</v>
      </c>
      <c r="E29" s="57">
        <v>16</v>
      </c>
      <c r="F29" s="57">
        <v>19</v>
      </c>
      <c r="G29" s="57">
        <v>1</v>
      </c>
      <c r="H29" s="57">
        <v>10</v>
      </c>
      <c r="I29" s="57">
        <v>0</v>
      </c>
    </row>
    <row r="30" spans="1:9" x14ac:dyDescent="0.2">
      <c r="B30" s="57"/>
      <c r="C30" s="57"/>
      <c r="D30" s="57"/>
      <c r="E30" s="57"/>
      <c r="F30" s="57"/>
      <c r="G30" s="57"/>
      <c r="H30" s="57"/>
      <c r="I30" s="57"/>
    </row>
    <row r="31" spans="1:9" x14ac:dyDescent="0.2">
      <c r="A31" s="61" t="s">
        <v>270</v>
      </c>
      <c r="B31" s="57"/>
      <c r="C31" s="57"/>
      <c r="D31" s="57"/>
      <c r="E31" s="57"/>
      <c r="F31" s="57"/>
      <c r="G31" s="57"/>
      <c r="H31" s="57"/>
      <c r="I31" s="57"/>
    </row>
    <row r="32" spans="1:9" x14ac:dyDescent="0.2">
      <c r="B32" s="57"/>
      <c r="C32" s="57"/>
      <c r="D32" s="57"/>
      <c r="E32" s="57"/>
      <c r="F32" s="57"/>
      <c r="G32" s="57"/>
      <c r="H32" s="57"/>
      <c r="I32" s="57"/>
    </row>
    <row r="33" spans="2:9" x14ac:dyDescent="0.2">
      <c r="B33" s="57"/>
      <c r="C33" s="57"/>
      <c r="D33" s="57"/>
      <c r="E33" s="57"/>
      <c r="F33" s="57"/>
      <c r="G33" s="57"/>
      <c r="H33" s="57"/>
      <c r="I33" s="57"/>
    </row>
    <row r="34" spans="2:9" x14ac:dyDescent="0.2">
      <c r="B34" s="57"/>
      <c r="C34" s="57"/>
      <c r="D34" s="57"/>
      <c r="E34" s="57"/>
      <c r="F34" s="57"/>
      <c r="G34" s="57"/>
      <c r="H34" s="57"/>
      <c r="I34" s="57"/>
    </row>
    <row r="35" spans="2:9" x14ac:dyDescent="0.2">
      <c r="B35" s="57"/>
      <c r="C35" s="57"/>
      <c r="D35" s="57"/>
      <c r="E35" s="57"/>
      <c r="F35" s="57"/>
      <c r="G35" s="57"/>
      <c r="H35" s="57"/>
      <c r="I35" s="57"/>
    </row>
    <row r="36" spans="2:9" x14ac:dyDescent="0.2">
      <c r="B36" s="57"/>
      <c r="C36" s="57"/>
      <c r="D36" s="57"/>
      <c r="E36" s="57"/>
      <c r="F36" s="57"/>
      <c r="G36" s="57"/>
      <c r="H36" s="57"/>
      <c r="I36" s="57"/>
    </row>
    <row r="37" spans="2:9" x14ac:dyDescent="0.2">
      <c r="B37" s="57"/>
      <c r="C37" s="57"/>
      <c r="D37" s="57"/>
      <c r="E37" s="57"/>
      <c r="F37" s="57"/>
      <c r="G37" s="57"/>
      <c r="H37" s="57"/>
      <c r="I37" s="57"/>
    </row>
    <row r="38" spans="2:9" x14ac:dyDescent="0.2">
      <c r="B38" s="57"/>
      <c r="C38" s="57"/>
      <c r="D38" s="57"/>
      <c r="E38" s="57"/>
      <c r="F38" s="57"/>
      <c r="G38" s="57"/>
      <c r="H38" s="57"/>
      <c r="I38" s="57"/>
    </row>
    <row r="39" spans="2:9" x14ac:dyDescent="0.2">
      <c r="B39" s="57"/>
      <c r="C39" s="57"/>
      <c r="D39" s="57"/>
      <c r="E39" s="57"/>
      <c r="F39" s="57"/>
      <c r="G39" s="57"/>
      <c r="H39" s="57"/>
      <c r="I39" s="57"/>
    </row>
    <row r="40" spans="2:9" x14ac:dyDescent="0.2">
      <c r="B40" s="57"/>
      <c r="C40" s="57"/>
      <c r="D40" s="57"/>
      <c r="E40" s="57"/>
      <c r="F40" s="57"/>
      <c r="G40" s="57"/>
      <c r="H40" s="57"/>
      <c r="I40" s="57"/>
    </row>
    <row r="41" spans="2:9" x14ac:dyDescent="0.2">
      <c r="B41" s="57"/>
      <c r="C41" s="57"/>
      <c r="D41" s="57"/>
      <c r="E41" s="57"/>
      <c r="F41" s="57"/>
      <c r="G41" s="57"/>
      <c r="H41" s="57"/>
      <c r="I41" s="57"/>
    </row>
    <row r="42" spans="2:9" x14ac:dyDescent="0.2">
      <c r="B42" s="57"/>
      <c r="C42" s="57"/>
      <c r="D42" s="57"/>
      <c r="E42" s="57"/>
      <c r="F42" s="57"/>
      <c r="G42" s="57"/>
      <c r="H42" s="57"/>
      <c r="I42" s="57"/>
    </row>
    <row r="43" spans="2:9" x14ac:dyDescent="0.2">
      <c r="B43" s="57"/>
      <c r="C43" s="57"/>
      <c r="D43" s="57"/>
      <c r="E43" s="57"/>
      <c r="F43" s="57"/>
      <c r="G43" s="57"/>
      <c r="H43" s="57"/>
      <c r="I43" s="57"/>
    </row>
    <row r="44" spans="2:9" x14ac:dyDescent="0.2">
      <c r="B44" s="57"/>
      <c r="C44" s="57"/>
      <c r="D44" s="57"/>
      <c r="E44" s="57"/>
      <c r="F44" s="57"/>
      <c r="G44" s="57"/>
      <c r="H44" s="57"/>
      <c r="I44" s="57"/>
    </row>
    <row r="45" spans="2:9" x14ac:dyDescent="0.2">
      <c r="B45" s="57"/>
      <c r="C45" s="57"/>
      <c r="D45" s="57"/>
      <c r="E45" s="57"/>
      <c r="F45" s="57"/>
      <c r="G45" s="57"/>
      <c r="H45" s="57"/>
      <c r="I45" s="57"/>
    </row>
    <row r="46" spans="2:9" x14ac:dyDescent="0.2">
      <c r="B46" s="57"/>
      <c r="C46" s="57"/>
      <c r="D46" s="57"/>
      <c r="E46" s="57"/>
      <c r="F46" s="57"/>
      <c r="G46" s="57"/>
      <c r="H46" s="57"/>
      <c r="I46" s="57"/>
    </row>
    <row r="47" spans="2:9" x14ac:dyDescent="0.2">
      <c r="B47" s="57"/>
      <c r="C47" s="57"/>
      <c r="D47" s="57"/>
      <c r="E47" s="57"/>
      <c r="F47" s="57"/>
      <c r="G47" s="57"/>
      <c r="H47" s="57"/>
      <c r="I47" s="57"/>
    </row>
    <row r="48" spans="2:9" x14ac:dyDescent="0.2">
      <c r="B48" s="57"/>
      <c r="C48" s="57"/>
      <c r="D48" s="57"/>
      <c r="E48" s="57"/>
      <c r="F48" s="57"/>
      <c r="G48" s="57"/>
      <c r="H48" s="57"/>
      <c r="I48" s="57"/>
    </row>
    <row r="49" spans="2:9" x14ac:dyDescent="0.2">
      <c r="B49" s="57"/>
      <c r="C49" s="57"/>
      <c r="D49" s="57"/>
      <c r="E49" s="57"/>
      <c r="F49" s="57"/>
      <c r="G49" s="57"/>
      <c r="H49" s="57"/>
      <c r="I49" s="57"/>
    </row>
    <row r="50" spans="2:9" x14ac:dyDescent="0.2">
      <c r="B50" s="57"/>
      <c r="C50" s="57"/>
      <c r="D50" s="57"/>
      <c r="E50" s="57"/>
      <c r="F50" s="57"/>
      <c r="G50" s="57"/>
      <c r="H50" s="57"/>
      <c r="I50" s="57"/>
    </row>
    <row r="51" spans="2:9" x14ac:dyDescent="0.2">
      <c r="B51" s="57"/>
      <c r="C51" s="57"/>
      <c r="D51" s="57"/>
      <c r="E51" s="57"/>
      <c r="F51" s="57"/>
      <c r="G51" s="57"/>
      <c r="H51" s="57"/>
      <c r="I51" s="57"/>
    </row>
    <row r="52" spans="2:9" x14ac:dyDescent="0.2">
      <c r="B52" s="57"/>
      <c r="C52" s="57"/>
      <c r="D52" s="57"/>
      <c r="E52" s="57"/>
      <c r="F52" s="57"/>
      <c r="G52" s="57"/>
      <c r="H52" s="57"/>
      <c r="I52" s="57"/>
    </row>
    <row r="53" spans="2:9" x14ac:dyDescent="0.2">
      <c r="B53" s="57"/>
      <c r="C53" s="57"/>
      <c r="D53" s="57"/>
      <c r="E53" s="57"/>
      <c r="F53" s="57"/>
      <c r="G53" s="57"/>
      <c r="H53" s="57"/>
      <c r="I53" s="57"/>
    </row>
  </sheetData>
  <hyperlinks>
    <hyperlink ref="A3" location="Inhalt!A1" display="&lt;&lt;&lt; Inhalt" xr:uid="{489FB702-3784-4A4D-8C09-BAD5149DA66A}"/>
    <hyperlink ref="A31" location="Metadaten!A1" display="&lt;&lt;&lt; Metadaten" xr:uid="{775A7B95-13E0-4F17-A161-EC8123F458E5}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31"/>
  <sheetViews>
    <sheetView workbookViewId="0">
      <selection activeCell="A31" sqref="A31"/>
    </sheetView>
  </sheetViews>
  <sheetFormatPr baseColWidth="10" defaultRowHeight="12.75" x14ac:dyDescent="0.2"/>
  <cols>
    <col min="1" max="1" width="11.42578125" style="12"/>
    <col min="2" max="2" width="12.85546875" style="12" customWidth="1"/>
    <col min="3" max="14" width="8.7109375" style="12" customWidth="1"/>
    <col min="15" max="16384" width="11.42578125" style="12"/>
  </cols>
  <sheetData>
    <row r="1" spans="1:14" ht="15.75" x14ac:dyDescent="0.25">
      <c r="A1" s="13" t="s">
        <v>207</v>
      </c>
    </row>
    <row r="3" spans="1:14" x14ac:dyDescent="0.2">
      <c r="A3" s="61" t="s">
        <v>269</v>
      </c>
    </row>
    <row r="5" spans="1:14" x14ac:dyDescent="0.2">
      <c r="A5" s="12" t="s">
        <v>233</v>
      </c>
    </row>
    <row r="6" spans="1:14" x14ac:dyDescent="0.2">
      <c r="A6" s="32"/>
      <c r="B6" s="17" t="s">
        <v>28</v>
      </c>
      <c r="C6" s="17" t="s">
        <v>159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2">
      <c r="A7" s="17"/>
      <c r="B7" s="17"/>
      <c r="C7" s="17" t="s">
        <v>16</v>
      </c>
      <c r="D7" s="17" t="s">
        <v>17</v>
      </c>
      <c r="E7" s="17" t="s">
        <v>18</v>
      </c>
      <c r="F7" s="17" t="s">
        <v>19</v>
      </c>
      <c r="G7" s="17" t="s">
        <v>20</v>
      </c>
      <c r="H7" s="17" t="s">
        <v>21</v>
      </c>
      <c r="I7" s="17" t="s">
        <v>22</v>
      </c>
      <c r="J7" s="17" t="s">
        <v>23</v>
      </c>
      <c r="K7" s="17" t="s">
        <v>24</v>
      </c>
      <c r="L7" s="17" t="s">
        <v>25</v>
      </c>
      <c r="M7" s="17" t="s">
        <v>26</v>
      </c>
      <c r="N7" s="17" t="s">
        <v>27</v>
      </c>
    </row>
    <row r="8" spans="1:14" x14ac:dyDescent="0.2">
      <c r="A8" s="12">
        <v>1999</v>
      </c>
      <c r="B8" s="23">
        <v>206</v>
      </c>
      <c r="C8" s="12">
        <v>28</v>
      </c>
      <c r="D8" s="12">
        <v>13</v>
      </c>
      <c r="E8" s="12">
        <v>20</v>
      </c>
      <c r="F8" s="12">
        <v>19</v>
      </c>
      <c r="G8" s="12">
        <v>16</v>
      </c>
      <c r="H8" s="12">
        <v>11</v>
      </c>
      <c r="I8" s="12">
        <v>14</v>
      </c>
      <c r="J8" s="12">
        <v>13</v>
      </c>
      <c r="K8" s="12">
        <v>10</v>
      </c>
      <c r="L8" s="12">
        <v>17</v>
      </c>
      <c r="M8" s="12">
        <v>25</v>
      </c>
      <c r="N8" s="12">
        <v>20</v>
      </c>
    </row>
    <row r="9" spans="1:14" x14ac:dyDescent="0.2">
      <c r="A9" s="12">
        <v>2000</v>
      </c>
      <c r="B9" s="23">
        <v>239</v>
      </c>
      <c r="C9" s="12">
        <v>34</v>
      </c>
      <c r="D9" s="12">
        <v>18</v>
      </c>
      <c r="E9" s="12">
        <v>23</v>
      </c>
      <c r="F9" s="12">
        <v>20</v>
      </c>
      <c r="G9" s="12">
        <v>16</v>
      </c>
      <c r="H9" s="12">
        <v>21</v>
      </c>
      <c r="I9" s="12">
        <v>15</v>
      </c>
      <c r="J9" s="12">
        <v>15</v>
      </c>
      <c r="K9" s="12">
        <v>16</v>
      </c>
      <c r="L9" s="12">
        <v>19</v>
      </c>
      <c r="M9" s="12">
        <v>17</v>
      </c>
      <c r="N9" s="12">
        <v>25</v>
      </c>
    </row>
    <row r="10" spans="1:14" x14ac:dyDescent="0.2">
      <c r="A10" s="12">
        <v>2001</v>
      </c>
      <c r="B10" s="23">
        <v>220</v>
      </c>
      <c r="C10" s="12">
        <v>16</v>
      </c>
      <c r="D10" s="12">
        <v>12</v>
      </c>
      <c r="E10" s="12">
        <v>18</v>
      </c>
      <c r="F10" s="12">
        <v>31</v>
      </c>
      <c r="G10" s="12">
        <v>19</v>
      </c>
      <c r="H10" s="12">
        <v>12</v>
      </c>
      <c r="I10" s="12">
        <v>18</v>
      </c>
      <c r="J10" s="12">
        <v>19</v>
      </c>
      <c r="K10" s="12">
        <v>27</v>
      </c>
      <c r="L10" s="12">
        <v>17</v>
      </c>
      <c r="M10" s="12">
        <v>13</v>
      </c>
      <c r="N10" s="12">
        <v>18</v>
      </c>
    </row>
    <row r="11" spans="1:14" x14ac:dyDescent="0.2">
      <c r="A11" s="12">
        <v>2002</v>
      </c>
      <c r="B11" s="23">
        <v>215</v>
      </c>
      <c r="C11" s="12">
        <v>18</v>
      </c>
      <c r="D11" s="12">
        <v>15</v>
      </c>
      <c r="E11" s="12">
        <v>24</v>
      </c>
      <c r="F11" s="12">
        <v>24</v>
      </c>
      <c r="G11" s="12">
        <v>17</v>
      </c>
      <c r="H11" s="12">
        <v>16</v>
      </c>
      <c r="I11" s="12">
        <v>16</v>
      </c>
      <c r="J11" s="12">
        <v>18</v>
      </c>
      <c r="K11" s="12">
        <v>14</v>
      </c>
      <c r="L11" s="12">
        <v>17</v>
      </c>
      <c r="M11" s="12">
        <v>20</v>
      </c>
      <c r="N11" s="12">
        <v>16</v>
      </c>
    </row>
    <row r="12" spans="1:14" x14ac:dyDescent="0.2">
      <c r="A12" s="12">
        <v>2003</v>
      </c>
      <c r="B12" s="23">
        <v>217</v>
      </c>
      <c r="C12" s="12">
        <v>22</v>
      </c>
      <c r="D12" s="12">
        <v>16</v>
      </c>
      <c r="E12" s="12">
        <v>23</v>
      </c>
      <c r="F12" s="12">
        <v>16</v>
      </c>
      <c r="G12" s="12">
        <v>21</v>
      </c>
      <c r="H12" s="12">
        <v>20</v>
      </c>
      <c r="I12" s="12">
        <v>18</v>
      </c>
      <c r="J12" s="12">
        <v>19</v>
      </c>
      <c r="K12" s="12">
        <v>19</v>
      </c>
      <c r="L12" s="12">
        <v>12</v>
      </c>
      <c r="M12" s="12">
        <v>17</v>
      </c>
      <c r="N12" s="12">
        <v>14</v>
      </c>
    </row>
    <row r="13" spans="1:14" x14ac:dyDescent="0.2">
      <c r="A13" s="12">
        <v>2004</v>
      </c>
      <c r="B13" s="23">
        <v>198</v>
      </c>
      <c r="C13" s="12">
        <v>20</v>
      </c>
      <c r="D13" s="12">
        <v>13</v>
      </c>
      <c r="E13" s="12">
        <v>18</v>
      </c>
      <c r="F13" s="12">
        <v>11</v>
      </c>
      <c r="G13" s="12">
        <v>8</v>
      </c>
      <c r="H13" s="12">
        <v>19</v>
      </c>
      <c r="I13" s="12">
        <v>22</v>
      </c>
      <c r="J13" s="12">
        <v>15</v>
      </c>
      <c r="K13" s="12">
        <v>13</v>
      </c>
      <c r="L13" s="12">
        <v>16</v>
      </c>
      <c r="M13" s="12">
        <v>15</v>
      </c>
      <c r="N13" s="12">
        <v>28</v>
      </c>
    </row>
    <row r="14" spans="1:14" x14ac:dyDescent="0.2">
      <c r="A14" s="12">
        <v>2005</v>
      </c>
      <c r="B14" s="23">
        <v>215</v>
      </c>
      <c r="C14" s="12">
        <v>20</v>
      </c>
      <c r="D14" s="12">
        <v>24</v>
      </c>
      <c r="E14" s="12">
        <v>12</v>
      </c>
      <c r="F14" s="12">
        <v>24</v>
      </c>
      <c r="G14" s="12">
        <v>23</v>
      </c>
      <c r="H14" s="12">
        <v>24</v>
      </c>
      <c r="I14" s="12">
        <v>15</v>
      </c>
      <c r="J14" s="12">
        <v>11</v>
      </c>
      <c r="K14" s="12">
        <v>14</v>
      </c>
      <c r="L14" s="12">
        <v>18</v>
      </c>
      <c r="M14" s="12">
        <v>14</v>
      </c>
      <c r="N14" s="12">
        <v>16</v>
      </c>
    </row>
    <row r="15" spans="1:14" x14ac:dyDescent="0.2">
      <c r="A15" s="12">
        <v>2006</v>
      </c>
      <c r="B15" s="23">
        <v>220</v>
      </c>
      <c r="C15" s="12">
        <v>30</v>
      </c>
      <c r="D15" s="12">
        <v>17</v>
      </c>
      <c r="E15" s="12">
        <v>27</v>
      </c>
      <c r="F15" s="12">
        <v>16</v>
      </c>
      <c r="G15" s="12">
        <v>26</v>
      </c>
      <c r="H15" s="12">
        <v>11</v>
      </c>
      <c r="I15" s="12">
        <v>17</v>
      </c>
      <c r="J15" s="12">
        <v>18</v>
      </c>
      <c r="K15" s="12">
        <v>13</v>
      </c>
      <c r="L15" s="12">
        <v>15</v>
      </c>
      <c r="M15" s="12">
        <v>14</v>
      </c>
      <c r="N15" s="12">
        <v>16</v>
      </c>
    </row>
    <row r="16" spans="1:14" x14ac:dyDescent="0.2">
      <c r="A16" s="12">
        <v>2007</v>
      </c>
      <c r="B16" s="23">
        <v>227</v>
      </c>
      <c r="C16" s="12">
        <v>15</v>
      </c>
      <c r="D16" s="12">
        <v>26</v>
      </c>
      <c r="E16" s="12">
        <v>18</v>
      </c>
      <c r="F16" s="12">
        <v>13</v>
      </c>
      <c r="G16" s="12">
        <v>22</v>
      </c>
      <c r="H16" s="12">
        <v>11</v>
      </c>
      <c r="I16" s="12">
        <v>19</v>
      </c>
      <c r="J16" s="12">
        <v>15</v>
      </c>
      <c r="K16" s="12">
        <v>24</v>
      </c>
      <c r="L16" s="12">
        <v>19</v>
      </c>
      <c r="M16" s="12">
        <v>20</v>
      </c>
      <c r="N16" s="12">
        <v>25</v>
      </c>
    </row>
    <row r="17" spans="1:14" x14ac:dyDescent="0.2">
      <c r="A17" s="12">
        <v>2008</v>
      </c>
      <c r="B17" s="23">
        <v>205</v>
      </c>
      <c r="C17" s="12">
        <v>23</v>
      </c>
      <c r="D17" s="12">
        <v>24</v>
      </c>
      <c r="E17" s="12">
        <v>19</v>
      </c>
      <c r="F17" s="12">
        <v>15</v>
      </c>
      <c r="G17" s="12">
        <v>22</v>
      </c>
      <c r="H17" s="12">
        <v>15</v>
      </c>
      <c r="I17" s="12">
        <v>12</v>
      </c>
      <c r="J17" s="12">
        <v>17</v>
      </c>
      <c r="K17" s="12">
        <v>16</v>
      </c>
      <c r="L17" s="12">
        <v>13</v>
      </c>
      <c r="M17" s="12">
        <v>20</v>
      </c>
      <c r="N17" s="12">
        <v>9</v>
      </c>
    </row>
    <row r="18" spans="1:14" x14ac:dyDescent="0.2">
      <c r="A18" s="12">
        <v>2009</v>
      </c>
      <c r="B18" s="23">
        <v>229</v>
      </c>
      <c r="C18" s="12">
        <v>24</v>
      </c>
      <c r="D18" s="12">
        <v>17</v>
      </c>
      <c r="E18" s="12">
        <v>16</v>
      </c>
      <c r="F18" s="12">
        <v>21</v>
      </c>
      <c r="G18" s="12">
        <v>14</v>
      </c>
      <c r="H18" s="12">
        <v>15</v>
      </c>
      <c r="I18" s="12">
        <v>16</v>
      </c>
      <c r="J18" s="12">
        <v>19</v>
      </c>
      <c r="K18" s="12">
        <v>16</v>
      </c>
      <c r="L18" s="12">
        <v>26</v>
      </c>
      <c r="M18" s="12">
        <v>22</v>
      </c>
      <c r="N18" s="12">
        <v>23</v>
      </c>
    </row>
    <row r="19" spans="1:14" x14ac:dyDescent="0.2">
      <c r="A19" s="12">
        <v>2010</v>
      </c>
      <c r="B19" s="23">
        <v>238</v>
      </c>
      <c r="C19" s="12">
        <v>16</v>
      </c>
      <c r="D19" s="12">
        <v>13</v>
      </c>
      <c r="E19" s="12">
        <v>23</v>
      </c>
      <c r="F19" s="12">
        <v>18</v>
      </c>
      <c r="G19" s="12">
        <v>22</v>
      </c>
      <c r="H19" s="12">
        <v>14</v>
      </c>
      <c r="I19" s="12">
        <v>25</v>
      </c>
      <c r="J19" s="12">
        <v>18</v>
      </c>
      <c r="K19" s="12">
        <v>17</v>
      </c>
      <c r="L19" s="12">
        <v>27</v>
      </c>
      <c r="M19" s="12">
        <v>23</v>
      </c>
      <c r="N19" s="12">
        <v>22</v>
      </c>
    </row>
    <row r="20" spans="1:14" x14ac:dyDescent="0.2">
      <c r="A20" s="12">
        <v>2011</v>
      </c>
      <c r="B20" s="23">
        <v>248</v>
      </c>
      <c r="C20" s="12">
        <v>22</v>
      </c>
      <c r="D20" s="12">
        <v>18</v>
      </c>
      <c r="E20" s="12">
        <v>31</v>
      </c>
      <c r="F20" s="12">
        <v>25</v>
      </c>
      <c r="G20" s="12">
        <v>15</v>
      </c>
      <c r="H20" s="12">
        <v>14</v>
      </c>
      <c r="I20" s="12">
        <v>26</v>
      </c>
      <c r="J20" s="12">
        <v>15</v>
      </c>
      <c r="K20" s="12">
        <v>26</v>
      </c>
      <c r="L20" s="12">
        <v>18</v>
      </c>
      <c r="M20" s="12">
        <v>19</v>
      </c>
      <c r="N20" s="12">
        <v>19</v>
      </c>
    </row>
    <row r="21" spans="1:14" x14ac:dyDescent="0.2">
      <c r="A21" s="12">
        <v>2012</v>
      </c>
      <c r="B21" s="23">
        <v>224</v>
      </c>
      <c r="C21" s="12">
        <v>18</v>
      </c>
      <c r="D21" s="12">
        <v>21</v>
      </c>
      <c r="E21" s="12">
        <v>22</v>
      </c>
      <c r="F21" s="12">
        <v>22</v>
      </c>
      <c r="G21" s="12">
        <v>21</v>
      </c>
      <c r="H21" s="12">
        <v>22</v>
      </c>
      <c r="I21" s="12">
        <v>13</v>
      </c>
      <c r="J21" s="12">
        <v>16</v>
      </c>
      <c r="K21" s="12">
        <v>19</v>
      </c>
      <c r="L21" s="12">
        <v>19</v>
      </c>
      <c r="M21" s="12">
        <v>19</v>
      </c>
      <c r="N21" s="12">
        <v>12</v>
      </c>
    </row>
    <row r="22" spans="1:14" x14ac:dyDescent="0.2">
      <c r="A22" s="12">
        <v>2013</v>
      </c>
      <c r="B22" s="23">
        <v>246</v>
      </c>
      <c r="C22" s="12">
        <v>19</v>
      </c>
      <c r="D22" s="12">
        <v>32</v>
      </c>
      <c r="E22" s="12">
        <v>18</v>
      </c>
      <c r="F22" s="12">
        <v>16</v>
      </c>
      <c r="G22" s="12">
        <v>28</v>
      </c>
      <c r="H22" s="12">
        <v>23</v>
      </c>
      <c r="I22" s="12">
        <v>19</v>
      </c>
      <c r="J22" s="12">
        <v>20</v>
      </c>
      <c r="K22" s="12">
        <v>17</v>
      </c>
      <c r="L22" s="12">
        <v>17</v>
      </c>
      <c r="M22" s="12">
        <v>20</v>
      </c>
      <c r="N22" s="12">
        <v>17</v>
      </c>
    </row>
    <row r="23" spans="1:14" x14ac:dyDescent="0.2">
      <c r="A23" s="12">
        <v>2014</v>
      </c>
      <c r="B23" s="23">
        <v>268</v>
      </c>
      <c r="C23" s="12">
        <v>17</v>
      </c>
      <c r="D23" s="12">
        <v>14</v>
      </c>
      <c r="E23" s="12">
        <v>36</v>
      </c>
      <c r="F23" s="12">
        <v>17</v>
      </c>
      <c r="G23" s="12">
        <v>20</v>
      </c>
      <c r="H23" s="12">
        <v>20</v>
      </c>
      <c r="I23" s="12">
        <v>25</v>
      </c>
      <c r="J23" s="12">
        <v>23</v>
      </c>
      <c r="K23" s="12">
        <v>25</v>
      </c>
      <c r="L23" s="12">
        <v>20</v>
      </c>
      <c r="M23" s="12">
        <v>23</v>
      </c>
      <c r="N23" s="12">
        <v>28</v>
      </c>
    </row>
    <row r="24" spans="1:14" x14ac:dyDescent="0.2">
      <c r="A24" s="12">
        <v>2015</v>
      </c>
      <c r="B24" s="23">
        <v>252</v>
      </c>
      <c r="C24" s="12">
        <v>25</v>
      </c>
      <c r="D24" s="12">
        <v>22</v>
      </c>
      <c r="E24" s="12">
        <v>30</v>
      </c>
      <c r="F24" s="12">
        <v>17</v>
      </c>
      <c r="G24" s="12">
        <v>14</v>
      </c>
      <c r="H24" s="12">
        <v>19</v>
      </c>
      <c r="I24" s="12">
        <v>25</v>
      </c>
      <c r="J24" s="12">
        <v>22</v>
      </c>
      <c r="K24" s="12">
        <v>24</v>
      </c>
      <c r="L24" s="12">
        <v>18</v>
      </c>
      <c r="M24" s="12">
        <v>21</v>
      </c>
      <c r="N24" s="12">
        <v>15</v>
      </c>
    </row>
    <row r="25" spans="1:14" x14ac:dyDescent="0.2">
      <c r="A25" s="12">
        <v>2016</v>
      </c>
      <c r="B25" s="23">
        <v>271</v>
      </c>
      <c r="C25" s="12">
        <v>33</v>
      </c>
      <c r="D25" s="12">
        <v>19</v>
      </c>
      <c r="E25" s="12">
        <v>23</v>
      </c>
      <c r="F25" s="12">
        <v>20</v>
      </c>
      <c r="G25" s="12">
        <v>22</v>
      </c>
      <c r="H25" s="12">
        <v>12</v>
      </c>
      <c r="I25" s="12">
        <v>27</v>
      </c>
      <c r="J25" s="12">
        <v>23</v>
      </c>
      <c r="K25" s="12">
        <v>24</v>
      </c>
      <c r="L25" s="12">
        <v>25</v>
      </c>
      <c r="M25" s="12">
        <v>17</v>
      </c>
      <c r="N25" s="12">
        <v>26</v>
      </c>
    </row>
    <row r="26" spans="1:14" x14ac:dyDescent="0.2">
      <c r="A26" s="12">
        <v>2017</v>
      </c>
      <c r="B26" s="23">
        <v>249</v>
      </c>
      <c r="C26" s="12">
        <v>27</v>
      </c>
      <c r="D26" s="12">
        <v>15</v>
      </c>
      <c r="E26" s="12">
        <v>26</v>
      </c>
      <c r="F26" s="12">
        <v>15</v>
      </c>
      <c r="G26" s="12">
        <v>19</v>
      </c>
      <c r="H26" s="12">
        <v>22</v>
      </c>
      <c r="I26" s="12">
        <v>16</v>
      </c>
      <c r="J26" s="12">
        <v>17</v>
      </c>
      <c r="K26" s="12">
        <v>15</v>
      </c>
      <c r="L26" s="12">
        <v>29</v>
      </c>
      <c r="M26" s="12">
        <v>19</v>
      </c>
      <c r="N26" s="12">
        <v>29</v>
      </c>
    </row>
    <row r="27" spans="1:14" x14ac:dyDescent="0.2">
      <c r="A27" s="12">
        <v>2018</v>
      </c>
      <c r="B27" s="23">
        <v>274</v>
      </c>
      <c r="C27" s="12">
        <v>25</v>
      </c>
      <c r="D27" s="12">
        <v>20</v>
      </c>
      <c r="E27" s="12">
        <v>36</v>
      </c>
      <c r="F27" s="12">
        <v>22</v>
      </c>
      <c r="G27" s="12">
        <v>17</v>
      </c>
      <c r="H27" s="12">
        <v>23</v>
      </c>
      <c r="I27" s="12">
        <v>20</v>
      </c>
      <c r="J27" s="12">
        <v>28</v>
      </c>
      <c r="K27" s="12">
        <v>22</v>
      </c>
      <c r="L27" s="12">
        <v>17</v>
      </c>
      <c r="M27" s="12">
        <v>25</v>
      </c>
      <c r="N27" s="12">
        <v>19</v>
      </c>
    </row>
    <row r="28" spans="1:14" x14ac:dyDescent="0.2">
      <c r="A28" s="12">
        <v>2019</v>
      </c>
      <c r="B28" s="23">
        <v>263</v>
      </c>
      <c r="C28" s="12">
        <v>15</v>
      </c>
      <c r="D28" s="12">
        <v>25</v>
      </c>
      <c r="E28" s="12">
        <v>22</v>
      </c>
      <c r="F28" s="12">
        <v>27</v>
      </c>
      <c r="G28" s="12">
        <v>20</v>
      </c>
      <c r="H28" s="12">
        <v>21</v>
      </c>
      <c r="I28" s="12">
        <v>20</v>
      </c>
      <c r="J28" s="12">
        <v>23</v>
      </c>
      <c r="K28" s="12">
        <v>19</v>
      </c>
      <c r="L28" s="12">
        <v>23</v>
      </c>
      <c r="M28" s="12">
        <v>28</v>
      </c>
      <c r="N28" s="12">
        <v>20</v>
      </c>
    </row>
    <row r="29" spans="1:14" x14ac:dyDescent="0.2">
      <c r="A29" s="12">
        <v>2020</v>
      </c>
      <c r="B29" s="23">
        <v>319</v>
      </c>
      <c r="C29" s="12">
        <v>19</v>
      </c>
      <c r="D29" s="12">
        <v>30</v>
      </c>
      <c r="E29" s="12">
        <v>23</v>
      </c>
      <c r="F29" s="12">
        <v>22</v>
      </c>
      <c r="G29" s="12">
        <v>21</v>
      </c>
      <c r="H29" s="12">
        <v>18</v>
      </c>
      <c r="I29" s="12">
        <v>19</v>
      </c>
      <c r="J29" s="12">
        <v>23</v>
      </c>
      <c r="K29" s="12">
        <v>30</v>
      </c>
      <c r="L29" s="12">
        <v>23</v>
      </c>
      <c r="M29" s="12">
        <v>39</v>
      </c>
      <c r="N29" s="12">
        <v>52</v>
      </c>
    </row>
    <row r="31" spans="1:14" x14ac:dyDescent="0.2">
      <c r="A31" s="61" t="s">
        <v>270</v>
      </c>
    </row>
  </sheetData>
  <hyperlinks>
    <hyperlink ref="A3" location="Inhalt!A1" display="&lt;&lt;&lt; Inhalt" xr:uid="{69591E8D-9E5A-4DE9-878C-763596E315F2}"/>
    <hyperlink ref="A31" location="Metadaten!A1" display="&lt;&lt;&lt; Metadaten" xr:uid="{CFC4DD1A-5013-4294-A725-2FE2342CD3F9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/>
  </sheetViews>
  <sheetFormatPr baseColWidth="10" defaultRowHeight="12.75" x14ac:dyDescent="0.2"/>
  <cols>
    <col min="1" max="1" width="4.5703125" style="12" customWidth="1"/>
    <col min="2" max="2" width="24.85546875" style="12" customWidth="1"/>
    <col min="3" max="14" width="10.85546875" style="12" customWidth="1"/>
    <col min="15" max="16384" width="11.42578125" style="12"/>
  </cols>
  <sheetData>
    <row r="1" spans="1:14" ht="15.75" x14ac:dyDescent="0.25">
      <c r="A1" s="13" t="s">
        <v>160</v>
      </c>
    </row>
    <row r="3" spans="1:14" x14ac:dyDescent="0.2">
      <c r="A3" s="61" t="s">
        <v>269</v>
      </c>
    </row>
    <row r="5" spans="1:14" x14ac:dyDescent="0.2">
      <c r="A5" s="12" t="s">
        <v>194</v>
      </c>
    </row>
    <row r="6" spans="1:14" s="14" customFormat="1" x14ac:dyDescent="0.2">
      <c r="C6" s="17" t="s">
        <v>54</v>
      </c>
      <c r="D6" s="17" t="s">
        <v>71</v>
      </c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s="14" customFormat="1" x14ac:dyDescent="0.2">
      <c r="A7" s="17"/>
      <c r="B7" s="17"/>
      <c r="C7" s="17"/>
      <c r="D7" s="17" t="s">
        <v>29</v>
      </c>
      <c r="E7" s="17" t="s">
        <v>30</v>
      </c>
      <c r="F7" s="17" t="s">
        <v>31</v>
      </c>
      <c r="G7" s="17" t="s">
        <v>142</v>
      </c>
      <c r="H7" s="17" t="s">
        <v>32</v>
      </c>
      <c r="I7" s="17" t="s">
        <v>33</v>
      </c>
      <c r="J7" s="17" t="s">
        <v>34</v>
      </c>
      <c r="K7" s="17" t="s">
        <v>35</v>
      </c>
      <c r="L7" s="17" t="s">
        <v>36</v>
      </c>
      <c r="M7" s="17" t="s">
        <v>37</v>
      </c>
      <c r="N7" s="17" t="s">
        <v>141</v>
      </c>
    </row>
    <row r="8" spans="1:14" x14ac:dyDescent="0.2">
      <c r="A8" s="12" t="s">
        <v>28</v>
      </c>
      <c r="C8" s="21">
        <v>353</v>
      </c>
      <c r="D8" s="19">
        <v>59</v>
      </c>
      <c r="E8" s="19">
        <v>52</v>
      </c>
      <c r="F8" s="19">
        <v>53</v>
      </c>
      <c r="G8" s="19">
        <v>21</v>
      </c>
      <c r="H8" s="19">
        <v>49</v>
      </c>
      <c r="I8" s="19">
        <v>2</v>
      </c>
      <c r="J8" s="19">
        <v>41</v>
      </c>
      <c r="K8" s="19">
        <v>37</v>
      </c>
      <c r="L8" s="19">
        <v>13</v>
      </c>
      <c r="M8" s="19">
        <v>20</v>
      </c>
      <c r="N8" s="19">
        <v>6</v>
      </c>
    </row>
    <row r="9" spans="1:14" x14ac:dyDescent="0.2">
      <c r="B9" s="12" t="s">
        <v>169</v>
      </c>
      <c r="C9" s="22">
        <v>9.1</v>
      </c>
      <c r="D9" s="20">
        <v>10.3</v>
      </c>
      <c r="E9" s="20">
        <v>9.8000000000000007</v>
      </c>
      <c r="F9" s="20">
        <v>11.4</v>
      </c>
      <c r="G9" s="20">
        <v>8</v>
      </c>
      <c r="H9" s="20">
        <v>8.1</v>
      </c>
      <c r="I9" s="20">
        <v>4.2</v>
      </c>
      <c r="J9" s="20">
        <v>9.1</v>
      </c>
      <c r="K9" s="20">
        <v>8.4</v>
      </c>
      <c r="L9" s="20">
        <v>7.7</v>
      </c>
      <c r="M9" s="20">
        <v>8.5</v>
      </c>
      <c r="N9" s="20">
        <v>5.4</v>
      </c>
    </row>
    <row r="10" spans="1:14" x14ac:dyDescent="0.2">
      <c r="A10" s="12" t="s">
        <v>101</v>
      </c>
      <c r="C10" s="2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x14ac:dyDescent="0.2">
      <c r="B11" s="12" t="s">
        <v>52</v>
      </c>
      <c r="C11" s="21">
        <v>188</v>
      </c>
      <c r="D11" s="19">
        <v>28</v>
      </c>
      <c r="E11" s="19">
        <v>25</v>
      </c>
      <c r="F11" s="19">
        <v>32</v>
      </c>
      <c r="G11" s="19">
        <v>10</v>
      </c>
      <c r="H11" s="19">
        <v>25</v>
      </c>
      <c r="I11" s="19">
        <v>2</v>
      </c>
      <c r="J11" s="19">
        <v>25</v>
      </c>
      <c r="K11" s="19">
        <v>19</v>
      </c>
      <c r="L11" s="19">
        <v>7</v>
      </c>
      <c r="M11" s="19">
        <v>11</v>
      </c>
      <c r="N11" s="19">
        <v>4</v>
      </c>
    </row>
    <row r="12" spans="1:14" x14ac:dyDescent="0.2">
      <c r="B12" s="12" t="s">
        <v>51</v>
      </c>
      <c r="C12" s="21">
        <v>165</v>
      </c>
      <c r="D12" s="19">
        <v>31</v>
      </c>
      <c r="E12" s="19">
        <v>27</v>
      </c>
      <c r="F12" s="19">
        <v>21</v>
      </c>
      <c r="G12" s="19">
        <v>11</v>
      </c>
      <c r="H12" s="19">
        <v>24</v>
      </c>
      <c r="I12" s="19">
        <v>0</v>
      </c>
      <c r="J12" s="19">
        <v>16</v>
      </c>
      <c r="K12" s="19">
        <v>18</v>
      </c>
      <c r="L12" s="19">
        <v>6</v>
      </c>
      <c r="M12" s="19">
        <v>9</v>
      </c>
      <c r="N12" s="19">
        <v>2</v>
      </c>
    </row>
    <row r="13" spans="1:14" x14ac:dyDescent="0.2">
      <c r="A13" s="12" t="s">
        <v>86</v>
      </c>
      <c r="C13" s="2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B14" s="12" t="s">
        <v>138</v>
      </c>
      <c r="C14" s="21">
        <v>283</v>
      </c>
      <c r="D14" s="19">
        <v>49</v>
      </c>
      <c r="E14" s="19">
        <v>41</v>
      </c>
      <c r="F14" s="19">
        <v>44</v>
      </c>
      <c r="G14" s="19">
        <v>15</v>
      </c>
      <c r="H14" s="19">
        <v>36</v>
      </c>
      <c r="I14" s="19" t="s">
        <v>109</v>
      </c>
      <c r="J14" s="19">
        <v>36</v>
      </c>
      <c r="K14" s="19">
        <v>31</v>
      </c>
      <c r="L14" s="19">
        <v>9</v>
      </c>
      <c r="M14" s="19">
        <v>16</v>
      </c>
      <c r="N14" s="19" t="s">
        <v>109</v>
      </c>
    </row>
    <row r="15" spans="1:14" x14ac:dyDescent="0.2">
      <c r="B15" s="12" t="s">
        <v>58</v>
      </c>
      <c r="C15" s="21">
        <v>70</v>
      </c>
      <c r="D15" s="19">
        <v>10</v>
      </c>
      <c r="E15" s="19">
        <v>11</v>
      </c>
      <c r="F15" s="19">
        <v>9</v>
      </c>
      <c r="G15" s="19">
        <v>6</v>
      </c>
      <c r="H15" s="19">
        <v>13</v>
      </c>
      <c r="I15" s="19" t="s">
        <v>109</v>
      </c>
      <c r="J15" s="19">
        <v>5</v>
      </c>
      <c r="K15" s="19">
        <v>6</v>
      </c>
      <c r="L15" s="19">
        <v>4</v>
      </c>
      <c r="M15" s="19">
        <v>4</v>
      </c>
      <c r="N15" s="19" t="s">
        <v>109</v>
      </c>
    </row>
    <row r="16" spans="1:14" x14ac:dyDescent="0.2">
      <c r="A16" s="12" t="s">
        <v>122</v>
      </c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B17" s="12" t="s">
        <v>54</v>
      </c>
      <c r="C17" s="21">
        <v>246</v>
      </c>
      <c r="D17" s="19">
        <v>38</v>
      </c>
      <c r="E17" s="19">
        <v>33</v>
      </c>
      <c r="F17" s="19">
        <v>38</v>
      </c>
      <c r="G17" s="19">
        <v>19</v>
      </c>
      <c r="H17" s="19">
        <v>33</v>
      </c>
      <c r="I17" s="19" t="s">
        <v>109</v>
      </c>
      <c r="J17" s="19">
        <v>30</v>
      </c>
      <c r="K17" s="19">
        <v>25</v>
      </c>
      <c r="L17" s="19">
        <v>11</v>
      </c>
      <c r="M17" s="19">
        <v>13</v>
      </c>
      <c r="N17" s="19" t="s">
        <v>109</v>
      </c>
    </row>
    <row r="18" spans="1:14" x14ac:dyDescent="0.2">
      <c r="B18" s="12" t="s">
        <v>123</v>
      </c>
      <c r="C18" s="21">
        <v>107</v>
      </c>
      <c r="D18" s="19">
        <v>21</v>
      </c>
      <c r="E18" s="19">
        <v>19</v>
      </c>
      <c r="F18" s="19">
        <v>15</v>
      </c>
      <c r="G18" s="19">
        <v>2</v>
      </c>
      <c r="H18" s="19">
        <v>16</v>
      </c>
      <c r="I18" s="19" t="s">
        <v>109</v>
      </c>
      <c r="J18" s="19">
        <v>11</v>
      </c>
      <c r="K18" s="19">
        <v>12</v>
      </c>
      <c r="L18" s="19">
        <v>2</v>
      </c>
      <c r="M18" s="19">
        <v>7</v>
      </c>
      <c r="N18" s="19" t="s">
        <v>109</v>
      </c>
    </row>
    <row r="19" spans="1:14" x14ac:dyDescent="0.2">
      <c r="A19" s="12" t="s">
        <v>102</v>
      </c>
      <c r="C19" s="21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B20" s="12" t="s">
        <v>164</v>
      </c>
      <c r="C20" s="21">
        <v>2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 t="s">
        <v>109</v>
      </c>
      <c r="J20" s="19">
        <v>0</v>
      </c>
      <c r="K20" s="19">
        <v>0</v>
      </c>
      <c r="L20" s="19">
        <v>2</v>
      </c>
      <c r="M20" s="19">
        <v>0</v>
      </c>
      <c r="N20" s="19" t="s">
        <v>109</v>
      </c>
    </row>
    <row r="21" spans="1:14" x14ac:dyDescent="0.2">
      <c r="B21" s="12" t="s">
        <v>7</v>
      </c>
      <c r="C21" s="21">
        <v>13</v>
      </c>
      <c r="D21" s="19">
        <v>2</v>
      </c>
      <c r="E21" s="19">
        <v>3</v>
      </c>
      <c r="F21" s="19">
        <v>1</v>
      </c>
      <c r="G21" s="19">
        <v>2</v>
      </c>
      <c r="H21" s="19">
        <v>2</v>
      </c>
      <c r="I21" s="19" t="s">
        <v>109</v>
      </c>
      <c r="J21" s="19">
        <v>0</v>
      </c>
      <c r="K21" s="19">
        <v>1</v>
      </c>
      <c r="L21" s="19">
        <v>1</v>
      </c>
      <c r="M21" s="19">
        <v>1</v>
      </c>
      <c r="N21" s="19" t="s">
        <v>109</v>
      </c>
    </row>
    <row r="22" spans="1:14" x14ac:dyDescent="0.2">
      <c r="B22" s="12" t="s">
        <v>8</v>
      </c>
      <c r="C22" s="21">
        <v>88</v>
      </c>
      <c r="D22" s="19">
        <v>15</v>
      </c>
      <c r="E22" s="19">
        <v>15</v>
      </c>
      <c r="F22" s="19">
        <v>10</v>
      </c>
      <c r="G22" s="19">
        <v>5</v>
      </c>
      <c r="H22" s="19">
        <v>17</v>
      </c>
      <c r="I22" s="19" t="s">
        <v>109</v>
      </c>
      <c r="J22" s="19">
        <v>12</v>
      </c>
      <c r="K22" s="19">
        <v>9</v>
      </c>
      <c r="L22" s="19">
        <v>2</v>
      </c>
      <c r="M22" s="19">
        <v>2</v>
      </c>
      <c r="N22" s="19" t="s">
        <v>109</v>
      </c>
    </row>
    <row r="23" spans="1:14" x14ac:dyDescent="0.2">
      <c r="B23" s="12" t="s">
        <v>9</v>
      </c>
      <c r="C23" s="21">
        <v>145</v>
      </c>
      <c r="D23" s="19">
        <v>24</v>
      </c>
      <c r="E23" s="19">
        <v>19</v>
      </c>
      <c r="F23" s="19">
        <v>28</v>
      </c>
      <c r="G23" s="19">
        <v>7</v>
      </c>
      <c r="H23" s="19">
        <v>19</v>
      </c>
      <c r="I23" s="19" t="s">
        <v>109</v>
      </c>
      <c r="J23" s="19">
        <v>15</v>
      </c>
      <c r="K23" s="19">
        <v>14</v>
      </c>
      <c r="L23" s="19">
        <v>6</v>
      </c>
      <c r="M23" s="19">
        <v>11</v>
      </c>
      <c r="N23" s="19" t="s">
        <v>109</v>
      </c>
    </row>
    <row r="24" spans="1:14" x14ac:dyDescent="0.2">
      <c r="B24" s="12" t="s">
        <v>10</v>
      </c>
      <c r="C24" s="21">
        <v>88</v>
      </c>
      <c r="D24" s="19">
        <v>15</v>
      </c>
      <c r="E24" s="19">
        <v>13</v>
      </c>
      <c r="F24" s="19">
        <v>12</v>
      </c>
      <c r="G24" s="19">
        <v>6</v>
      </c>
      <c r="H24" s="19">
        <v>9</v>
      </c>
      <c r="I24" s="19" t="s">
        <v>109</v>
      </c>
      <c r="J24" s="19">
        <v>11</v>
      </c>
      <c r="K24" s="19">
        <v>11</v>
      </c>
      <c r="L24" s="19">
        <v>1</v>
      </c>
      <c r="M24" s="19">
        <v>6</v>
      </c>
      <c r="N24" s="19" t="s">
        <v>109</v>
      </c>
    </row>
    <row r="25" spans="1:14" x14ac:dyDescent="0.2">
      <c r="B25" s="12" t="s">
        <v>11</v>
      </c>
      <c r="C25" s="21">
        <v>16</v>
      </c>
      <c r="D25" s="19">
        <v>2</v>
      </c>
      <c r="E25" s="19">
        <v>2</v>
      </c>
      <c r="F25" s="19">
        <v>2</v>
      </c>
      <c r="G25" s="19">
        <v>1</v>
      </c>
      <c r="H25" s="19">
        <v>2</v>
      </c>
      <c r="I25" s="19" t="s">
        <v>109</v>
      </c>
      <c r="J25" s="19">
        <v>3</v>
      </c>
      <c r="K25" s="19">
        <v>2</v>
      </c>
      <c r="L25" s="19">
        <v>1</v>
      </c>
      <c r="M25" s="19">
        <v>0</v>
      </c>
      <c r="N25" s="19" t="s">
        <v>109</v>
      </c>
    </row>
    <row r="26" spans="1:14" x14ac:dyDescent="0.2">
      <c r="B26" s="12" t="s">
        <v>12</v>
      </c>
      <c r="C26" s="21">
        <v>1</v>
      </c>
      <c r="D26" s="19">
        <v>1</v>
      </c>
      <c r="E26" s="19">
        <v>0</v>
      </c>
      <c r="F26" s="19">
        <v>0</v>
      </c>
      <c r="G26" s="19">
        <v>0</v>
      </c>
      <c r="H26" s="19">
        <v>0</v>
      </c>
      <c r="I26" s="19" t="s">
        <v>109</v>
      </c>
      <c r="J26" s="19">
        <v>0</v>
      </c>
      <c r="K26" s="19">
        <v>0</v>
      </c>
      <c r="L26" s="19">
        <v>0</v>
      </c>
      <c r="M26" s="19">
        <v>0</v>
      </c>
      <c r="N26" s="19" t="s">
        <v>109</v>
      </c>
    </row>
    <row r="27" spans="1:14" x14ac:dyDescent="0.2">
      <c r="A27" s="12" t="s">
        <v>72</v>
      </c>
      <c r="C27" s="2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x14ac:dyDescent="0.2">
      <c r="B28" s="12" t="s">
        <v>54</v>
      </c>
      <c r="C28" s="21">
        <v>7</v>
      </c>
      <c r="D28" s="19">
        <v>2</v>
      </c>
      <c r="E28" s="19">
        <v>2</v>
      </c>
      <c r="F28" s="19">
        <v>1</v>
      </c>
      <c r="G28" s="19">
        <v>0</v>
      </c>
      <c r="H28" s="19">
        <v>0</v>
      </c>
      <c r="I28" s="19">
        <v>0</v>
      </c>
      <c r="J28" s="19">
        <v>1</v>
      </c>
      <c r="K28" s="19">
        <v>1</v>
      </c>
      <c r="L28" s="19">
        <v>0</v>
      </c>
      <c r="M28" s="19">
        <v>0</v>
      </c>
      <c r="N28" s="19">
        <v>0</v>
      </c>
    </row>
    <row r="29" spans="1:14" x14ac:dyDescent="0.2">
      <c r="B29" s="12" t="s">
        <v>55</v>
      </c>
      <c r="C29" s="21">
        <v>334</v>
      </c>
      <c r="D29" s="19">
        <v>57</v>
      </c>
      <c r="E29" s="19">
        <v>49</v>
      </c>
      <c r="F29" s="19">
        <v>52</v>
      </c>
      <c r="G29" s="19">
        <v>21</v>
      </c>
      <c r="H29" s="19">
        <v>48</v>
      </c>
      <c r="I29" s="19">
        <v>2</v>
      </c>
      <c r="J29" s="19">
        <v>38</v>
      </c>
      <c r="K29" s="19">
        <v>30</v>
      </c>
      <c r="L29" s="19">
        <v>13</v>
      </c>
      <c r="M29" s="19">
        <v>18</v>
      </c>
      <c r="N29" s="19">
        <v>6</v>
      </c>
    </row>
    <row r="30" spans="1:14" x14ac:dyDescent="0.2">
      <c r="B30" s="12" t="s">
        <v>56</v>
      </c>
      <c r="C30" s="21">
        <v>12</v>
      </c>
      <c r="D30" s="19">
        <v>0</v>
      </c>
      <c r="E30" s="19">
        <v>1</v>
      </c>
      <c r="F30" s="19">
        <v>0</v>
      </c>
      <c r="G30" s="19">
        <v>0</v>
      </c>
      <c r="H30" s="19">
        <v>1</v>
      </c>
      <c r="I30" s="19">
        <v>0</v>
      </c>
      <c r="J30" s="19">
        <v>2</v>
      </c>
      <c r="K30" s="19">
        <v>6</v>
      </c>
      <c r="L30" s="19">
        <v>0</v>
      </c>
      <c r="M30" s="19">
        <v>2</v>
      </c>
      <c r="N30" s="19">
        <v>0</v>
      </c>
    </row>
    <row r="31" spans="1:14" x14ac:dyDescent="0.2">
      <c r="B31" s="12" t="s">
        <v>58</v>
      </c>
      <c r="C31" s="21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</row>
    <row r="33" spans="1:1" x14ac:dyDescent="0.2">
      <c r="A33" s="61" t="s">
        <v>270</v>
      </c>
    </row>
  </sheetData>
  <hyperlinks>
    <hyperlink ref="A3" location="Inhalt!A1" display="&lt;&lt;&lt; Inhalt" xr:uid="{CB00D2D8-1041-47A5-8AD4-A6CC528FCBCF}"/>
    <hyperlink ref="A33" location="Metadaten!A1" display="&lt;&lt;&lt; Metadaten" xr:uid="{5F0046BE-B105-4290-944D-EE335F58686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/>
  </sheetViews>
  <sheetFormatPr baseColWidth="10" defaultRowHeight="12.75" x14ac:dyDescent="0.2"/>
  <cols>
    <col min="1" max="1" width="22.7109375" style="12" customWidth="1"/>
    <col min="2" max="10" width="10.42578125" style="12" customWidth="1"/>
    <col min="11" max="16384" width="11.42578125" style="12"/>
  </cols>
  <sheetData>
    <row r="1" spans="1:10" ht="15.75" x14ac:dyDescent="0.25">
      <c r="A1" s="13" t="s">
        <v>114</v>
      </c>
    </row>
    <row r="3" spans="1:10" x14ac:dyDescent="0.2">
      <c r="A3" s="61" t="s">
        <v>269</v>
      </c>
    </row>
    <row r="5" spans="1:10" x14ac:dyDescent="0.2">
      <c r="A5" s="12" t="s">
        <v>209</v>
      </c>
    </row>
    <row r="6" spans="1:10" x14ac:dyDescent="0.2">
      <c r="A6" s="14"/>
      <c r="B6" s="17" t="s">
        <v>69</v>
      </c>
      <c r="C6" s="17"/>
      <c r="D6" s="17"/>
      <c r="E6" s="17"/>
      <c r="F6" s="17"/>
      <c r="G6" s="17"/>
      <c r="H6" s="17"/>
      <c r="I6" s="17"/>
      <c r="J6" s="17"/>
    </row>
    <row r="7" spans="1:10" ht="24.75" customHeight="1" x14ac:dyDescent="0.2">
      <c r="A7" s="24" t="s">
        <v>92</v>
      </c>
      <c r="B7" s="24" t="s">
        <v>28</v>
      </c>
      <c r="C7" s="24" t="s">
        <v>165</v>
      </c>
      <c r="D7" s="24" t="s">
        <v>55</v>
      </c>
      <c r="E7" s="24" t="s">
        <v>56</v>
      </c>
      <c r="F7" s="24" t="s">
        <v>166</v>
      </c>
      <c r="G7" s="24" t="s">
        <v>61</v>
      </c>
      <c r="H7" s="24" t="s">
        <v>115</v>
      </c>
      <c r="I7" s="24" t="s">
        <v>116</v>
      </c>
      <c r="J7" s="24" t="s">
        <v>112</v>
      </c>
    </row>
    <row r="8" spans="1:10" x14ac:dyDescent="0.2">
      <c r="A8" s="14" t="s">
        <v>28</v>
      </c>
      <c r="B8" s="28">
        <v>353</v>
      </c>
      <c r="C8" s="30">
        <v>177</v>
      </c>
      <c r="D8" s="30">
        <v>40</v>
      </c>
      <c r="E8" s="30">
        <v>16</v>
      </c>
      <c r="F8" s="30">
        <v>18</v>
      </c>
      <c r="G8" s="30">
        <v>20</v>
      </c>
      <c r="H8" s="30">
        <v>51</v>
      </c>
      <c r="I8" s="30">
        <v>22</v>
      </c>
      <c r="J8" s="30">
        <v>9</v>
      </c>
    </row>
    <row r="9" spans="1:10" x14ac:dyDescent="0.2">
      <c r="A9" s="12" t="s">
        <v>54</v>
      </c>
      <c r="B9" s="29">
        <v>165</v>
      </c>
      <c r="C9" s="19">
        <v>90</v>
      </c>
      <c r="D9" s="19">
        <v>33</v>
      </c>
      <c r="E9" s="19">
        <v>9</v>
      </c>
      <c r="F9" s="19">
        <v>4</v>
      </c>
      <c r="G9" s="19">
        <v>8</v>
      </c>
      <c r="H9" s="19">
        <v>13</v>
      </c>
      <c r="I9" s="19">
        <v>3</v>
      </c>
      <c r="J9" s="19">
        <v>5</v>
      </c>
    </row>
    <row r="10" spans="1:10" x14ac:dyDescent="0.2">
      <c r="A10" s="12" t="s">
        <v>55</v>
      </c>
      <c r="B10" s="29">
        <v>45</v>
      </c>
      <c r="C10" s="19">
        <v>37</v>
      </c>
      <c r="D10" s="19">
        <v>2</v>
      </c>
      <c r="E10" s="19">
        <v>1</v>
      </c>
      <c r="F10" s="19">
        <v>0</v>
      </c>
      <c r="G10" s="19">
        <v>4</v>
      </c>
      <c r="H10" s="19">
        <v>0</v>
      </c>
      <c r="I10" s="19">
        <v>1</v>
      </c>
      <c r="J10" s="19">
        <v>0</v>
      </c>
    </row>
    <row r="11" spans="1:10" x14ac:dyDescent="0.2">
      <c r="A11" s="12" t="s">
        <v>56</v>
      </c>
      <c r="B11" s="29">
        <v>20</v>
      </c>
      <c r="C11" s="19">
        <v>13</v>
      </c>
      <c r="D11" s="19">
        <v>2</v>
      </c>
      <c r="E11" s="19">
        <v>2</v>
      </c>
      <c r="F11" s="19">
        <v>2</v>
      </c>
      <c r="G11" s="19">
        <v>0</v>
      </c>
      <c r="H11" s="19">
        <v>1</v>
      </c>
      <c r="I11" s="19">
        <v>0</v>
      </c>
      <c r="J11" s="19">
        <v>0</v>
      </c>
    </row>
    <row r="12" spans="1:10" x14ac:dyDescent="0.2">
      <c r="A12" s="12" t="s">
        <v>57</v>
      </c>
      <c r="B12" s="29">
        <v>12</v>
      </c>
      <c r="C12" s="19">
        <v>5</v>
      </c>
      <c r="D12" s="19">
        <v>1</v>
      </c>
      <c r="E12" s="19">
        <v>1</v>
      </c>
      <c r="F12" s="19">
        <v>4</v>
      </c>
      <c r="G12" s="19">
        <v>0</v>
      </c>
      <c r="H12" s="19">
        <v>1</v>
      </c>
      <c r="I12" s="19">
        <v>0</v>
      </c>
      <c r="J12" s="19">
        <v>0</v>
      </c>
    </row>
    <row r="13" spans="1:10" x14ac:dyDescent="0.2">
      <c r="A13" s="12" t="s">
        <v>61</v>
      </c>
      <c r="B13" s="29">
        <v>13</v>
      </c>
      <c r="C13" s="19">
        <v>3</v>
      </c>
      <c r="D13" s="19">
        <v>0</v>
      </c>
      <c r="E13" s="19">
        <v>1</v>
      </c>
      <c r="F13" s="19">
        <v>1</v>
      </c>
      <c r="G13" s="19">
        <v>7</v>
      </c>
      <c r="H13" s="19">
        <v>1</v>
      </c>
      <c r="I13" s="19">
        <v>0</v>
      </c>
      <c r="J13" s="19">
        <v>0</v>
      </c>
    </row>
    <row r="14" spans="1:10" x14ac:dyDescent="0.2">
      <c r="A14" s="12" t="s">
        <v>104</v>
      </c>
      <c r="B14" s="29">
        <v>61</v>
      </c>
      <c r="C14" s="19">
        <v>18</v>
      </c>
      <c r="D14" s="19">
        <v>1</v>
      </c>
      <c r="E14" s="19">
        <v>1</v>
      </c>
      <c r="F14" s="19">
        <v>3</v>
      </c>
      <c r="G14" s="19">
        <v>1</v>
      </c>
      <c r="H14" s="19">
        <v>34</v>
      </c>
      <c r="I14" s="19">
        <v>2</v>
      </c>
      <c r="J14" s="19">
        <v>1</v>
      </c>
    </row>
    <row r="15" spans="1:10" x14ac:dyDescent="0.2">
      <c r="A15" s="12" t="s">
        <v>105</v>
      </c>
      <c r="B15" s="29">
        <v>37</v>
      </c>
      <c r="C15" s="19">
        <v>11</v>
      </c>
      <c r="D15" s="19">
        <v>1</v>
      </c>
      <c r="E15" s="19">
        <v>1</v>
      </c>
      <c r="F15" s="19">
        <v>4</v>
      </c>
      <c r="G15" s="19">
        <v>0</v>
      </c>
      <c r="H15" s="19">
        <v>1</v>
      </c>
      <c r="I15" s="19">
        <v>16</v>
      </c>
      <c r="J15" s="19">
        <v>3</v>
      </c>
    </row>
    <row r="17" spans="1:10" x14ac:dyDescent="0.2">
      <c r="A17" s="61" t="s">
        <v>270</v>
      </c>
    </row>
    <row r="19" spans="1:10" x14ac:dyDescent="0.2">
      <c r="A19" s="14" t="s">
        <v>3</v>
      </c>
    </row>
    <row r="20" spans="1:10" ht="30" customHeight="1" x14ac:dyDescent="0.2">
      <c r="A20" s="25" t="s">
        <v>113</v>
      </c>
      <c r="B20" s="25"/>
      <c r="C20" s="25"/>
      <c r="D20" s="25"/>
      <c r="E20" s="25"/>
      <c r="F20" s="25"/>
      <c r="G20" s="25"/>
      <c r="H20" s="25"/>
      <c r="I20" s="25"/>
      <c r="J20" s="25"/>
    </row>
  </sheetData>
  <mergeCells count="1">
    <mergeCell ref="A20:J20"/>
  </mergeCells>
  <hyperlinks>
    <hyperlink ref="A3" location="Inhalt!A1" display="&lt;&lt;&lt; Inhalt" xr:uid="{BCA48E35-3C52-4947-AEA0-AE64A8622E59}"/>
    <hyperlink ref="A17" location="Metadaten!A1" display="&lt;&lt;&lt; Metadaten" xr:uid="{5F4CD855-53B8-4BFD-96B2-316F93764986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/>
  </sheetViews>
  <sheetFormatPr baseColWidth="10" defaultRowHeight="12.75" x14ac:dyDescent="0.2"/>
  <cols>
    <col min="1" max="4" width="22.7109375" style="12" customWidth="1"/>
    <col min="5" max="16384" width="11.42578125" style="12"/>
  </cols>
  <sheetData>
    <row r="1" spans="1:4" ht="15.75" x14ac:dyDescent="0.25">
      <c r="A1" s="13" t="s">
        <v>121</v>
      </c>
    </row>
    <row r="3" spans="1:4" x14ac:dyDescent="0.2">
      <c r="A3" s="61" t="s">
        <v>269</v>
      </c>
    </row>
    <row r="5" spans="1:4" x14ac:dyDescent="0.2">
      <c r="A5" s="12" t="s">
        <v>210</v>
      </c>
    </row>
    <row r="6" spans="1:4" ht="25.5" x14ac:dyDescent="0.2">
      <c r="A6" s="27" t="s">
        <v>93</v>
      </c>
      <c r="B6" s="27" t="s">
        <v>73</v>
      </c>
      <c r="C6" s="27" t="s">
        <v>74</v>
      </c>
      <c r="D6" s="24" t="s">
        <v>91</v>
      </c>
    </row>
    <row r="7" spans="1:4" x14ac:dyDescent="0.2">
      <c r="A7" s="14" t="s">
        <v>82</v>
      </c>
      <c r="B7" s="31">
        <v>8443</v>
      </c>
      <c r="C7" s="31">
        <v>353</v>
      </c>
      <c r="D7" s="31">
        <f>C7/B7*1000</f>
        <v>41.809783252398439</v>
      </c>
    </row>
    <row r="8" spans="1:4" x14ac:dyDescent="0.2">
      <c r="A8" s="12" t="s">
        <v>75</v>
      </c>
      <c r="B8" s="18">
        <v>961</v>
      </c>
      <c r="C8" s="18">
        <v>2</v>
      </c>
      <c r="D8" s="18">
        <f>C8/B8*1000</f>
        <v>2.0811654526534862</v>
      </c>
    </row>
    <row r="9" spans="1:4" x14ac:dyDescent="0.2">
      <c r="A9" s="12" t="s">
        <v>76</v>
      </c>
      <c r="B9" s="18">
        <v>1103</v>
      </c>
      <c r="C9" s="18">
        <v>13</v>
      </c>
      <c r="D9" s="18">
        <f t="shared" ref="D9:D14" si="0">C9/B9*1000</f>
        <v>11.786038077969176</v>
      </c>
    </row>
    <row r="10" spans="1:4" x14ac:dyDescent="0.2">
      <c r="A10" s="12" t="s">
        <v>77</v>
      </c>
      <c r="B10" s="18">
        <v>1141</v>
      </c>
      <c r="C10" s="18">
        <v>88</v>
      </c>
      <c r="D10" s="18">
        <f t="shared" si="0"/>
        <v>77.125328659070988</v>
      </c>
    </row>
    <row r="11" spans="1:4" x14ac:dyDescent="0.2">
      <c r="A11" s="12" t="s">
        <v>78</v>
      </c>
      <c r="B11" s="18">
        <v>1222</v>
      </c>
      <c r="C11" s="18">
        <v>145</v>
      </c>
      <c r="D11" s="18">
        <f t="shared" si="0"/>
        <v>118.65793780687397</v>
      </c>
    </row>
    <row r="12" spans="1:4" x14ac:dyDescent="0.2">
      <c r="A12" s="12" t="s">
        <v>79</v>
      </c>
      <c r="B12" s="18">
        <v>1267</v>
      </c>
      <c r="C12" s="18">
        <v>88</v>
      </c>
      <c r="D12" s="18">
        <f t="shared" si="0"/>
        <v>69.455406471981064</v>
      </c>
    </row>
    <row r="13" spans="1:4" x14ac:dyDescent="0.2">
      <c r="A13" s="12" t="s">
        <v>80</v>
      </c>
      <c r="B13" s="18">
        <v>1283</v>
      </c>
      <c r="C13" s="18">
        <v>16</v>
      </c>
      <c r="D13" s="18">
        <f t="shared" si="0"/>
        <v>12.470771628994544</v>
      </c>
    </row>
    <row r="14" spans="1:4" x14ac:dyDescent="0.2">
      <c r="A14" s="12" t="s">
        <v>81</v>
      </c>
      <c r="B14" s="18">
        <v>1468</v>
      </c>
      <c r="C14" s="18">
        <v>1</v>
      </c>
      <c r="D14" s="18">
        <f t="shared" si="0"/>
        <v>0.68119891008174382</v>
      </c>
    </row>
    <row r="16" spans="1:4" x14ac:dyDescent="0.2">
      <c r="A16" s="61" t="s">
        <v>270</v>
      </c>
    </row>
    <row r="18" spans="1:1" x14ac:dyDescent="0.2">
      <c r="A18" s="14" t="s">
        <v>3</v>
      </c>
    </row>
    <row r="19" spans="1:1" x14ac:dyDescent="0.2">
      <c r="A19" s="12" t="s">
        <v>83</v>
      </c>
    </row>
    <row r="20" spans="1:1" x14ac:dyDescent="0.2">
      <c r="A20" s="12" t="s">
        <v>84</v>
      </c>
    </row>
  </sheetData>
  <hyperlinks>
    <hyperlink ref="A3" location="Inhalt!A1" display="&lt;&lt;&lt; Inhalt" xr:uid="{718F51DD-40E6-4EE1-9FCA-B0ECD63B7277}"/>
    <hyperlink ref="A16" location="Metadaten!A1" display="&lt;&lt;&lt; Metadaten" xr:uid="{DAEEBB8D-37BA-41D8-8F0B-80795CC7A696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workbookViewId="0"/>
  </sheetViews>
  <sheetFormatPr baseColWidth="10" defaultRowHeight="12.75" x14ac:dyDescent="0.2"/>
  <cols>
    <col min="1" max="1" width="7.7109375" style="12" customWidth="1"/>
    <col min="2" max="4" width="15.7109375" style="12" customWidth="1"/>
    <col min="5" max="16384" width="11.42578125" style="12"/>
  </cols>
  <sheetData>
    <row r="1" spans="1:4" ht="15.75" x14ac:dyDescent="0.25">
      <c r="A1" s="13" t="s">
        <v>162</v>
      </c>
    </row>
    <row r="3" spans="1:4" x14ac:dyDescent="0.2">
      <c r="A3" s="61" t="s">
        <v>269</v>
      </c>
    </row>
    <row r="5" spans="1:4" x14ac:dyDescent="0.2">
      <c r="A5" s="12" t="s">
        <v>211</v>
      </c>
    </row>
    <row r="6" spans="1:4" ht="25.5" x14ac:dyDescent="0.2">
      <c r="A6" s="24" t="s">
        <v>85</v>
      </c>
      <c r="B6" s="24" t="s">
        <v>73</v>
      </c>
      <c r="C6" s="24" t="s">
        <v>0</v>
      </c>
      <c r="D6" s="24" t="s">
        <v>96</v>
      </c>
    </row>
    <row r="7" spans="1:4" x14ac:dyDescent="0.2">
      <c r="A7" s="14" t="s">
        <v>28</v>
      </c>
      <c r="B7" s="31">
        <v>8443</v>
      </c>
      <c r="C7" s="31">
        <v>353</v>
      </c>
      <c r="D7" s="31">
        <f>SUM(D8:D42)</f>
        <v>1.4552835840259599</v>
      </c>
    </row>
    <row r="8" spans="1:4" x14ac:dyDescent="0.2">
      <c r="A8" s="12">
        <v>15</v>
      </c>
      <c r="B8" s="18">
        <v>200.5</v>
      </c>
      <c r="C8" s="18">
        <v>0</v>
      </c>
      <c r="D8" s="18">
        <f>C8/B8</f>
        <v>0</v>
      </c>
    </row>
    <row r="9" spans="1:4" x14ac:dyDescent="0.2">
      <c r="A9" s="12">
        <v>16</v>
      </c>
      <c r="B9" s="18">
        <v>186.5</v>
      </c>
      <c r="C9" s="18">
        <v>0</v>
      </c>
      <c r="D9" s="18">
        <f t="shared" ref="D9:D15" si="0">C9/B9</f>
        <v>0</v>
      </c>
    </row>
    <row r="10" spans="1:4" x14ac:dyDescent="0.2">
      <c r="A10" s="12">
        <v>17</v>
      </c>
      <c r="B10" s="18">
        <v>188</v>
      </c>
      <c r="C10" s="18">
        <v>0</v>
      </c>
      <c r="D10" s="18">
        <f t="shared" si="0"/>
        <v>0</v>
      </c>
    </row>
    <row r="11" spans="1:4" x14ac:dyDescent="0.2">
      <c r="A11" s="12">
        <v>18</v>
      </c>
      <c r="B11" s="18">
        <v>191.5</v>
      </c>
      <c r="C11" s="18">
        <v>1</v>
      </c>
      <c r="D11" s="18">
        <f>C11/B11</f>
        <v>5.2219321148825066E-3</v>
      </c>
    </row>
    <row r="12" spans="1:4" x14ac:dyDescent="0.2">
      <c r="A12" s="12">
        <v>19</v>
      </c>
      <c r="B12" s="18">
        <v>194</v>
      </c>
      <c r="C12" s="18">
        <v>1</v>
      </c>
      <c r="D12" s="18">
        <f t="shared" si="0"/>
        <v>5.1546391752577319E-3</v>
      </c>
    </row>
    <row r="13" spans="1:4" x14ac:dyDescent="0.2">
      <c r="A13" s="12">
        <v>20</v>
      </c>
      <c r="B13" s="18">
        <v>214</v>
      </c>
      <c r="C13" s="18">
        <v>0</v>
      </c>
      <c r="D13" s="18">
        <f t="shared" si="0"/>
        <v>0</v>
      </c>
    </row>
    <row r="14" spans="1:4" x14ac:dyDescent="0.2">
      <c r="A14" s="12">
        <v>21</v>
      </c>
      <c r="B14" s="18">
        <v>218</v>
      </c>
      <c r="C14" s="18">
        <v>5</v>
      </c>
      <c r="D14" s="18">
        <f t="shared" si="0"/>
        <v>2.2935779816513763E-2</v>
      </c>
    </row>
    <row r="15" spans="1:4" x14ac:dyDescent="0.2">
      <c r="A15" s="12">
        <v>22</v>
      </c>
      <c r="B15" s="18">
        <v>223</v>
      </c>
      <c r="C15" s="18">
        <v>2</v>
      </c>
      <c r="D15" s="18">
        <f t="shared" si="0"/>
        <v>8.9686098654708519E-3</v>
      </c>
    </row>
    <row r="16" spans="1:4" x14ac:dyDescent="0.2">
      <c r="A16" s="12">
        <v>23</v>
      </c>
      <c r="B16" s="18">
        <v>224.5</v>
      </c>
      <c r="C16" s="18">
        <v>2</v>
      </c>
      <c r="D16" s="18">
        <f>C16/B16</f>
        <v>8.9086859688195987E-3</v>
      </c>
    </row>
    <row r="17" spans="1:4" x14ac:dyDescent="0.2">
      <c r="A17" s="12">
        <v>24</v>
      </c>
      <c r="B17" s="18">
        <v>223.5</v>
      </c>
      <c r="C17" s="18">
        <v>4</v>
      </c>
      <c r="D17" s="18">
        <f>C17/B17</f>
        <v>1.7897091722595078E-2</v>
      </c>
    </row>
    <row r="18" spans="1:4" x14ac:dyDescent="0.2">
      <c r="A18" s="12">
        <v>25</v>
      </c>
      <c r="B18" s="18">
        <v>213.5</v>
      </c>
      <c r="C18" s="18">
        <v>7</v>
      </c>
      <c r="D18" s="18">
        <f t="shared" ref="D18:D39" si="1">C18/B18</f>
        <v>3.2786885245901641E-2</v>
      </c>
    </row>
    <row r="19" spans="1:4" x14ac:dyDescent="0.2">
      <c r="A19" s="12">
        <v>26</v>
      </c>
      <c r="B19" s="18">
        <v>216</v>
      </c>
      <c r="C19" s="18">
        <v>13</v>
      </c>
      <c r="D19" s="18">
        <f t="shared" si="1"/>
        <v>6.0185185185185182E-2</v>
      </c>
    </row>
    <row r="20" spans="1:4" x14ac:dyDescent="0.2">
      <c r="A20" s="12">
        <v>27</v>
      </c>
      <c r="B20" s="18">
        <v>239.5</v>
      </c>
      <c r="C20" s="18">
        <v>16</v>
      </c>
      <c r="D20" s="18">
        <f t="shared" si="1"/>
        <v>6.6805845511482248E-2</v>
      </c>
    </row>
    <row r="21" spans="1:4" x14ac:dyDescent="0.2">
      <c r="A21" s="12">
        <v>28</v>
      </c>
      <c r="B21" s="18">
        <v>232.5</v>
      </c>
      <c r="C21" s="18">
        <v>24</v>
      </c>
      <c r="D21" s="18">
        <f t="shared" si="1"/>
        <v>0.1032258064516129</v>
      </c>
    </row>
    <row r="22" spans="1:4" x14ac:dyDescent="0.2">
      <c r="A22" s="12">
        <v>29</v>
      </c>
      <c r="B22" s="18">
        <v>239.5</v>
      </c>
      <c r="C22" s="18">
        <v>28</v>
      </c>
      <c r="D22" s="18">
        <f t="shared" si="1"/>
        <v>0.11691022964509394</v>
      </c>
    </row>
    <row r="23" spans="1:4" x14ac:dyDescent="0.2">
      <c r="A23" s="12">
        <v>30</v>
      </c>
      <c r="B23" s="18">
        <v>236.5</v>
      </c>
      <c r="C23" s="18">
        <v>27</v>
      </c>
      <c r="D23" s="18">
        <f t="shared" si="1"/>
        <v>0.11416490486257928</v>
      </c>
    </row>
    <row r="24" spans="1:4" x14ac:dyDescent="0.2">
      <c r="A24" s="12">
        <v>31</v>
      </c>
      <c r="B24" s="18">
        <v>230</v>
      </c>
      <c r="C24" s="18">
        <v>31</v>
      </c>
      <c r="D24" s="18">
        <f t="shared" si="1"/>
        <v>0.13478260869565217</v>
      </c>
    </row>
    <row r="25" spans="1:4" x14ac:dyDescent="0.2">
      <c r="A25" s="12">
        <v>32</v>
      </c>
      <c r="B25" s="18">
        <v>245.5</v>
      </c>
      <c r="C25" s="18">
        <v>33</v>
      </c>
      <c r="D25" s="18">
        <f t="shared" si="1"/>
        <v>0.13441955193482688</v>
      </c>
    </row>
    <row r="26" spans="1:4" x14ac:dyDescent="0.2">
      <c r="A26" s="12">
        <v>33</v>
      </c>
      <c r="B26" s="18">
        <v>261.5</v>
      </c>
      <c r="C26" s="18">
        <v>32</v>
      </c>
      <c r="D26" s="18">
        <f t="shared" si="1"/>
        <v>0.12237093690248566</v>
      </c>
    </row>
    <row r="27" spans="1:4" x14ac:dyDescent="0.2">
      <c r="A27" s="12">
        <v>34</v>
      </c>
      <c r="B27" s="18">
        <v>248</v>
      </c>
      <c r="C27" s="18">
        <v>22</v>
      </c>
      <c r="D27" s="18">
        <f t="shared" si="1"/>
        <v>8.8709677419354843E-2</v>
      </c>
    </row>
    <row r="28" spans="1:4" x14ac:dyDescent="0.2">
      <c r="A28" s="12">
        <v>35</v>
      </c>
      <c r="B28" s="18">
        <v>258.5</v>
      </c>
      <c r="C28" s="18">
        <v>25</v>
      </c>
      <c r="D28" s="18">
        <f t="shared" si="1"/>
        <v>9.6711798839458407E-2</v>
      </c>
    </row>
    <row r="29" spans="1:4" x14ac:dyDescent="0.2">
      <c r="A29" s="12">
        <v>36</v>
      </c>
      <c r="B29" s="18">
        <v>258</v>
      </c>
      <c r="C29" s="18">
        <v>20</v>
      </c>
      <c r="D29" s="18">
        <f t="shared" si="1"/>
        <v>7.7519379844961239E-2</v>
      </c>
    </row>
    <row r="30" spans="1:4" x14ac:dyDescent="0.2">
      <c r="A30" s="12">
        <v>37</v>
      </c>
      <c r="B30" s="18">
        <v>260</v>
      </c>
      <c r="C30" s="18">
        <v>15</v>
      </c>
      <c r="D30" s="18">
        <f t="shared" si="1"/>
        <v>5.7692307692307696E-2</v>
      </c>
    </row>
    <row r="31" spans="1:4" x14ac:dyDescent="0.2">
      <c r="A31" s="12">
        <v>38</v>
      </c>
      <c r="B31" s="18">
        <v>246.5</v>
      </c>
      <c r="C31" s="18">
        <v>15</v>
      </c>
      <c r="D31" s="18">
        <f t="shared" si="1"/>
        <v>6.0851926977687626E-2</v>
      </c>
    </row>
    <row r="32" spans="1:4" x14ac:dyDescent="0.2">
      <c r="A32" s="12">
        <v>39</v>
      </c>
      <c r="B32" s="18">
        <v>243.5</v>
      </c>
      <c r="C32" s="18">
        <v>13</v>
      </c>
      <c r="D32" s="18">
        <f t="shared" si="1"/>
        <v>5.3388090349075976E-2</v>
      </c>
    </row>
    <row r="33" spans="1:4" x14ac:dyDescent="0.2">
      <c r="A33" s="12">
        <v>40</v>
      </c>
      <c r="B33" s="18">
        <v>260.5</v>
      </c>
      <c r="C33" s="18">
        <v>6</v>
      </c>
      <c r="D33" s="18">
        <f t="shared" si="1"/>
        <v>2.3032629558541268E-2</v>
      </c>
    </row>
    <row r="34" spans="1:4" x14ac:dyDescent="0.2">
      <c r="A34" s="12">
        <v>41</v>
      </c>
      <c r="B34" s="18">
        <v>254</v>
      </c>
      <c r="C34" s="18">
        <v>1</v>
      </c>
      <c r="D34" s="18">
        <f t="shared" si="1"/>
        <v>3.937007874015748E-3</v>
      </c>
    </row>
    <row r="35" spans="1:4" x14ac:dyDescent="0.2">
      <c r="A35" s="12">
        <v>42</v>
      </c>
      <c r="B35" s="18">
        <v>251</v>
      </c>
      <c r="C35" s="18">
        <v>2</v>
      </c>
      <c r="D35" s="18">
        <f t="shared" si="1"/>
        <v>7.9681274900398405E-3</v>
      </c>
    </row>
    <row r="36" spans="1:4" x14ac:dyDescent="0.2">
      <c r="A36" s="12">
        <v>43</v>
      </c>
      <c r="B36" s="18">
        <v>249</v>
      </c>
      <c r="C36" s="18">
        <v>4</v>
      </c>
      <c r="D36" s="18">
        <f t="shared" si="1"/>
        <v>1.6064257028112448E-2</v>
      </c>
    </row>
    <row r="37" spans="1:4" x14ac:dyDescent="0.2">
      <c r="A37" s="12">
        <v>44</v>
      </c>
      <c r="B37" s="18">
        <v>268.5</v>
      </c>
      <c r="C37" s="18">
        <v>3</v>
      </c>
      <c r="D37" s="18">
        <f t="shared" si="1"/>
        <v>1.11731843575419E-2</v>
      </c>
    </row>
    <row r="38" spans="1:4" x14ac:dyDescent="0.2">
      <c r="A38" s="12">
        <v>45</v>
      </c>
      <c r="B38" s="18">
        <v>272.5</v>
      </c>
      <c r="C38" s="18">
        <v>0</v>
      </c>
      <c r="D38" s="18">
        <f t="shared" si="1"/>
        <v>0</v>
      </c>
    </row>
    <row r="39" spans="1:4" x14ac:dyDescent="0.2">
      <c r="A39" s="12">
        <v>46</v>
      </c>
      <c r="B39" s="18">
        <v>286</v>
      </c>
      <c r="C39" s="18">
        <v>1</v>
      </c>
      <c r="D39" s="18">
        <f t="shared" si="1"/>
        <v>3.4965034965034965E-3</v>
      </c>
    </row>
    <row r="40" spans="1:4" x14ac:dyDescent="0.2">
      <c r="A40" s="12">
        <v>47</v>
      </c>
      <c r="B40" s="18">
        <v>309.5</v>
      </c>
      <c r="C40" s="18">
        <v>0</v>
      </c>
      <c r="D40" s="18">
        <f>C40/B40</f>
        <v>0</v>
      </c>
    </row>
    <row r="41" spans="1:4" x14ac:dyDescent="0.2">
      <c r="A41" s="12">
        <v>48</v>
      </c>
      <c r="B41" s="18">
        <v>302.5</v>
      </c>
      <c r="C41" s="18">
        <v>0</v>
      </c>
      <c r="D41" s="18">
        <f>C41/B41</f>
        <v>0</v>
      </c>
    </row>
    <row r="42" spans="1:4" x14ac:dyDescent="0.2">
      <c r="A42" s="12">
        <v>49</v>
      </c>
      <c r="B42" s="18">
        <v>297</v>
      </c>
      <c r="C42" s="18">
        <v>0</v>
      </c>
      <c r="D42" s="18">
        <f>C42/B42</f>
        <v>0</v>
      </c>
    </row>
    <row r="44" spans="1:4" x14ac:dyDescent="0.2">
      <c r="A44" s="61" t="s">
        <v>270</v>
      </c>
    </row>
    <row r="46" spans="1:4" x14ac:dyDescent="0.2">
      <c r="A46" s="14" t="s">
        <v>3</v>
      </c>
    </row>
    <row r="47" spans="1:4" x14ac:dyDescent="0.2">
      <c r="A47" s="12" t="s">
        <v>83</v>
      </c>
    </row>
    <row r="48" spans="1:4" x14ac:dyDescent="0.2">
      <c r="A48" s="12" t="s">
        <v>84</v>
      </c>
    </row>
  </sheetData>
  <hyperlinks>
    <hyperlink ref="A3" location="Inhalt!A1" display="&lt;&lt;&lt; Inhalt" xr:uid="{C5A9BD9D-F67C-41F4-A26A-296B4B9DE652}"/>
    <hyperlink ref="A44" location="Metadaten!A1" display="&lt;&lt;&lt; Metadaten" xr:uid="{FD535392-9FB4-4720-A1CB-B7D0E337E606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5"/>
  <sheetViews>
    <sheetView workbookViewId="0"/>
  </sheetViews>
  <sheetFormatPr baseColWidth="10" defaultRowHeight="12.75" x14ac:dyDescent="0.2"/>
  <cols>
    <col min="1" max="1" width="4.5703125" style="12" customWidth="1"/>
    <col min="2" max="2" width="24.140625" style="12" customWidth="1"/>
    <col min="3" max="14" width="8.7109375" style="12" customWidth="1"/>
    <col min="15" max="16384" width="11.42578125" style="12"/>
  </cols>
  <sheetData>
    <row r="1" spans="1:14" ht="15.75" x14ac:dyDescent="0.25">
      <c r="A1" s="13" t="s">
        <v>144</v>
      </c>
    </row>
    <row r="3" spans="1:14" x14ac:dyDescent="0.2">
      <c r="A3" s="61" t="s">
        <v>269</v>
      </c>
    </row>
    <row r="5" spans="1:14" x14ac:dyDescent="0.2">
      <c r="A5" s="12" t="s">
        <v>212</v>
      </c>
    </row>
    <row r="6" spans="1:14" x14ac:dyDescent="0.2">
      <c r="A6" s="32"/>
      <c r="B6" s="32"/>
      <c r="C6" s="17" t="s">
        <v>28</v>
      </c>
      <c r="D6" s="17" t="s">
        <v>143</v>
      </c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2">
      <c r="A7" s="17"/>
      <c r="B7" s="17"/>
      <c r="C7" s="17"/>
      <c r="D7" s="17" t="s">
        <v>29</v>
      </c>
      <c r="E7" s="17" t="s">
        <v>30</v>
      </c>
      <c r="F7" s="17" t="s">
        <v>31</v>
      </c>
      <c r="G7" s="17" t="s">
        <v>142</v>
      </c>
      <c r="H7" s="17" t="s">
        <v>32</v>
      </c>
      <c r="I7" s="17" t="s">
        <v>33</v>
      </c>
      <c r="J7" s="17" t="s">
        <v>34</v>
      </c>
      <c r="K7" s="17" t="s">
        <v>35</v>
      </c>
      <c r="L7" s="17" t="s">
        <v>36</v>
      </c>
      <c r="M7" s="17" t="s">
        <v>37</v>
      </c>
      <c r="N7" s="17" t="s">
        <v>141</v>
      </c>
    </row>
    <row r="8" spans="1:14" x14ac:dyDescent="0.2">
      <c r="A8" s="12" t="s">
        <v>28</v>
      </c>
      <c r="C8" s="21">
        <v>319</v>
      </c>
      <c r="D8" s="19">
        <v>62</v>
      </c>
      <c r="E8" s="19">
        <v>54</v>
      </c>
      <c r="F8" s="19">
        <v>39</v>
      </c>
      <c r="G8" s="19">
        <v>18</v>
      </c>
      <c r="H8" s="19">
        <v>50</v>
      </c>
      <c r="I8" s="19">
        <v>6</v>
      </c>
      <c r="J8" s="19">
        <v>44</v>
      </c>
      <c r="K8" s="19">
        <v>18</v>
      </c>
      <c r="L8" s="19">
        <v>10</v>
      </c>
      <c r="M8" s="19">
        <v>11</v>
      </c>
      <c r="N8" s="19">
        <v>7</v>
      </c>
    </row>
    <row r="9" spans="1:14" x14ac:dyDescent="0.2">
      <c r="B9" s="12" t="s">
        <v>169</v>
      </c>
      <c r="C9" s="21">
        <v>8.2003033341045217</v>
      </c>
      <c r="D9" s="19">
        <v>10.841056128693829</v>
      </c>
      <c r="E9" s="19">
        <v>10.180995475113123</v>
      </c>
      <c r="F9" s="19">
        <v>8.3637143469869173</v>
      </c>
      <c r="G9" s="19">
        <v>6.8285280728376332</v>
      </c>
      <c r="H9" s="19">
        <v>8.2808877111626362</v>
      </c>
      <c r="I9" s="19">
        <v>12.552301255230125</v>
      </c>
      <c r="J9" s="19">
        <v>9.7908322207387641</v>
      </c>
      <c r="K9" s="19">
        <v>4.0797824116047146</v>
      </c>
      <c r="L9" s="19">
        <v>5.9241706161137433</v>
      </c>
      <c r="M9" s="19">
        <v>4.6550994498518836</v>
      </c>
      <c r="N9" s="19">
        <v>6.3176895306859198</v>
      </c>
    </row>
    <row r="10" spans="1:14" x14ac:dyDescent="0.2">
      <c r="A10" s="12" t="s">
        <v>101</v>
      </c>
      <c r="C10" s="2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4" x14ac:dyDescent="0.2">
      <c r="B11" s="12" t="s">
        <v>73</v>
      </c>
      <c r="C11" s="21">
        <v>155</v>
      </c>
      <c r="D11" s="19">
        <v>30</v>
      </c>
      <c r="E11" s="19">
        <v>25</v>
      </c>
      <c r="F11" s="19">
        <v>19</v>
      </c>
      <c r="G11" s="19">
        <v>8</v>
      </c>
      <c r="H11" s="19">
        <v>28</v>
      </c>
      <c r="I11" s="19">
        <v>3</v>
      </c>
      <c r="J11" s="19">
        <v>25</v>
      </c>
      <c r="K11" s="19">
        <v>6</v>
      </c>
      <c r="L11" s="19">
        <v>2</v>
      </c>
      <c r="M11" s="19">
        <v>7</v>
      </c>
      <c r="N11" s="19">
        <v>2</v>
      </c>
    </row>
    <row r="12" spans="1:14" x14ac:dyDescent="0.2">
      <c r="B12" s="12" t="s">
        <v>140</v>
      </c>
      <c r="C12" s="21">
        <v>164</v>
      </c>
      <c r="D12" s="19">
        <v>32</v>
      </c>
      <c r="E12" s="19">
        <v>29</v>
      </c>
      <c r="F12" s="19">
        <v>20</v>
      </c>
      <c r="G12" s="19">
        <v>10</v>
      </c>
      <c r="H12" s="19">
        <v>22</v>
      </c>
      <c r="I12" s="19">
        <v>3</v>
      </c>
      <c r="J12" s="19">
        <v>19</v>
      </c>
      <c r="K12" s="19">
        <v>12</v>
      </c>
      <c r="L12" s="19">
        <v>8</v>
      </c>
      <c r="M12" s="19">
        <v>4</v>
      </c>
      <c r="N12" s="19">
        <v>5</v>
      </c>
    </row>
    <row r="13" spans="1:14" x14ac:dyDescent="0.2">
      <c r="A13" s="12" t="s">
        <v>139</v>
      </c>
      <c r="C13" s="2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4" x14ac:dyDescent="0.2">
      <c r="B14" s="12" t="s">
        <v>138</v>
      </c>
      <c r="C14" s="21">
        <v>141</v>
      </c>
      <c r="D14" s="19">
        <v>36</v>
      </c>
      <c r="E14" s="19">
        <v>19</v>
      </c>
      <c r="F14" s="19">
        <v>15</v>
      </c>
      <c r="G14" s="19">
        <v>10</v>
      </c>
      <c r="H14" s="19">
        <v>19</v>
      </c>
      <c r="I14" s="19">
        <v>2</v>
      </c>
      <c r="J14" s="19">
        <v>18</v>
      </c>
      <c r="K14" s="19">
        <v>8</v>
      </c>
      <c r="L14" s="19">
        <v>4</v>
      </c>
      <c r="M14" s="19">
        <v>5</v>
      </c>
      <c r="N14" s="19">
        <v>5</v>
      </c>
    </row>
    <row r="15" spans="1:14" x14ac:dyDescent="0.2">
      <c r="B15" s="12" t="s">
        <v>58</v>
      </c>
      <c r="C15" s="21">
        <v>178</v>
      </c>
      <c r="D15" s="19">
        <v>26</v>
      </c>
      <c r="E15" s="19">
        <v>35</v>
      </c>
      <c r="F15" s="19">
        <v>24</v>
      </c>
      <c r="G15" s="19">
        <v>8</v>
      </c>
      <c r="H15" s="19">
        <v>31</v>
      </c>
      <c r="I15" s="19">
        <v>4</v>
      </c>
      <c r="J15" s="19">
        <v>26</v>
      </c>
      <c r="K15" s="19">
        <v>10</v>
      </c>
      <c r="L15" s="19">
        <v>6</v>
      </c>
      <c r="M15" s="19">
        <v>6</v>
      </c>
      <c r="N15" s="19">
        <v>2</v>
      </c>
    </row>
    <row r="16" spans="1:14" x14ac:dyDescent="0.2">
      <c r="A16" s="12" t="s">
        <v>122</v>
      </c>
      <c r="C16" s="21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2">
      <c r="B17" s="12" t="s">
        <v>54</v>
      </c>
      <c r="C17" s="21">
        <v>232</v>
      </c>
      <c r="D17" s="19">
        <v>36</v>
      </c>
      <c r="E17" s="19">
        <v>43</v>
      </c>
      <c r="F17" s="19">
        <v>33</v>
      </c>
      <c r="G17" s="19">
        <v>17</v>
      </c>
      <c r="H17" s="19">
        <v>33</v>
      </c>
      <c r="I17" s="19">
        <v>4</v>
      </c>
      <c r="J17" s="19">
        <v>32</v>
      </c>
      <c r="K17" s="19">
        <v>11</v>
      </c>
      <c r="L17" s="19">
        <v>8</v>
      </c>
      <c r="M17" s="19">
        <v>9</v>
      </c>
      <c r="N17" s="19">
        <v>6</v>
      </c>
    </row>
    <row r="18" spans="1:14" x14ac:dyDescent="0.2">
      <c r="B18" s="12" t="s">
        <v>137</v>
      </c>
      <c r="C18" s="21">
        <v>87</v>
      </c>
      <c r="D18" s="19">
        <v>26</v>
      </c>
      <c r="E18" s="19">
        <v>11</v>
      </c>
      <c r="F18" s="19">
        <v>6</v>
      </c>
      <c r="G18" s="19">
        <v>1</v>
      </c>
      <c r="H18" s="19">
        <v>17</v>
      </c>
      <c r="I18" s="19">
        <v>2</v>
      </c>
      <c r="J18" s="19">
        <v>12</v>
      </c>
      <c r="K18" s="19">
        <v>7</v>
      </c>
      <c r="L18" s="19">
        <v>2</v>
      </c>
      <c r="M18" s="19">
        <v>2</v>
      </c>
      <c r="N18" s="19">
        <v>1</v>
      </c>
    </row>
    <row r="19" spans="1:14" x14ac:dyDescent="0.2">
      <c r="A19" s="12" t="s">
        <v>136</v>
      </c>
      <c r="C19" s="21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">
      <c r="B20" s="33" t="s">
        <v>264</v>
      </c>
      <c r="C20" s="21">
        <v>2</v>
      </c>
      <c r="D20" s="19" t="s">
        <v>125</v>
      </c>
      <c r="E20" s="19">
        <v>1</v>
      </c>
      <c r="F20" s="19" t="s">
        <v>125</v>
      </c>
      <c r="G20" s="19" t="s">
        <v>125</v>
      </c>
      <c r="H20" s="19" t="s">
        <v>125</v>
      </c>
      <c r="I20" s="19" t="s">
        <v>125</v>
      </c>
      <c r="J20" s="19" t="s">
        <v>125</v>
      </c>
      <c r="K20" s="19" t="s">
        <v>125</v>
      </c>
      <c r="L20" s="19">
        <v>1</v>
      </c>
      <c r="M20" s="19" t="s">
        <v>125</v>
      </c>
      <c r="N20" s="19" t="s">
        <v>125</v>
      </c>
    </row>
    <row r="21" spans="1:14" x14ac:dyDescent="0.2">
      <c r="B21" s="12" t="s">
        <v>135</v>
      </c>
      <c r="C21" s="21">
        <v>1</v>
      </c>
      <c r="D21" s="19" t="s">
        <v>125</v>
      </c>
      <c r="E21" s="19" t="s">
        <v>125</v>
      </c>
      <c r="F21" s="19" t="s">
        <v>125</v>
      </c>
      <c r="G21" s="19" t="s">
        <v>125</v>
      </c>
      <c r="H21" s="19" t="s">
        <v>125</v>
      </c>
      <c r="I21" s="19" t="s">
        <v>125</v>
      </c>
      <c r="J21" s="19" t="s">
        <v>125</v>
      </c>
      <c r="K21" s="19" t="s">
        <v>125</v>
      </c>
      <c r="L21" s="19" t="s">
        <v>125</v>
      </c>
      <c r="M21" s="19">
        <v>1</v>
      </c>
      <c r="N21" s="19" t="s">
        <v>125</v>
      </c>
    </row>
    <row r="22" spans="1:14" x14ac:dyDescent="0.2">
      <c r="B22" s="12" t="s">
        <v>134</v>
      </c>
      <c r="C22" s="21">
        <v>4</v>
      </c>
      <c r="D22" s="19" t="s">
        <v>125</v>
      </c>
      <c r="E22" s="19">
        <v>2</v>
      </c>
      <c r="F22" s="19" t="s">
        <v>125</v>
      </c>
      <c r="G22" s="19" t="s">
        <v>125</v>
      </c>
      <c r="H22" s="19" t="s">
        <v>125</v>
      </c>
      <c r="I22" s="19">
        <v>1</v>
      </c>
      <c r="J22" s="19" t="s">
        <v>125</v>
      </c>
      <c r="K22" s="19" t="s">
        <v>125</v>
      </c>
      <c r="L22" s="19" t="s">
        <v>125</v>
      </c>
      <c r="M22" s="19">
        <v>1</v>
      </c>
      <c r="N22" s="19" t="s">
        <v>125</v>
      </c>
    </row>
    <row r="23" spans="1:14" x14ac:dyDescent="0.2">
      <c r="B23" s="12" t="s">
        <v>133</v>
      </c>
      <c r="C23" s="21">
        <v>2</v>
      </c>
      <c r="D23" s="19" t="s">
        <v>125</v>
      </c>
      <c r="E23" s="19" t="s">
        <v>125</v>
      </c>
      <c r="F23" s="19">
        <v>1</v>
      </c>
      <c r="G23" s="19" t="s">
        <v>125</v>
      </c>
      <c r="H23" s="19" t="s">
        <v>125</v>
      </c>
      <c r="I23" s="19">
        <v>1</v>
      </c>
      <c r="J23" s="19" t="s">
        <v>125</v>
      </c>
      <c r="K23" s="19" t="s">
        <v>125</v>
      </c>
      <c r="L23" s="19" t="s">
        <v>125</v>
      </c>
      <c r="M23" s="19" t="s">
        <v>125</v>
      </c>
      <c r="N23" s="19" t="s">
        <v>125</v>
      </c>
    </row>
    <row r="24" spans="1:14" x14ac:dyDescent="0.2">
      <c r="B24" s="12" t="s">
        <v>132</v>
      </c>
      <c r="C24" s="21">
        <v>1</v>
      </c>
      <c r="D24" s="19" t="s">
        <v>125</v>
      </c>
      <c r="E24" s="19" t="s">
        <v>125</v>
      </c>
      <c r="F24" s="19" t="s">
        <v>125</v>
      </c>
      <c r="G24" s="19" t="s">
        <v>125</v>
      </c>
      <c r="H24" s="19">
        <v>1</v>
      </c>
      <c r="I24" s="19" t="s">
        <v>125</v>
      </c>
      <c r="J24" s="19" t="s">
        <v>125</v>
      </c>
      <c r="K24" s="19" t="s">
        <v>125</v>
      </c>
      <c r="L24" s="19" t="s">
        <v>125</v>
      </c>
      <c r="M24" s="19" t="s">
        <v>125</v>
      </c>
      <c r="N24" s="19" t="s">
        <v>125</v>
      </c>
    </row>
    <row r="25" spans="1:14" x14ac:dyDescent="0.2">
      <c r="B25" s="12" t="s">
        <v>131</v>
      </c>
      <c r="C25" s="21">
        <v>2</v>
      </c>
      <c r="D25" s="19">
        <v>2</v>
      </c>
      <c r="E25" s="19" t="s">
        <v>125</v>
      </c>
      <c r="F25" s="19" t="s">
        <v>125</v>
      </c>
      <c r="G25" s="19" t="s">
        <v>125</v>
      </c>
      <c r="H25" s="19" t="s">
        <v>125</v>
      </c>
      <c r="I25" s="19" t="s">
        <v>125</v>
      </c>
      <c r="J25" s="19" t="s">
        <v>125</v>
      </c>
      <c r="K25" s="19" t="s">
        <v>125</v>
      </c>
      <c r="L25" s="19" t="s">
        <v>125</v>
      </c>
      <c r="M25" s="19" t="s">
        <v>125</v>
      </c>
      <c r="N25" s="19" t="s">
        <v>125</v>
      </c>
    </row>
    <row r="26" spans="1:14" x14ac:dyDescent="0.2">
      <c r="B26" s="12" t="s">
        <v>130</v>
      </c>
      <c r="C26" s="21">
        <v>14</v>
      </c>
      <c r="D26" s="19">
        <v>3</v>
      </c>
      <c r="E26" s="19">
        <v>5</v>
      </c>
      <c r="F26" s="19">
        <v>2</v>
      </c>
      <c r="G26" s="19" t="s">
        <v>125</v>
      </c>
      <c r="H26" s="19" t="s">
        <v>125</v>
      </c>
      <c r="I26" s="19" t="s">
        <v>125</v>
      </c>
      <c r="J26" s="19">
        <v>1</v>
      </c>
      <c r="K26" s="19" t="s">
        <v>125</v>
      </c>
      <c r="L26" s="19">
        <v>1</v>
      </c>
      <c r="M26" s="19">
        <v>1</v>
      </c>
      <c r="N26" s="19">
        <v>1</v>
      </c>
    </row>
    <row r="27" spans="1:14" x14ac:dyDescent="0.2">
      <c r="B27" s="12" t="s">
        <v>129</v>
      </c>
      <c r="C27" s="21">
        <v>36</v>
      </c>
      <c r="D27" s="19">
        <v>8</v>
      </c>
      <c r="E27" s="19">
        <v>6</v>
      </c>
      <c r="F27" s="19">
        <v>4</v>
      </c>
      <c r="G27" s="19">
        <v>5</v>
      </c>
      <c r="H27" s="19">
        <v>6</v>
      </c>
      <c r="I27" s="19" t="s">
        <v>125</v>
      </c>
      <c r="J27" s="19">
        <v>4</v>
      </c>
      <c r="K27" s="19">
        <v>2</v>
      </c>
      <c r="L27" s="19" t="s">
        <v>125</v>
      </c>
      <c r="M27" s="19">
        <v>1</v>
      </c>
      <c r="N27" s="19" t="s">
        <v>125</v>
      </c>
    </row>
    <row r="28" spans="1:14" x14ac:dyDescent="0.2">
      <c r="B28" s="12" t="s">
        <v>128</v>
      </c>
      <c r="C28" s="21">
        <v>82</v>
      </c>
      <c r="D28" s="19">
        <v>17</v>
      </c>
      <c r="E28" s="19">
        <v>12</v>
      </c>
      <c r="F28" s="19">
        <v>10</v>
      </c>
      <c r="G28" s="19">
        <v>5</v>
      </c>
      <c r="H28" s="19">
        <v>11</v>
      </c>
      <c r="I28" s="19" t="s">
        <v>125</v>
      </c>
      <c r="J28" s="19">
        <v>12</v>
      </c>
      <c r="K28" s="19">
        <v>7</v>
      </c>
      <c r="L28" s="19">
        <v>3</v>
      </c>
      <c r="M28" s="19">
        <v>2</v>
      </c>
      <c r="N28" s="19">
        <v>3</v>
      </c>
    </row>
    <row r="29" spans="1:14" x14ac:dyDescent="0.2">
      <c r="B29" s="12" t="s">
        <v>127</v>
      </c>
      <c r="C29" s="21">
        <v>112</v>
      </c>
      <c r="D29" s="19">
        <v>14</v>
      </c>
      <c r="E29" s="19">
        <v>24</v>
      </c>
      <c r="F29" s="19">
        <v>15</v>
      </c>
      <c r="G29" s="19">
        <v>7</v>
      </c>
      <c r="H29" s="19">
        <v>17</v>
      </c>
      <c r="I29" s="19">
        <v>3</v>
      </c>
      <c r="J29" s="19">
        <v>14</v>
      </c>
      <c r="K29" s="19">
        <v>9</v>
      </c>
      <c r="L29" s="19">
        <v>4</v>
      </c>
      <c r="M29" s="19">
        <v>3</v>
      </c>
      <c r="N29" s="19">
        <v>2</v>
      </c>
    </row>
    <row r="30" spans="1:14" x14ac:dyDescent="0.2">
      <c r="B30" s="12" t="s">
        <v>126</v>
      </c>
      <c r="C30" s="21">
        <v>63</v>
      </c>
      <c r="D30" s="19">
        <v>18</v>
      </c>
      <c r="E30" s="19">
        <v>4</v>
      </c>
      <c r="F30" s="19">
        <v>7</v>
      </c>
      <c r="G30" s="19">
        <v>1</v>
      </c>
      <c r="H30" s="19">
        <v>15</v>
      </c>
      <c r="I30" s="19">
        <v>1</v>
      </c>
      <c r="J30" s="19">
        <v>13</v>
      </c>
      <c r="K30" s="19" t="s">
        <v>125</v>
      </c>
      <c r="L30" s="19">
        <v>1</v>
      </c>
      <c r="M30" s="19">
        <v>2</v>
      </c>
      <c r="N30" s="19">
        <v>1</v>
      </c>
    </row>
    <row r="31" spans="1:14" x14ac:dyDescent="0.2">
      <c r="A31" s="12" t="s">
        <v>124</v>
      </c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">
      <c r="B32" s="12" t="s">
        <v>54</v>
      </c>
      <c r="C32" s="21">
        <v>203</v>
      </c>
      <c r="D32" s="19">
        <v>38</v>
      </c>
      <c r="E32" s="19">
        <v>29</v>
      </c>
      <c r="F32" s="19">
        <v>27</v>
      </c>
      <c r="G32" s="19">
        <v>12</v>
      </c>
      <c r="H32" s="19">
        <v>33</v>
      </c>
      <c r="I32" s="19">
        <v>4</v>
      </c>
      <c r="J32" s="19">
        <v>30</v>
      </c>
      <c r="K32" s="19">
        <v>9</v>
      </c>
      <c r="L32" s="19">
        <v>7</v>
      </c>
      <c r="M32" s="19">
        <v>8</v>
      </c>
      <c r="N32" s="19">
        <v>6</v>
      </c>
    </row>
    <row r="33" spans="1:14" x14ac:dyDescent="0.2">
      <c r="B33" s="12" t="s">
        <v>123</v>
      </c>
      <c r="C33" s="21">
        <v>116</v>
      </c>
      <c r="D33" s="19">
        <v>24</v>
      </c>
      <c r="E33" s="19">
        <v>25</v>
      </c>
      <c r="F33" s="19">
        <v>12</v>
      </c>
      <c r="G33" s="19">
        <v>6</v>
      </c>
      <c r="H33" s="19">
        <v>17</v>
      </c>
      <c r="I33" s="19">
        <v>2</v>
      </c>
      <c r="J33" s="19">
        <v>14</v>
      </c>
      <c r="K33" s="19">
        <v>9</v>
      </c>
      <c r="L33" s="19">
        <v>3</v>
      </c>
      <c r="M33" s="19">
        <v>3</v>
      </c>
      <c r="N33" s="19">
        <v>1</v>
      </c>
    </row>
    <row r="35" spans="1:14" x14ac:dyDescent="0.2">
      <c r="A35" s="61" t="s">
        <v>270</v>
      </c>
    </row>
  </sheetData>
  <hyperlinks>
    <hyperlink ref="A3" location="Inhalt!A1" display="&lt;&lt;&lt; Inhalt" xr:uid="{6536CCA3-C933-4360-BFC4-D78B005EB1FD}"/>
    <hyperlink ref="A35" location="Metadaten!A1" display="&lt;&lt;&lt; Metadaten" xr:uid="{182AAF8D-F0BE-4F46-B253-F2B5F4B7882A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A3"/>
  <sheetViews>
    <sheetView workbookViewId="0"/>
  </sheetViews>
  <sheetFormatPr baseColWidth="10" defaultRowHeight="15" x14ac:dyDescent="0.25"/>
  <cols>
    <col min="1" max="16384" width="11.42578125" style="15"/>
  </cols>
  <sheetData>
    <row r="1" spans="1:1" ht="15.75" x14ac:dyDescent="0.25">
      <c r="A1" s="13" t="s">
        <v>262</v>
      </c>
    </row>
    <row r="2" spans="1:1" x14ac:dyDescent="0.25">
      <c r="A2" s="12"/>
    </row>
    <row r="3" spans="1:1" ht="15.75" x14ac:dyDescent="0.25">
      <c r="A3" s="16" t="s">
        <v>106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1</vt:i4>
      </vt:variant>
    </vt:vector>
  </HeadingPairs>
  <TitlesOfParts>
    <vt:vector size="33" baseType="lpstr">
      <vt:lpstr>Metadaten</vt:lpstr>
      <vt:lpstr>Inhalt</vt:lpstr>
      <vt:lpstr>Jahrestabellen</vt:lpstr>
      <vt:lpstr>1.1.1</vt:lpstr>
      <vt:lpstr>1.1.2</vt:lpstr>
      <vt:lpstr>1.1.11</vt:lpstr>
      <vt:lpstr>1.1.12</vt:lpstr>
      <vt:lpstr>1.2.1</vt:lpstr>
      <vt:lpstr>Zeitreihen</vt:lpstr>
      <vt:lpstr>Lebendgeborene</vt:lpstr>
      <vt:lpstr>2.1.1</vt:lpstr>
      <vt:lpstr>2.1.2</vt:lpstr>
      <vt:lpstr>2.1.3</vt:lpstr>
      <vt:lpstr>2.1.4</vt:lpstr>
      <vt:lpstr>2.1.5</vt:lpstr>
      <vt:lpstr>2.1.6</vt:lpstr>
      <vt:lpstr>2.1.7</vt:lpstr>
      <vt:lpstr>2.1.8</vt:lpstr>
      <vt:lpstr>2.1.9</vt:lpstr>
      <vt:lpstr>2.1.10</vt:lpstr>
      <vt:lpstr>2.1.11</vt:lpstr>
      <vt:lpstr>Gestorbene</vt:lpstr>
      <vt:lpstr>2.2.1</vt:lpstr>
      <vt:lpstr>2.2.2</vt:lpstr>
      <vt:lpstr>2.2.3</vt:lpstr>
      <vt:lpstr>2.2.4</vt:lpstr>
      <vt:lpstr>2.2.5</vt:lpstr>
      <vt:lpstr>2.2.6</vt:lpstr>
      <vt:lpstr>2.2.7</vt:lpstr>
      <vt:lpstr>2.2.8</vt:lpstr>
      <vt:lpstr>2.2.9</vt:lpstr>
      <vt:lpstr>2.2.10</vt:lpstr>
      <vt:lpstr>'2.2.2'!Druckbereich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cp:lastPrinted>2021-10-13T06:45:54Z</cp:lastPrinted>
  <dcterms:created xsi:type="dcterms:W3CDTF">2018-07-10T11:18:52Z</dcterms:created>
  <dcterms:modified xsi:type="dcterms:W3CDTF">2022-04-06T10:13:06Z</dcterms:modified>
</cp:coreProperties>
</file>