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showObjects="none" defaultThemeVersion="124226"/>
  <mc:AlternateContent xmlns:mc="http://schemas.openxmlformats.org/markup-compatibility/2006">
    <mc:Choice Requires="x15">
      <x15ac:absPath xmlns:x15ac="http://schemas.microsoft.com/office/spreadsheetml/2010/11/ac" url="G:\Egovernment\Statistikportal\Aktuelle_Zahlen\01_Bevoelkerung\Bevoelkerungsbewegung\2021\"/>
    </mc:Choice>
  </mc:AlternateContent>
  <xr:revisionPtr revIDLastSave="0" documentId="13_ncr:1_{B5E1055F-F8C0-48A3-80F1-4AD7962DB38C}" xr6:coauthVersionLast="36" xr6:coauthVersionMax="36" xr10:uidLastSave="{00000000-0000-0000-0000-000000000000}"/>
  <bookViews>
    <workbookView xWindow="1545" yWindow="675" windowWidth="13815" windowHeight="6870" tabRatio="876" xr2:uid="{00000000-000D-0000-FFFF-FFFF00000000}"/>
  </bookViews>
  <sheets>
    <sheet name="Metadaten" sheetId="129" r:id="rId1"/>
    <sheet name="Inhalt" sheetId="124" r:id="rId2"/>
    <sheet name="1.1" sheetId="4" r:id="rId3"/>
    <sheet name="1.2" sheetId="126" r:id="rId4"/>
    <sheet name="1.3" sheetId="125" r:id="rId5"/>
    <sheet name="1.4" sheetId="90" r:id="rId6"/>
    <sheet name="1.5" sheetId="127" r:id="rId7"/>
    <sheet name="1.6" sheetId="128" r:id="rId8"/>
    <sheet name="1.7" sheetId="77" r:id="rId9"/>
    <sheet name="1.8" sheetId="92" r:id="rId10"/>
    <sheet name="1.9" sheetId="115" r:id="rId11"/>
  </sheets>
  <calcPr calcId="191029"/>
</workbook>
</file>

<file path=xl/calcChain.xml><?xml version="1.0" encoding="utf-8"?>
<calcChain xmlns="http://schemas.openxmlformats.org/spreadsheetml/2006/main">
  <c r="I21" i="77" l="1"/>
  <c r="I20" i="77"/>
  <c r="I19" i="77"/>
  <c r="I18" i="77"/>
  <c r="I17" i="77"/>
  <c r="J16" i="77"/>
  <c r="H16" i="77"/>
  <c r="G16" i="77"/>
  <c r="F16" i="77"/>
  <c r="F8" i="77" s="1"/>
  <c r="E16" i="77"/>
  <c r="D16" i="77"/>
  <c r="C16" i="77"/>
  <c r="B16" i="77"/>
  <c r="I15" i="77"/>
  <c r="I14" i="77"/>
  <c r="I13" i="77"/>
  <c r="I12" i="77"/>
  <c r="I11" i="77"/>
  <c r="I10" i="77"/>
  <c r="J9" i="77"/>
  <c r="J8" i="77" s="1"/>
  <c r="H9" i="77"/>
  <c r="G9" i="77"/>
  <c r="G8" i="77" s="1"/>
  <c r="F9" i="77"/>
  <c r="E9" i="77"/>
  <c r="D9" i="77"/>
  <c r="D8" i="77" s="1"/>
  <c r="C9" i="77"/>
  <c r="C8" i="77" s="1"/>
  <c r="B9" i="77"/>
  <c r="B8" i="77" s="1"/>
  <c r="H8" i="77"/>
  <c r="I9" i="77" l="1"/>
  <c r="E8" i="77"/>
  <c r="I16" i="77"/>
  <c r="I8" i="77" s="1"/>
</calcChain>
</file>

<file path=xl/sharedStrings.xml><?xml version="1.0" encoding="utf-8"?>
<sst xmlns="http://schemas.openxmlformats.org/spreadsheetml/2006/main" count="257" uniqueCount="173">
  <si>
    <t>Bevölkerungsbewegung der ständigen Bevölkerung</t>
  </si>
  <si>
    <t>Ständige
Bevölkerung
per 1. Jan.</t>
  </si>
  <si>
    <t>Ständige
Bevölkerung
per 31. Dez.</t>
  </si>
  <si>
    <t>Staatsbürgerschaft</t>
  </si>
  <si>
    <t>Total</t>
  </si>
  <si>
    <t>Liechtenstein</t>
  </si>
  <si>
    <t>Vaduz</t>
  </si>
  <si>
    <t>Triesen</t>
  </si>
  <si>
    <t>Balzers</t>
  </si>
  <si>
    <t>Triesenberg</t>
  </si>
  <si>
    <t>Schaan</t>
  </si>
  <si>
    <t>Planken</t>
  </si>
  <si>
    <t>Eschen</t>
  </si>
  <si>
    <t>Mauren</t>
  </si>
  <si>
    <t>Gamprin</t>
  </si>
  <si>
    <t>Ruggell</t>
  </si>
  <si>
    <t>Schellenberg</t>
  </si>
  <si>
    <t>Einwanderung</t>
  </si>
  <si>
    <t>Auswanderung</t>
  </si>
  <si>
    <t>Schweiz</t>
  </si>
  <si>
    <t>Deutschland</t>
  </si>
  <si>
    <t>Österreich</t>
  </si>
  <si>
    <t>Rumänien</t>
  </si>
  <si>
    <t>Türkei</t>
  </si>
  <si>
    <t>Frankreich</t>
  </si>
  <si>
    <t>Kosovo</t>
  </si>
  <si>
    <t>Ukraine</t>
  </si>
  <si>
    <t>Bosnien-Herzegowina</t>
  </si>
  <si>
    <t>Serbien</t>
  </si>
  <si>
    <t>Ungarn</t>
  </si>
  <si>
    <t>Belgien</t>
  </si>
  <si>
    <t>Algerien</t>
  </si>
  <si>
    <t>Kroatien</t>
  </si>
  <si>
    <t>Polen</t>
  </si>
  <si>
    <t>Russland</t>
  </si>
  <si>
    <t>EWR</t>
  </si>
  <si>
    <t>Übriges Europa</t>
  </si>
  <si>
    <t>Afrika</t>
  </si>
  <si>
    <t>Amerika</t>
  </si>
  <si>
    <t>Asien</t>
  </si>
  <si>
    <t>Iran</t>
  </si>
  <si>
    <t>Belarus</t>
  </si>
  <si>
    <t>Wohnsitz</t>
  </si>
  <si>
    <t>Oberland</t>
  </si>
  <si>
    <t>Unterland</t>
  </si>
  <si>
    <t>Tabelle 1.2</t>
  </si>
  <si>
    <t>Gesamtwanderungssaldo</t>
  </si>
  <si>
    <t>Gestorbene</t>
  </si>
  <si>
    <t>Binnenwanderungssaldo</t>
  </si>
  <si>
    <t>Erläuterung zur Tabelle:</t>
  </si>
  <si>
    <t>Lebendgeborene</t>
  </si>
  <si>
    <t>Ständige Bevölkerung per 1. Jan.</t>
  </si>
  <si>
    <t>Ständige Bevölkerung per 31. Dez.</t>
  </si>
  <si>
    <t>Tabelle 1.1</t>
  </si>
  <si>
    <t>Tabelle 1.3</t>
  </si>
  <si>
    <t>Tabelle 1.4</t>
  </si>
  <si>
    <t>Geburtenüberschuss und Gesamtwanderungssaldo der ständigen Bevölkerung</t>
  </si>
  <si>
    <t>Gesamtwanderungssaldo mit dem Ausland</t>
  </si>
  <si>
    <t>Wegzug nach FL-Gemeinde</t>
  </si>
  <si>
    <t>Im Berichtsjahr eingewandert und gestorben</t>
  </si>
  <si>
    <t>Im Berichtsjahr geboren und ausgewandert</t>
  </si>
  <si>
    <t>Unterjährige Wanderung</t>
  </si>
  <si>
    <t>Unterjährige Wanderung: Die unterjährige Wanderung beinhaltet vier unterjährige Wanderungsereignisse: 1) die im Berichtsjahr geborenen und ins Ausland ausgewanderten Personen, 2) die im Berichtsjahr vom Ausland eingewanderten und gestorbenen Personen, 3) die im Berichtsjahr geborenen Personen, die im gleichen Jahr in eine andere liechtensteinische Gemeinde zogen, 4) die im Berichtsjahr verstorbenen Personen, die im gleichen Jahr in eine andere liechtensteinische Gemeinde zogen.</t>
  </si>
  <si>
    <t>Tabelle 1.5</t>
  </si>
  <si>
    <t>Tabelle 1.6</t>
  </si>
  <si>
    <t>Tabelle 1.7</t>
  </si>
  <si>
    <t>Tabelle 1.8</t>
  </si>
  <si>
    <t>Geburten-
überschuss</t>
  </si>
  <si>
    <t>Brasilien</t>
  </si>
  <si>
    <t>Dominikanische Rep.</t>
  </si>
  <si>
    <t>Italien</t>
  </si>
  <si>
    <t>Mexiko</t>
  </si>
  <si>
    <t>Niederlande</t>
  </si>
  <si>
    <t>Portugal</t>
  </si>
  <si>
    <t>Slowenien</t>
  </si>
  <si>
    <t>Spanien</t>
  </si>
  <si>
    <t>Thailand</t>
  </si>
  <si>
    <t>USA</t>
  </si>
  <si>
    <t>Aserbaidschan</t>
  </si>
  <si>
    <t>Ozeanien</t>
  </si>
  <si>
    <t>Libanon</t>
  </si>
  <si>
    <t>Slowakei</t>
  </si>
  <si>
    <t>Bevölkerungsbewegung der ständigen Bevölkerung – Männer</t>
  </si>
  <si>
    <t>Bevölkerungsbewegung der ständigen Bevölkerung – Frauen</t>
  </si>
  <si>
    <t>Geburtenüberschuss und Gesamtwanderungssaldo der ständigen Bevölkerung – Männer</t>
  </si>
  <si>
    <t>Geburtenüberschuss und Gesamtwanderungssaldo der ständigen Bevölkerung – Frauen</t>
  </si>
  <si>
    <t>Wanderungssaldo</t>
  </si>
  <si>
    <t>Dänemark</t>
  </si>
  <si>
    <t>Philippinen</t>
  </si>
  <si>
    <t>Kanada</t>
  </si>
  <si>
    <t>Japan</t>
  </si>
  <si>
    <t>Finnland</t>
  </si>
  <si>
    <t>Grossbritannien</t>
  </si>
  <si>
    <t>Indien</t>
  </si>
  <si>
    <t>Griechenland</t>
  </si>
  <si>
    <t>Kolumbien</t>
  </si>
  <si>
    <t>Madagaskar</t>
  </si>
  <si>
    <t>China (Volksrepublik)</t>
  </si>
  <si>
    <t>Singapur</t>
  </si>
  <si>
    <t>Chile</t>
  </si>
  <si>
    <t>Malaysia</t>
  </si>
  <si>
    <t>Titel</t>
  </si>
  <si>
    <t>Tabelle</t>
  </si>
  <si>
    <t>Tabelle 1.9</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</si>
  <si>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</si>
  <si>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</si>
  <si>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</si>
  <si>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</si>
  <si>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</si>
  <si>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</si>
  <si>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</si>
  <si>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</si>
  <si>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</si>
  <si>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</si>
  <si>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</si>
  <si>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</si>
  <si>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</si>
  <si>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</si>
  <si>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</si>
  <si>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</si>
  <si>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franziska.frick@llv.li, +423 236 64 67</t>
  </si>
  <si>
    <t>Gesamtwander-ungssaldo</t>
  </si>
  <si>
    <t>Zuzug aus FL-
Gemeinde</t>
  </si>
  <si>
    <t>&lt;&lt;&lt; Inhalt</t>
  </si>
  <si>
    <t>&lt;&lt;&lt; Metadaten</t>
  </si>
  <si>
    <t>1.1</t>
  </si>
  <si>
    <t>1.2</t>
  </si>
  <si>
    <t>1.3</t>
  </si>
  <si>
    <t>1.4</t>
  </si>
  <si>
    <t>1.5</t>
  </si>
  <si>
    <t>1.6</t>
  </si>
  <si>
    <t>1.7</t>
  </si>
  <si>
    <t>1.8</t>
  </si>
  <si>
    <t>1.9</t>
  </si>
  <si>
    <t>-</t>
  </si>
  <si>
    <t>Bevölkerungsbewegung 2021</t>
  </si>
  <si>
    <t>212.2021.01</t>
  </si>
  <si>
    <t>Bevölkerungsbewegung der ständigen Bevölkerung nach Gemeinden im Jahr 2021</t>
  </si>
  <si>
    <t>Geburtenüberschuss und Wanderungssaldi nach Gemeinden 2021</t>
  </si>
  <si>
    <t>Wanderungssaldo nach Staatsbürgerschaft im Jahr 2021</t>
  </si>
  <si>
    <t>Brigitte Schwarz</t>
  </si>
  <si>
    <t>Estland</t>
  </si>
  <si>
    <t>Lettland</t>
  </si>
  <si>
    <t>Mazedonien</t>
  </si>
  <si>
    <t>Ghana</t>
  </si>
  <si>
    <t>Kongo (Demokr. Rep.)</t>
  </si>
  <si>
    <t>Marokko</t>
  </si>
  <si>
    <t>Tansania</t>
  </si>
  <si>
    <t>Tunesien</t>
  </si>
  <si>
    <t>Guatemala</t>
  </si>
  <si>
    <t>Kuba</t>
  </si>
  <si>
    <t>Peru</t>
  </si>
  <si>
    <t>Venezuela</t>
  </si>
  <si>
    <t>Indonesien</t>
  </si>
  <si>
    <t>Israel</t>
  </si>
  <si>
    <t>Jordanien</t>
  </si>
  <si>
    <t>Kirgisistan</t>
  </si>
  <si>
    <t>Pakistan</t>
  </si>
  <si>
    <t>Syrien</t>
  </si>
  <si>
    <t>Fidschi</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</si>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</sst>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s>
  <fonts count="89">
    <font>
      <sz val="10"/>
      <name val="Arial"/>
    </font>
    <font>
      <sz val="8"/>
      <name val="Arial"/>
      <family val="2"/>
    </font>
    <font>
      <sz val="9"/>
      <name val="Arial"/>
      <family val="2"/>
    </font>
    <font>
      <sz val="10"/>
      <name val="Arial"/>
      <family val="2"/>
    </font>
    <font>
      <sz val="8"/>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u/>
      <sz val="10"/>
      <color theme="10"/>
      <name val="Arial"/>
      <family val="2"/>
    </font>
    <font>
      <sz val="10"/>
      <name val="Calibri"/>
      <family val="2"/>
      <scheme val="minor"/>
    </font>
    <font>
      <b/>
      <sz val="10"/>
      <name val="Calibri"/>
      <family val="2"/>
      <scheme val="minor"/>
    </font>
    <font>
      <u/>
      <sz val="10"/>
      <color theme="10"/>
      <name val="Calibri"/>
      <family val="2"/>
      <scheme val="minor"/>
    </font>
    <font>
      <b/>
      <sz val="12"/>
      <name val="Calibri"/>
      <family val="2"/>
      <scheme val="minor"/>
    </font>
    <font>
      <u/>
      <sz val="10"/>
      <name val="Calibri"/>
      <family val="2"/>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s>
  <borders count="22">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s>
  <cellStyleXfs count="448">
    <xf numFmtId="0" fontId="0" fillId="0" borderId="0"/>
    <xf numFmtId="0" fontId="39"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40" fillId="24"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40" fillId="25"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40" fillId="26"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40" fillId="27"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40" fillId="29" borderId="0" applyNumberFormat="0" applyBorder="0" applyAlignment="0" applyProtection="0"/>
    <xf numFmtId="0" fontId="39" fillId="2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1" fontId="37" fillId="0" borderId="1">
      <alignment horizontal="left" vertical="top"/>
    </xf>
    <xf numFmtId="0" fontId="39"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40" fillId="30"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40" fillId="31"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40" fillId="32"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40" fillId="33"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40" fillId="34"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40" fillId="35" borderId="0" applyNumberFormat="0" applyBorder="0" applyAlignment="0" applyProtection="0"/>
    <xf numFmtId="0" fontId="39" fillId="35"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41"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2" fillId="36"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2" fillId="39" borderId="0" applyNumberFormat="0" applyBorder="0" applyAlignment="0" applyProtection="0"/>
    <xf numFmtId="0" fontId="41" fillId="39" borderId="0" applyNumberFormat="0" applyBorder="0" applyAlignment="0" applyProtection="0"/>
    <xf numFmtId="0" fontId="42"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2"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170" fontId="3" fillId="0" borderId="0" applyFont="0" applyFill="0" applyBorder="0" applyAlignment="0" applyProtection="0">
      <alignment horizontal="right" vertical="center"/>
    </xf>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43" borderId="0" applyNumberFormat="0" applyBorder="0" applyAlignment="0" applyProtection="0"/>
    <xf numFmtId="0" fontId="41" fillId="43" borderId="0" applyNumberFormat="0" applyBorder="0" applyAlignment="0" applyProtection="0"/>
    <xf numFmtId="0" fontId="42"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2" fillId="44" borderId="0" applyNumberFormat="0" applyBorder="0" applyAlignment="0" applyProtection="0"/>
    <xf numFmtId="0" fontId="41" fillId="44" borderId="0" applyNumberFormat="0" applyBorder="0" applyAlignment="0" applyProtection="0"/>
    <xf numFmtId="0" fontId="42"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1" fillId="47" borderId="0" applyNumberFormat="0" applyBorder="0" applyAlignment="0" applyProtection="0"/>
    <xf numFmtId="0" fontId="42" fillId="47" borderId="0" applyNumberFormat="0" applyBorder="0" applyAlignment="0" applyProtection="0"/>
    <xf numFmtId="0" fontId="43" fillId="48" borderId="12" applyNumberFormat="0" applyAlignment="0" applyProtection="0"/>
    <xf numFmtId="0" fontId="44" fillId="48" borderId="12" applyNumberFormat="0" applyAlignment="0" applyProtection="0"/>
    <xf numFmtId="0" fontId="43" fillId="48" borderId="12" applyNumberFormat="0" applyAlignment="0" applyProtection="0"/>
    <xf numFmtId="0" fontId="44" fillId="48" borderId="12" applyNumberFormat="0" applyAlignment="0" applyProtection="0"/>
    <xf numFmtId="0" fontId="43" fillId="48" borderId="12" applyNumberFormat="0" applyAlignment="0" applyProtection="0"/>
    <xf numFmtId="0" fontId="23" fillId="3" borderId="0" applyNumberFormat="0" applyBorder="0" applyAlignment="0" applyProtection="0"/>
    <xf numFmtId="0" fontId="45" fillId="48" borderId="13" applyNumberFormat="0" applyAlignment="0" applyProtection="0"/>
    <xf numFmtId="0" fontId="46" fillId="48" borderId="13" applyNumberFormat="0" applyAlignment="0" applyProtection="0"/>
    <xf numFmtId="0" fontId="45" fillId="48" borderId="13" applyNumberFormat="0" applyAlignment="0" applyProtection="0"/>
    <xf numFmtId="0" fontId="46" fillId="48" borderId="13" applyNumberFormat="0" applyAlignment="0" applyProtection="0"/>
    <xf numFmtId="0" fontId="45" fillId="48" borderId="13"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24" fillId="20" borderId="3" applyNumberFormat="0" applyAlignment="0" applyProtection="0"/>
    <xf numFmtId="0" fontId="25" fillId="21" borderId="4" applyNumberFormat="0" applyAlignment="0" applyProtection="0"/>
    <xf numFmtId="0" fontId="17" fillId="49" borderId="14" applyNumberFormat="0" applyFont="0" applyAlignment="0" applyProtection="0"/>
    <xf numFmtId="0" fontId="49" fillId="49" borderId="14" applyNumberFormat="0" applyFont="0" applyAlignment="0" applyProtection="0"/>
    <xf numFmtId="164" fontId="2" fillId="0" borderId="0">
      <alignment horizontal="right"/>
    </xf>
    <xf numFmtId="0" fontId="50" fillId="50" borderId="13" applyNumberFormat="0" applyAlignment="0" applyProtection="0"/>
    <xf numFmtId="0" fontId="51" fillId="50" borderId="13" applyNumberFormat="0" applyAlignment="0" applyProtection="0"/>
    <xf numFmtId="0" fontId="51" fillId="50" borderId="13" applyNumberFormat="0" applyAlignment="0" applyProtection="0"/>
    <xf numFmtId="0" fontId="50" fillId="50" borderId="13" applyNumberFormat="0" applyAlignment="0" applyProtection="0"/>
    <xf numFmtId="0" fontId="50" fillId="50" borderId="13" applyNumberFormat="0" applyAlignment="0" applyProtection="0"/>
    <xf numFmtId="0" fontId="51" fillId="50" borderId="13" applyNumberFormat="0" applyAlignment="0" applyProtection="0"/>
    <xf numFmtId="0" fontId="50" fillId="50" borderId="13" applyNumberFormat="0" applyAlignment="0" applyProtection="0"/>
    <xf numFmtId="0" fontId="52" fillId="0" borderId="15" applyNumberFormat="0" applyFill="0" applyAlignment="0" applyProtection="0"/>
    <xf numFmtId="0" fontId="53" fillId="0" borderId="15" applyNumberFormat="0" applyFill="0" applyAlignment="0" applyProtection="0"/>
    <xf numFmtId="0" fontId="53"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3" fillId="0" borderId="15" applyNumberFormat="0" applyFill="0" applyAlignment="0" applyProtection="0"/>
    <xf numFmtId="0" fontId="52" fillId="0" borderId="1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56"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7" fillId="51" borderId="0" applyNumberFormat="0" applyBorder="0" applyAlignment="0" applyProtection="0"/>
    <xf numFmtId="0" fontId="56" fillId="51" borderId="0" applyNumberFormat="0" applyBorder="0" applyAlignment="0" applyProtection="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4" fillId="0" borderId="0" applyNumberFormat="0" applyFill="0" applyBorder="0" applyAlignment="0" applyProtection="0">
      <alignment vertical="top"/>
      <protection locked="0"/>
    </xf>
    <xf numFmtId="0" fontId="61"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1" fillId="7"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66" fontId="19"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166" fontId="19"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18" fillId="0" borderId="0" applyFont="0" applyFill="0" applyBorder="0" applyAlignment="0" applyProtection="0"/>
    <xf numFmtId="43" fontId="36" fillId="0" borderId="0" applyFont="0" applyFill="0" applyBorder="0" applyAlignment="0" applyProtection="0"/>
    <xf numFmtId="0" fontId="32" fillId="0" borderId="10" applyNumberFormat="0" applyFill="0" applyAlignment="0" applyProtection="0"/>
    <xf numFmtId="0" fontId="63"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4" fillId="52" borderId="0" applyNumberFormat="0" applyBorder="0" applyAlignment="0" applyProtection="0"/>
    <xf numFmtId="0" fontId="33" fillId="23" borderId="0" applyNumberFormat="0" applyBorder="0" applyAlignment="0" applyProtection="0"/>
    <xf numFmtId="0" fontId="63" fillId="52" borderId="0" applyNumberFormat="0" applyBorder="0" applyAlignment="0" applyProtection="0"/>
    <xf numFmtId="0" fontId="49" fillId="0" borderId="0"/>
    <xf numFmtId="0" fontId="49" fillId="0" borderId="0"/>
    <xf numFmtId="165" fontId="9" fillId="0" borderId="0"/>
    <xf numFmtId="0" fontId="3" fillId="22" borderId="5" applyNumberFormat="0" applyFont="0" applyAlignment="0" applyProtection="0"/>
    <xf numFmtId="0" fontId="3" fillId="22" borderId="5" applyNumberFormat="0" applyFont="0" applyAlignment="0" applyProtection="0"/>
    <xf numFmtId="0" fontId="3" fillId="22" borderId="5" applyNumberFormat="0" applyFont="0" applyAlignment="0" applyProtection="0"/>
    <xf numFmtId="0" fontId="40" fillId="49" borderId="14" applyNumberFormat="0" applyFont="0" applyAlignment="0" applyProtection="0"/>
    <xf numFmtId="0" fontId="6" fillId="49" borderId="14" applyNumberFormat="0" applyFont="0" applyAlignment="0" applyProtection="0"/>
    <xf numFmtId="0" fontId="40" fillId="49" borderId="14" applyNumberFormat="0" applyFont="0" applyAlignment="0" applyProtection="0"/>
    <xf numFmtId="0" fontId="39" fillId="49" borderId="14" applyNumberFormat="0" applyFont="0" applyAlignment="0" applyProtection="0"/>
    <xf numFmtId="0" fontId="40" fillId="49" borderId="14" applyNumberFormat="0" applyFont="0" applyAlignment="0" applyProtection="0"/>
    <xf numFmtId="0" fontId="40" fillId="49" borderId="14" applyNumberFormat="0" applyFont="0" applyAlignment="0" applyProtection="0"/>
    <xf numFmtId="0" fontId="6" fillId="49" borderId="14" applyNumberFormat="0" applyFont="0" applyAlignment="0" applyProtection="0"/>
    <xf numFmtId="0" fontId="40" fillId="49" borderId="14" applyNumberFormat="0" applyFont="0" applyAlignment="0" applyProtection="0"/>
    <xf numFmtId="0" fontId="34" fillId="20" borderId="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40"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0" fontId="65" fillId="53" borderId="0" applyNumberFormat="0" applyBorder="0" applyAlignment="0" applyProtection="0"/>
    <xf numFmtId="0" fontId="66" fillId="53" borderId="0" applyNumberFormat="0" applyBorder="0" applyAlignment="0" applyProtection="0"/>
    <xf numFmtId="0" fontId="65" fillId="53" borderId="0" applyNumberFormat="0" applyBorder="0" applyAlignment="0" applyProtection="0"/>
    <xf numFmtId="0" fontId="66" fillId="53" borderId="0" applyNumberFormat="0" applyBorder="0" applyAlignment="0" applyProtection="0"/>
    <xf numFmtId="0" fontId="65" fillId="53" borderId="0" applyNumberFormat="0" applyBorder="0" applyAlignment="0" applyProtection="0"/>
    <xf numFmtId="0" fontId="39" fillId="0" borderId="0"/>
    <xf numFmtId="0" fontId="3" fillId="0" borderId="0"/>
    <xf numFmtId="0" fontId="67" fillId="0" borderId="0"/>
    <xf numFmtId="0" fontId="68" fillId="0" borderId="0" applyNumberFormat="0" applyBorder="0" applyAlignment="0"/>
    <xf numFmtId="0" fontId="5" fillId="0" borderId="0"/>
    <xf numFmtId="0" fontId="3" fillId="0" borderId="0"/>
    <xf numFmtId="0" fontId="40" fillId="0" borderId="0"/>
    <xf numFmtId="0" fontId="62" fillId="0" borderId="0"/>
    <xf numFmtId="0" fontId="11" fillId="0" borderId="0"/>
    <xf numFmtId="0" fontId="62" fillId="0" borderId="0"/>
    <xf numFmtId="0" fontId="11" fillId="0" borderId="0"/>
    <xf numFmtId="0" fontId="13" fillId="0" borderId="0"/>
    <xf numFmtId="0" fontId="11" fillId="0" borderId="0"/>
    <xf numFmtId="0" fontId="3" fillId="0" borderId="0"/>
    <xf numFmtId="0" fontId="11" fillId="0" borderId="0"/>
    <xf numFmtId="0" fontId="3" fillId="0" borderId="0"/>
    <xf numFmtId="0" fontId="62" fillId="0" borderId="0"/>
    <xf numFmtId="0" fontId="12" fillId="0" borderId="0"/>
    <xf numFmtId="0" fontId="3" fillId="0" borderId="0"/>
    <xf numFmtId="0" fontId="38" fillId="0" borderId="0"/>
    <xf numFmtId="0" fontId="40" fillId="0" borderId="0"/>
    <xf numFmtId="0" fontId="69" fillId="0" borderId="0"/>
    <xf numFmtId="0" fontId="62" fillId="0" borderId="0"/>
    <xf numFmtId="0" fontId="11" fillId="0" borderId="0"/>
    <xf numFmtId="0" fontId="40" fillId="0" borderId="0"/>
    <xf numFmtId="0" fontId="3" fillId="0" borderId="0"/>
    <xf numFmtId="0" fontId="40" fillId="0" borderId="0"/>
    <xf numFmtId="0" fontId="3" fillId="0" borderId="0"/>
    <xf numFmtId="0" fontId="68" fillId="0" borderId="0" applyNumberFormat="0" applyBorder="0" applyProtection="0"/>
    <xf numFmtId="0" fontId="39" fillId="0" borderId="0"/>
    <xf numFmtId="0" fontId="6" fillId="0" borderId="0"/>
    <xf numFmtId="0" fontId="10" fillId="0" borderId="0"/>
    <xf numFmtId="0" fontId="3" fillId="0" borderId="0"/>
    <xf numFmtId="0" fontId="40" fillId="0" borderId="0"/>
    <xf numFmtId="0" fontId="62" fillId="0" borderId="0"/>
    <xf numFmtId="0" fontId="3" fillId="0" borderId="0"/>
    <xf numFmtId="0" fontId="40" fillId="0" borderId="0"/>
    <xf numFmtId="165" fontId="16" fillId="0" borderId="0"/>
    <xf numFmtId="0" fontId="62" fillId="0" borderId="0"/>
    <xf numFmtId="0" fontId="39" fillId="0" borderId="0"/>
    <xf numFmtId="0" fontId="40" fillId="0" borderId="0"/>
    <xf numFmtId="0" fontId="62" fillId="0" borderId="0"/>
    <xf numFmtId="0" fontId="3" fillId="0" borderId="0"/>
    <xf numFmtId="0" fontId="20" fillId="0" borderId="0"/>
    <xf numFmtId="0" fontId="20" fillId="0" borderId="0"/>
    <xf numFmtId="0" fontId="40" fillId="0" borderId="0"/>
    <xf numFmtId="0" fontId="40" fillId="0" borderId="0"/>
    <xf numFmtId="0" fontId="10" fillId="0" borderId="0"/>
    <xf numFmtId="0" fontId="3" fillId="0" borderId="0"/>
    <xf numFmtId="0" fontId="40" fillId="0" borderId="0"/>
    <xf numFmtId="0" fontId="40" fillId="0" borderId="0"/>
    <xf numFmtId="0" fontId="67" fillId="0" borderId="0"/>
    <xf numFmtId="0" fontId="67" fillId="0" borderId="0"/>
    <xf numFmtId="0" fontId="39" fillId="0" borderId="0"/>
    <xf numFmtId="0" fontId="40" fillId="0" borderId="0"/>
    <xf numFmtId="0" fontId="39" fillId="0" borderId="0"/>
    <xf numFmtId="0" fontId="18" fillId="0" borderId="0"/>
    <xf numFmtId="0" fontId="10" fillId="0" borderId="0"/>
    <xf numFmtId="0" fontId="3" fillId="0" borderId="0"/>
    <xf numFmtId="0" fontId="18" fillId="0" borderId="0"/>
    <xf numFmtId="171" fontId="3" fillId="0" borderId="0" applyFont="0" applyFill="0" applyBorder="0" applyAlignment="0" applyProtection="0"/>
    <xf numFmtId="171" fontId="3" fillId="0" borderId="0" applyFont="0" applyFill="0" applyBorder="0" applyAlignment="0" applyProtection="0"/>
    <xf numFmtId="0" fontId="15" fillId="0" borderId="0" applyNumberFormat="0" applyFill="0" applyBorder="0" applyAlignment="0" applyProtection="0"/>
    <xf numFmtId="0" fontId="21" fillId="0" borderId="6" applyNumberFormat="0" applyFill="0" applyAlignment="0" applyProtection="0"/>
    <xf numFmtId="0" fontId="70" fillId="0" borderId="0" applyNumberFormat="0" applyFill="0" applyBorder="0" applyAlignment="0" applyProtection="0"/>
    <xf numFmtId="0" fontId="71"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1" fillId="0" borderId="16" applyNumberFormat="0" applyFill="0" applyAlignment="0" applyProtection="0"/>
    <xf numFmtId="0" fontId="71" fillId="0" borderId="16" applyNumberFormat="0" applyFill="0" applyAlignment="0" applyProtection="0"/>
    <xf numFmtId="0" fontId="72" fillId="0" borderId="16" applyNumberFormat="0" applyFill="0" applyAlignment="0" applyProtection="0"/>
    <xf numFmtId="0" fontId="71" fillId="0" borderId="16" applyNumberFormat="0" applyFill="0" applyAlignment="0" applyProtection="0"/>
    <xf numFmtId="0" fontId="73" fillId="0" borderId="17" applyNumberFormat="0" applyFill="0" applyAlignment="0" applyProtection="0"/>
    <xf numFmtId="0" fontId="74" fillId="0" borderId="17" applyNumberFormat="0" applyFill="0" applyAlignment="0" applyProtection="0"/>
    <xf numFmtId="0" fontId="74"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4" fillId="0" borderId="17" applyNumberFormat="0" applyFill="0" applyAlignment="0" applyProtection="0"/>
    <xf numFmtId="0" fontId="73" fillId="0" borderId="17" applyNumberFormat="0" applyFill="0" applyAlignment="0" applyProtection="0"/>
    <xf numFmtId="0" fontId="75"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5" fillId="0" borderId="18" applyNumberFormat="0" applyFill="0" applyAlignment="0" applyProtection="0"/>
    <xf numFmtId="0" fontId="75" fillId="0" borderId="18" applyNumberFormat="0" applyFill="0" applyAlignment="0" applyProtection="0"/>
    <xf numFmtId="0" fontId="76" fillId="0" borderId="18" applyNumberFormat="0" applyFill="0" applyAlignment="0" applyProtection="0"/>
    <xf numFmtId="0" fontId="75" fillId="0" borderId="18"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7" fillId="0" borderId="19" applyNumberFormat="0" applyFill="0" applyAlignment="0" applyProtection="0"/>
    <xf numFmtId="0" fontId="78" fillId="0" borderId="19" applyNumberFormat="0" applyFill="0" applyAlignment="0" applyProtection="0"/>
    <xf numFmtId="0" fontId="77" fillId="0" borderId="19" applyNumberFormat="0" applyFill="0" applyAlignment="0" applyProtection="0"/>
    <xf numFmtId="0" fontId="78" fillId="0" borderId="19" applyNumberFormat="0" applyFill="0" applyAlignment="0" applyProtection="0"/>
    <xf numFmtId="0" fontId="77" fillId="0" borderId="19" applyNumberFormat="0" applyFill="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6"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35" fillId="0" borderId="0" applyNumberFormat="0" applyFill="0" applyBorder="0" applyAlignment="0" applyProtection="0"/>
    <xf numFmtId="164" fontId="2" fillId="0" borderId="0" applyFont="0" applyAlignment="0">
      <alignment horizontal="left"/>
    </xf>
    <xf numFmtId="1" fontId="1" fillId="0" borderId="11" applyBorder="0" applyAlignment="0">
      <alignment horizontal="left"/>
    </xf>
    <xf numFmtId="164" fontId="2" fillId="0" borderId="0" applyFont="0" applyAlignment="0">
      <alignment horizontal="left"/>
    </xf>
    <xf numFmtId="0" fontId="81" fillId="54" borderId="20" applyNumberFormat="0" applyAlignment="0" applyProtection="0"/>
    <xf numFmtId="0" fontId="82" fillId="54" borderId="20" applyNumberFormat="0" applyAlignment="0" applyProtection="0"/>
    <xf numFmtId="0" fontId="81" fillId="54" borderId="20" applyNumberFormat="0" applyAlignment="0" applyProtection="0"/>
    <xf numFmtId="0" fontId="82" fillId="54" borderId="20" applyNumberFormat="0" applyAlignment="0" applyProtection="0"/>
    <xf numFmtId="0" fontId="81" fillId="54" borderId="20" applyNumberFormat="0" applyAlignment="0" applyProtection="0"/>
    <xf numFmtId="0" fontId="83" fillId="0" borderId="0" applyNumberFormat="0" applyFill="0" applyBorder="0" applyAlignment="0" applyProtection="0"/>
  </cellStyleXfs>
  <cellXfs count="30">
    <xf numFmtId="0" fontId="0" fillId="0" borderId="0" xfId="0"/>
    <xf numFmtId="0" fontId="84" fillId="0" borderId="0" xfId="0" applyFont="1"/>
    <xf numFmtId="0" fontId="87" fillId="0" borderId="0" xfId="0" applyFont="1" applyAlignment="1">
      <alignment horizontal="left" vertical="center"/>
    </xf>
    <xf numFmtId="0" fontId="84" fillId="0" borderId="0" xfId="365" applyFont="1" applyFill="1" applyBorder="1" applyAlignment="1">
      <alignment horizontal="left" vertical="center"/>
    </xf>
    <xf numFmtId="0" fontId="84" fillId="0" borderId="0" xfId="0" applyFont="1" applyBorder="1" applyAlignment="1">
      <alignment horizontal="left" vertical="center"/>
    </xf>
    <xf numFmtId="14" fontId="84" fillId="0" borderId="0" xfId="0" applyNumberFormat="1" applyFont="1" applyBorder="1" applyAlignment="1">
      <alignment horizontal="left" vertical="center"/>
    </xf>
    <xf numFmtId="0" fontId="85" fillId="0" borderId="0" xfId="0" applyFont="1"/>
    <xf numFmtId="0" fontId="87" fillId="0" borderId="0" xfId="0" applyFont="1"/>
    <xf numFmtId="0" fontId="85" fillId="0" borderId="21" xfId="0" applyFont="1" applyBorder="1"/>
    <xf numFmtId="172" fontId="84" fillId="0" borderId="0" xfId="0" applyNumberFormat="1" applyFont="1"/>
    <xf numFmtId="172" fontId="85" fillId="0" borderId="0" xfId="0" applyNumberFormat="1" applyFont="1"/>
    <xf numFmtId="0" fontId="86" fillId="0" borderId="0" xfId="447" applyFont="1"/>
    <xf numFmtId="0" fontId="85" fillId="0" borderId="21" xfId="0" applyFont="1" applyBorder="1" applyAlignment="1">
      <alignment horizontal="left" vertical="center" wrapText="1"/>
    </xf>
    <xf numFmtId="0" fontId="85" fillId="0" borderId="21" xfId="0" applyFont="1" applyBorder="1" applyAlignment="1">
      <alignment horizontal="left" vertical="center"/>
    </xf>
    <xf numFmtId="0" fontId="84" fillId="0" borderId="0" xfId="0" applyFont="1" applyAlignment="1">
      <alignment horizontal="left" vertical="center"/>
    </xf>
    <xf numFmtId="0" fontId="87" fillId="0" borderId="0" xfId="0" applyFont="1" applyAlignment="1">
      <alignment vertical="center"/>
    </xf>
    <xf numFmtId="0" fontId="84" fillId="0" borderId="0" xfId="0" applyFont="1" applyAlignment="1">
      <alignment vertical="center"/>
    </xf>
    <xf numFmtId="0" fontId="86" fillId="0" borderId="0" xfId="447" applyFont="1" applyAlignment="1">
      <alignment vertical="center"/>
    </xf>
    <xf numFmtId="0" fontId="85" fillId="0" borderId="0" xfId="0" applyFont="1" applyAlignment="1">
      <alignment vertical="center"/>
    </xf>
    <xf numFmtId="172" fontId="84" fillId="0" borderId="0" xfId="0" applyNumberFormat="1" applyFont="1" applyAlignment="1">
      <alignment vertical="center"/>
    </xf>
    <xf numFmtId="0" fontId="84" fillId="0" borderId="21" xfId="0" applyFont="1" applyBorder="1" applyAlignment="1">
      <alignment horizontal="left" vertical="center"/>
    </xf>
    <xf numFmtId="0" fontId="85" fillId="0" borderId="21" xfId="0" applyFont="1" applyBorder="1" applyAlignment="1">
      <alignment vertical="center" wrapText="1"/>
    </xf>
    <xf numFmtId="0" fontId="84" fillId="0" borderId="0" xfId="0" applyFont="1" applyAlignment="1">
      <alignment horizontal="center" vertical="center"/>
    </xf>
    <xf numFmtId="0" fontId="85" fillId="0" borderId="0" xfId="0" applyFont="1" applyAlignment="1">
      <alignment horizontal="center" vertical="center"/>
    </xf>
    <xf numFmtId="0" fontId="86" fillId="0" borderId="0" xfId="447" quotePrefix="1" applyFont="1" applyFill="1" applyAlignment="1">
      <alignment horizontal="center" vertical="center"/>
    </xf>
    <xf numFmtId="0" fontId="0" fillId="0" borderId="0" xfId="0" applyAlignment="1">
      <alignment horizontal="center" vertical="center"/>
    </xf>
    <xf numFmtId="14" fontId="84" fillId="0" borderId="0" xfId="0" applyNumberFormat="1" applyFont="1" applyFill="1" applyBorder="1" applyAlignment="1">
      <alignment horizontal="left" vertical="center"/>
    </xf>
    <xf numFmtId="0" fontId="84" fillId="0" borderId="0" xfId="352" applyFont="1"/>
    <xf numFmtId="0" fontId="88" fillId="0" borderId="0" xfId="352" applyFont="1"/>
    <xf numFmtId="0" fontId="84" fillId="0" borderId="0" xfId="0" applyFont="1" applyAlignment="1">
      <alignment horizontal="left" vertical="center" wrapText="1"/>
    </xf>
  </cellXfs>
  <cellStyles count="448">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3" xfId="5" xr:uid="{00000000-0005-0000-0000-000004000000}"/>
    <cellStyle name="20 % - Akzent1 3" xfId="6"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3" xfId="12" xr:uid="{00000000-0005-0000-0000-00000B000000}"/>
    <cellStyle name="20 % - Akzent2 3" xfId="13"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3" xfId="19" xr:uid="{00000000-0005-0000-0000-000012000000}"/>
    <cellStyle name="20 % - Akzent3 3" xfId="20"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3" xfId="26" xr:uid="{00000000-0005-0000-0000-000019000000}"/>
    <cellStyle name="20 % - Akzent4 3" xfId="27"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3" xfId="33" xr:uid="{00000000-0005-0000-0000-000020000000}"/>
    <cellStyle name="20 % - Akzent5 3" xfId="34"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3" xfId="40" xr:uid="{00000000-0005-0000-0000-000027000000}"/>
    <cellStyle name="20 % - Akzent6 3" xfId="41"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3" xfId="60" xr:uid="{00000000-0005-0000-0000-00003B000000}"/>
    <cellStyle name="40 % - Akzent1 3" xfId="61"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3" xfId="67" xr:uid="{00000000-0005-0000-0000-000042000000}"/>
    <cellStyle name="40 % - Akzent2 3" xfId="68"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3" xfId="74" xr:uid="{00000000-0005-0000-0000-000049000000}"/>
    <cellStyle name="40 % - Akzent3 3" xfId="75"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3" xfId="81" xr:uid="{00000000-0005-0000-0000-000050000000}"/>
    <cellStyle name="40 % - Akzent4 3" xfId="8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3" xfId="88" xr:uid="{00000000-0005-0000-0000-000057000000}"/>
    <cellStyle name="40 % - Akzent5 3" xfId="89"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3" xfId="95" xr:uid="{00000000-0005-0000-0000-00005E000000}"/>
    <cellStyle name="40 % - Akzent6 3" xfId="96"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6 2" xfId="198" xr:uid="{00000000-0005-0000-0000-0000C5000000}"/>
    <cellStyle name="Akzent6 2 2" xfId="199" xr:uid="{00000000-0005-0000-0000-0000C6000000}"/>
    <cellStyle name="Akzent6 3" xfId="200" xr:uid="{00000000-0005-0000-0000-0000C700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3" xfId="269" xr:uid="{00000000-0005-0000-0000-00000C010000}"/>
    <cellStyle name="Komma 2 3 2" xfId="270" xr:uid="{00000000-0005-0000-0000-00000D010000}"/>
    <cellStyle name="Komma 2 4" xfId="271" xr:uid="{00000000-0005-0000-0000-00000E010000}"/>
    <cellStyle name="Komma 3" xfId="272" xr:uid="{00000000-0005-0000-0000-00000F010000}"/>
    <cellStyle name="Komma 3 2" xfId="273" xr:uid="{00000000-0005-0000-0000-000010010000}"/>
    <cellStyle name="Komma 3 3" xfId="274" xr:uid="{00000000-0005-0000-0000-000011010000}"/>
    <cellStyle name="Komma 3 4" xfId="275" xr:uid="{00000000-0005-0000-0000-000012010000}"/>
    <cellStyle name="Komma 4" xfId="276" xr:uid="{00000000-0005-0000-0000-000013010000}"/>
    <cellStyle name="Komma 4 2" xfId="277" xr:uid="{00000000-0005-0000-0000-000014010000}"/>
    <cellStyle name="Komma 5" xfId="278" xr:uid="{00000000-0005-0000-0000-000015010000}"/>
    <cellStyle name="Komma 6" xfId="279" xr:uid="{00000000-0005-0000-0000-000016010000}"/>
    <cellStyle name="Link" xfId="447" builtinId="8"/>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3" xfId="298" xr:uid="{00000000-0005-0000-0000-000029010000}"/>
    <cellStyle name="Notiz 3" xfId="299" xr:uid="{00000000-0005-0000-0000-00002A010000}"/>
    <cellStyle name="Notiz 3 2" xfId="300" xr:uid="{00000000-0005-0000-0000-00002B010000}"/>
    <cellStyle name="Notiz 3 3" xfId="301" xr:uid="{00000000-0005-0000-0000-00002C010000}"/>
    <cellStyle name="Notiz 4" xfId="302" xr:uid="{00000000-0005-0000-0000-00002D01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2 3" xfId="346" xr:uid="{00000000-0005-0000-0000-00005A010000}"/>
    <cellStyle name="Standard 2 3 3" xfId="347" xr:uid="{00000000-0005-0000-0000-00005B010000}"/>
    <cellStyle name="Standard 2 3 4" xfId="348" xr:uid="{00000000-0005-0000-0000-00005C010000}"/>
    <cellStyle name="Standard 2 4" xfId="349" xr:uid="{00000000-0005-0000-0000-00005D010000}"/>
    <cellStyle name="Standard 2 4 2" xfId="350" xr:uid="{00000000-0005-0000-0000-00005E010000}"/>
    <cellStyle name="Standard 2 4 3" xfId="351" xr:uid="{00000000-0005-0000-0000-00005F010000}"/>
    <cellStyle name="Standard 2 5" xfId="352" xr:uid="{00000000-0005-0000-0000-000060010000}"/>
    <cellStyle name="Standard 2 6" xfId="353" xr:uid="{00000000-0005-0000-0000-000061010000}"/>
    <cellStyle name="Standard 2 7" xfId="354" xr:uid="{00000000-0005-0000-0000-000062010000}"/>
    <cellStyle name="Standard 2 8" xfId="355" xr:uid="{00000000-0005-0000-0000-000063010000}"/>
    <cellStyle name="Standard 3" xfId="356" xr:uid="{00000000-0005-0000-0000-000064010000}"/>
    <cellStyle name="Standard 3 2" xfId="357" xr:uid="{00000000-0005-0000-0000-000065010000}"/>
    <cellStyle name="Standard 3 2 2" xfId="358" xr:uid="{00000000-0005-0000-0000-000066010000}"/>
    <cellStyle name="Standard 3 3" xfId="359" xr:uid="{00000000-0005-0000-0000-000067010000}"/>
    <cellStyle name="Standard 3 3 2" xfId="360" xr:uid="{00000000-0005-0000-0000-000068010000}"/>
    <cellStyle name="Standard 3 4" xfId="361" xr:uid="{00000000-0005-0000-0000-000069010000}"/>
    <cellStyle name="Standard 3_ZI_Flücht" xfId="362" xr:uid="{00000000-0005-0000-0000-00006A010000}"/>
    <cellStyle name="Standard 4" xfId="363" xr:uid="{00000000-0005-0000-0000-00006B010000}"/>
    <cellStyle name="Standard 4 2" xfId="364" xr:uid="{00000000-0005-0000-0000-00006C010000}"/>
    <cellStyle name="Standard 4 2 2" xfId="365" xr:uid="{00000000-0005-0000-0000-00006D010000}"/>
    <cellStyle name="Standard 4 2 2 2" xfId="366" xr:uid="{00000000-0005-0000-0000-00006E010000}"/>
    <cellStyle name="Standard 4 3" xfId="367" xr:uid="{00000000-0005-0000-0000-00006F010000}"/>
    <cellStyle name="Standard 4 4" xfId="368" xr:uid="{00000000-0005-0000-0000-000070010000}"/>
    <cellStyle name="Standard 4 5" xfId="369" xr:uid="{00000000-0005-0000-0000-000071010000}"/>
    <cellStyle name="Standard 4 5 2" xfId="370" xr:uid="{00000000-0005-0000-0000-000072010000}"/>
    <cellStyle name="Standard 5" xfId="371" xr:uid="{00000000-0005-0000-0000-000073010000}"/>
    <cellStyle name="Standard 5 2" xfId="372" xr:uid="{00000000-0005-0000-0000-000074010000}"/>
    <cellStyle name="Standard 5 2 2" xfId="373" xr:uid="{00000000-0005-0000-0000-000075010000}"/>
    <cellStyle name="Standard 5 3" xfId="374" xr:uid="{00000000-0005-0000-0000-000076010000}"/>
    <cellStyle name="Standard 5 3 2" xfId="375" xr:uid="{00000000-0005-0000-0000-000077010000}"/>
    <cellStyle name="Standard 5 4" xfId="376" xr:uid="{00000000-0005-0000-0000-000078010000}"/>
    <cellStyle name="Standard 5 4 2" xfId="377" xr:uid="{00000000-0005-0000-0000-000079010000}"/>
    <cellStyle name="Standard 5 5" xfId="378" xr:uid="{00000000-0005-0000-0000-00007A010000}"/>
    <cellStyle name="Standard 6" xfId="379" xr:uid="{00000000-0005-0000-0000-00007B010000}"/>
    <cellStyle name="Standard 6 2" xfId="380" xr:uid="{00000000-0005-0000-0000-00007C010000}"/>
    <cellStyle name="Standard 6 2 2" xfId="381" xr:uid="{00000000-0005-0000-0000-00007D010000}"/>
    <cellStyle name="Standard 6 3" xfId="382" xr:uid="{00000000-0005-0000-0000-00007E010000}"/>
    <cellStyle name="Standard 6 3 2" xfId="383" xr:uid="{00000000-0005-0000-0000-00007F010000}"/>
    <cellStyle name="Standard 6 4" xfId="384" xr:uid="{00000000-0005-0000-0000-000080010000}"/>
    <cellStyle name="Standard 7" xfId="385" xr:uid="{00000000-0005-0000-0000-000081010000}"/>
    <cellStyle name="Standard 7 2" xfId="386" xr:uid="{00000000-0005-0000-0000-000082010000}"/>
    <cellStyle name="Standard 8" xfId="387" xr:uid="{00000000-0005-0000-0000-000083010000}"/>
    <cellStyle name="Standard 8 2" xfId="388" xr:uid="{00000000-0005-0000-0000-000084010000}"/>
    <cellStyle name="Standard 9" xfId="389" xr:uid="{00000000-0005-0000-0000-000085010000}"/>
    <cellStyle name="Standard 9 2" xfId="390" xr:uid="{00000000-0005-0000-0000-000086010000}"/>
    <cellStyle name="Standard 9 3" xfId="391" xr:uid="{00000000-0005-0000-0000-000087010000}"/>
    <cellStyle name="Strich statt Null" xfId="392" xr:uid="{00000000-0005-0000-0000-000088010000}"/>
    <cellStyle name="Strich statt Null 2" xfId="393" xr:uid="{00000000-0005-0000-0000-000089010000}"/>
    <cellStyle name="Title" xfId="394" xr:uid="{00000000-0005-0000-0000-00008A010000}"/>
    <cellStyle name="Total" xfId="395" xr:uid="{00000000-0005-0000-0000-00008B010000}"/>
    <cellStyle name="Überschrift" xfId="396" builtinId="15" customBuiltin="1"/>
    <cellStyle name="Überschrift 1" xfId="397" builtinId="16" customBuiltin="1"/>
    <cellStyle name="Überschrift 1 2" xfId="398" xr:uid="{00000000-0005-0000-0000-00008E010000}"/>
    <cellStyle name="Überschrift 1 2 2" xfId="399" xr:uid="{00000000-0005-0000-0000-00008F010000}"/>
    <cellStyle name="Überschrift 1 2 2 2" xfId="400" xr:uid="{00000000-0005-0000-0000-000090010000}"/>
    <cellStyle name="Überschrift 1 2 3" xfId="401" xr:uid="{00000000-0005-0000-0000-000091010000}"/>
    <cellStyle name="Überschrift 1 3" xfId="402" xr:uid="{00000000-0005-0000-0000-000092010000}"/>
    <cellStyle name="Überschrift 1 4" xfId="403" xr:uid="{00000000-0005-0000-0000-000093010000}"/>
    <cellStyle name="Überschrift 2" xfId="404" builtinId="17" customBuiltin="1"/>
    <cellStyle name="Überschrift 2 2" xfId="405" xr:uid="{00000000-0005-0000-0000-000095010000}"/>
    <cellStyle name="Überschrift 2 2 2" xfId="406" xr:uid="{00000000-0005-0000-0000-000096010000}"/>
    <cellStyle name="Überschrift 2 2 2 2" xfId="407" xr:uid="{00000000-0005-0000-0000-000097010000}"/>
    <cellStyle name="Überschrift 2 2 3" xfId="408" xr:uid="{00000000-0005-0000-0000-000098010000}"/>
    <cellStyle name="Überschrift 2 3" xfId="409" xr:uid="{00000000-0005-0000-0000-000099010000}"/>
    <cellStyle name="Überschrift 2 4" xfId="410" xr:uid="{00000000-0005-0000-0000-00009A010000}"/>
    <cellStyle name="Überschrift 3" xfId="411" builtinId="18" customBuiltin="1"/>
    <cellStyle name="Überschrift 3 2" xfId="412" xr:uid="{00000000-0005-0000-0000-00009C010000}"/>
    <cellStyle name="Überschrift 3 2 2" xfId="413" xr:uid="{00000000-0005-0000-0000-00009D010000}"/>
    <cellStyle name="Überschrift 3 2 2 2" xfId="414" xr:uid="{00000000-0005-0000-0000-00009E010000}"/>
    <cellStyle name="Überschrift 3 2 3" xfId="415" xr:uid="{00000000-0005-0000-0000-00009F010000}"/>
    <cellStyle name="Überschrift 3 3" xfId="416" xr:uid="{00000000-0005-0000-0000-0000A0010000}"/>
    <cellStyle name="Überschrift 3 4" xfId="417" xr:uid="{00000000-0005-0000-0000-0000A1010000}"/>
    <cellStyle name="Überschrift 4" xfId="418" builtinId="19" customBuiltin="1"/>
    <cellStyle name="Überschrift 4 2" xfId="419" xr:uid="{00000000-0005-0000-0000-0000A3010000}"/>
    <cellStyle name="Überschrift 4 2 2" xfId="420" xr:uid="{00000000-0005-0000-0000-0000A4010000}"/>
    <cellStyle name="Überschrift 4 3" xfId="421" xr:uid="{00000000-0005-0000-0000-0000A5010000}"/>
    <cellStyle name="Überschrift 4 4" xfId="422" xr:uid="{00000000-0005-0000-0000-0000A6010000}"/>
    <cellStyle name="Verknüpfte Zelle" xfId="423" builtinId="24" customBuiltin="1"/>
    <cellStyle name="Verknüpfte Zelle 2" xfId="424" xr:uid="{00000000-0005-0000-0000-0000A8010000}"/>
    <cellStyle name="Verknüpfte Zelle 2 2" xfId="425" xr:uid="{00000000-0005-0000-0000-0000A9010000}"/>
    <cellStyle name="Verknüpfte Zelle 3" xfId="426" xr:uid="{00000000-0005-0000-0000-0000AA010000}"/>
    <cellStyle name="Verknüpfte Zelle 4" xfId="427" xr:uid="{00000000-0005-0000-0000-0000AB010000}"/>
    <cellStyle name="Währung 2" xfId="428" xr:uid="{00000000-0005-0000-0000-0000AC010000}"/>
    <cellStyle name="Währung 2 2" xfId="429" xr:uid="{00000000-0005-0000-0000-0000AD010000}"/>
    <cellStyle name="Währung 3" xfId="430" xr:uid="{00000000-0005-0000-0000-0000AE010000}"/>
    <cellStyle name="Währung 4" xfId="431" xr:uid="{00000000-0005-0000-0000-0000AF010000}"/>
    <cellStyle name="Währung 5" xfId="432" xr:uid="{00000000-0005-0000-0000-0000B0010000}"/>
    <cellStyle name="Warnender Text" xfId="433" builtinId="11" customBuiltin="1"/>
    <cellStyle name="Warnender Text 2" xfId="434" xr:uid="{00000000-0005-0000-0000-0000B2010000}"/>
    <cellStyle name="Warnender Text 2 2" xfId="435" xr:uid="{00000000-0005-0000-0000-0000B3010000}"/>
    <cellStyle name="Warnender Text 3" xfId="436" xr:uid="{00000000-0005-0000-0000-0000B4010000}"/>
    <cellStyle name="Warnender Text 4" xfId="437" xr:uid="{00000000-0005-0000-0000-0000B5010000}"/>
    <cellStyle name="Warning Text" xfId="438" xr:uid="{00000000-0005-0000-0000-0000B6010000}"/>
    <cellStyle name="xxx" xfId="439" xr:uid="{00000000-0005-0000-0000-0000B7010000}"/>
    <cellStyle name="xxx 2" xfId="440" xr:uid="{00000000-0005-0000-0000-0000B8010000}"/>
    <cellStyle name="xxx 2 2" xfId="441" xr:uid="{00000000-0005-0000-0000-0000B9010000}"/>
    <cellStyle name="Zelle überprüfen" xfId="442" builtinId="23" customBuiltin="1"/>
    <cellStyle name="Zelle überprüfen 2" xfId="443" xr:uid="{00000000-0005-0000-0000-0000BB010000}"/>
    <cellStyle name="Zelle überprüfen 2 2" xfId="444" xr:uid="{00000000-0005-0000-0000-0000BC010000}"/>
    <cellStyle name="Zelle überprüfen 3" xfId="445" xr:uid="{00000000-0005-0000-0000-0000BD010000}"/>
    <cellStyle name="Zelle überprüfen 4" xfId="446" xr:uid="{00000000-0005-0000-0000-0000BE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3561-B834-43BB-8005-96786762F2FF}">
  <sheetPr>
    <tabColor theme="3" tint="0.59999389629810485"/>
  </sheetPr>
  <dimension ref="A1:B25"/>
  <sheetViews>
    <sheetView tabSelected="1" workbookViewId="0">
      <selection activeCell="D7" sqref="D7"/>
    </sheetView>
  </sheetViews>
  <sheetFormatPr baseColWidth="10" defaultRowHeight="15.95" customHeight="1"/>
  <cols>
    <col min="1" max="1" width="20.28515625" style="1" customWidth="1"/>
    <col min="2" max="16384" width="11.42578125" style="1"/>
  </cols>
  <sheetData>
    <row r="1" spans="1:2" ht="18" customHeight="1">
      <c r="A1" s="2" t="s">
        <v>135</v>
      </c>
      <c r="B1" s="14"/>
    </row>
    <row r="2" spans="1:2" ht="15.95" customHeight="1">
      <c r="A2" s="3" t="s">
        <v>104</v>
      </c>
      <c r="B2" s="14"/>
    </row>
    <row r="3" spans="1:2" ht="15.95" customHeight="1">
      <c r="A3" s="14"/>
      <c r="B3" s="14"/>
    </row>
    <row r="4" spans="1:2" ht="15.95" customHeight="1">
      <c r="A4" s="4" t="s">
        <v>105</v>
      </c>
      <c r="B4" s="26">
        <v>44957</v>
      </c>
    </row>
    <row r="5" spans="1:2" ht="15.95" customHeight="1">
      <c r="A5" s="4" t="s">
        <v>106</v>
      </c>
      <c r="B5" s="4">
        <v>1</v>
      </c>
    </row>
    <row r="6" spans="1:2" ht="15.95" customHeight="1">
      <c r="A6" s="4" t="s">
        <v>107</v>
      </c>
      <c r="B6" s="5" t="s">
        <v>134</v>
      </c>
    </row>
    <row r="7" spans="1:2" ht="15.95" customHeight="1">
      <c r="A7" s="4" t="s">
        <v>108</v>
      </c>
      <c r="B7" s="4">
        <v>2021</v>
      </c>
    </row>
    <row r="8" spans="1:2" ht="15.95" customHeight="1">
      <c r="A8" s="4" t="s">
        <v>109</v>
      </c>
      <c r="B8" s="4" t="s">
        <v>110</v>
      </c>
    </row>
    <row r="9" spans="1:2" ht="15.95" customHeight="1">
      <c r="A9" s="4" t="s">
        <v>111</v>
      </c>
      <c r="B9" s="4" t="s">
        <v>112</v>
      </c>
    </row>
    <row r="10" spans="1:2" ht="15.95" customHeight="1">
      <c r="A10" s="4" t="s">
        <v>113</v>
      </c>
      <c r="B10" s="4" t="s">
        <v>140</v>
      </c>
    </row>
    <row r="11" spans="1:2" ht="15.95" customHeight="1">
      <c r="A11" s="4" t="s">
        <v>114</v>
      </c>
      <c r="B11" s="4" t="s">
        <v>120</v>
      </c>
    </row>
    <row r="12" spans="1:2" ht="15.95" customHeight="1">
      <c r="A12" s="4" t="s">
        <v>115</v>
      </c>
      <c r="B12" s="4" t="s">
        <v>116</v>
      </c>
    </row>
    <row r="13" spans="1:2" ht="15.95" customHeight="1">
      <c r="A13" s="4" t="s">
        <v>117</v>
      </c>
      <c r="B13" s="4" t="s">
        <v>118</v>
      </c>
    </row>
    <row r="14" spans="1:2" ht="15.95" customHeight="1">
      <c r="A14" s="4" t="s">
        <v>119</v>
      </c>
      <c r="B14" s="4" t="s">
        <v>136</v>
      </c>
    </row>
    <row r="19" spans="1:2" ht="15.95" customHeight="1">
      <c r="A19" s="27" t="s">
        <v>134</v>
      </c>
      <c r="B19" s="27" t="s">
        <v>160</v>
      </c>
    </row>
    <row r="20" spans="1:2" ht="15.95" customHeight="1">
      <c r="A20" s="27" t="s">
        <v>161</v>
      </c>
      <c r="B20" s="27" t="s">
        <v>162</v>
      </c>
    </row>
    <row r="21" spans="1:2" ht="15.95" customHeight="1">
      <c r="A21" s="27" t="s">
        <v>163</v>
      </c>
      <c r="B21" s="27" t="s">
        <v>164</v>
      </c>
    </row>
    <row r="22" spans="1:2" ht="15.95" customHeight="1">
      <c r="A22" s="27" t="s">
        <v>165</v>
      </c>
      <c r="B22" s="27" t="s">
        <v>166</v>
      </c>
    </row>
    <row r="23" spans="1:2" ht="15.95" customHeight="1">
      <c r="A23" s="27" t="s">
        <v>167</v>
      </c>
      <c r="B23" s="27" t="s">
        <v>168</v>
      </c>
    </row>
    <row r="24" spans="1:2" ht="15.95" customHeight="1">
      <c r="A24" s="28" t="s">
        <v>169</v>
      </c>
      <c r="B24" s="27" t="s">
        <v>170</v>
      </c>
    </row>
    <row r="25" spans="1:2" ht="15.95" customHeight="1">
      <c r="A25" s="1" t="s">
        <v>171</v>
      </c>
      <c r="B25" s="27" t="s">
        <v>172</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zoomScale="85" zoomScaleNormal="85" workbookViewId="0">
      <selection activeCell="B17" sqref="B17"/>
    </sheetView>
  </sheetViews>
  <sheetFormatPr baseColWidth="10" defaultRowHeight="15.95" customHeight="1"/>
  <cols>
    <col min="1" max="1" width="11.5703125" style="1" customWidth="1"/>
    <col min="2" max="3" width="13.42578125" style="1" customWidth="1"/>
    <col min="4" max="4" width="20.42578125" style="1" customWidth="1"/>
    <col min="5" max="5" width="20.7109375" style="1" customWidth="1"/>
    <col min="6" max="6" width="13.42578125" style="1" customWidth="1"/>
    <col min="7" max="16384" width="11.42578125" style="1"/>
  </cols>
  <sheetData>
    <row r="1" spans="1:6" ht="18" customHeight="1">
      <c r="A1" s="7" t="s">
        <v>138</v>
      </c>
    </row>
    <row r="2" spans="1:6" ht="15.95" customHeight="1">
      <c r="A2" s="6"/>
    </row>
    <row r="3" spans="1:6" ht="15.95" customHeight="1">
      <c r="A3" s="11" t="s">
        <v>123</v>
      </c>
    </row>
    <row r="4" spans="1:6" ht="15.95" customHeight="1">
      <c r="A4" s="11"/>
    </row>
    <row r="5" spans="1:6" ht="15.95" customHeight="1">
      <c r="A5" s="1" t="s">
        <v>66</v>
      </c>
    </row>
    <row r="7" spans="1:6" ht="38.25">
      <c r="A7" s="12" t="s">
        <v>42</v>
      </c>
      <c r="B7" s="12" t="s">
        <v>51</v>
      </c>
      <c r="C7" s="12" t="s">
        <v>67</v>
      </c>
      <c r="D7" s="12" t="s">
        <v>48</v>
      </c>
      <c r="E7" s="12" t="s">
        <v>57</v>
      </c>
      <c r="F7" s="12" t="s">
        <v>52</v>
      </c>
    </row>
    <row r="8" spans="1:6" ht="15.95" customHeight="1">
      <c r="A8" s="6" t="s">
        <v>5</v>
      </c>
      <c r="B8" s="19">
        <v>39055</v>
      </c>
      <c r="C8" s="19">
        <v>104</v>
      </c>
      <c r="D8" s="19">
        <v>0</v>
      </c>
      <c r="E8" s="19">
        <v>149</v>
      </c>
      <c r="F8" s="19">
        <v>39308</v>
      </c>
    </row>
    <row r="9" spans="1:6" ht="15.95" customHeight="1">
      <c r="A9" s="1" t="s">
        <v>43</v>
      </c>
      <c r="B9" s="19">
        <v>24909</v>
      </c>
      <c r="C9" s="19">
        <v>57</v>
      </c>
      <c r="D9" s="19">
        <v>111</v>
      </c>
      <c r="E9" s="19">
        <v>-160</v>
      </c>
      <c r="F9" s="19">
        <v>24917</v>
      </c>
    </row>
    <row r="10" spans="1:6" ht="15.95" customHeight="1">
      <c r="A10" s="1" t="s">
        <v>6</v>
      </c>
      <c r="B10" s="19">
        <v>5741</v>
      </c>
      <c r="C10" s="19">
        <v>7</v>
      </c>
      <c r="D10" s="19">
        <v>20</v>
      </c>
      <c r="E10" s="19">
        <v>-23</v>
      </c>
      <c r="F10" s="19">
        <v>5745</v>
      </c>
    </row>
    <row r="11" spans="1:6" ht="15.95" customHeight="1">
      <c r="A11" s="1" t="s">
        <v>7</v>
      </c>
      <c r="B11" s="19">
        <v>5330</v>
      </c>
      <c r="C11" s="19">
        <v>5</v>
      </c>
      <c r="D11" s="19">
        <v>-14</v>
      </c>
      <c r="E11" s="19">
        <v>59</v>
      </c>
      <c r="F11" s="19">
        <v>5380</v>
      </c>
    </row>
    <row r="12" spans="1:6" ht="15.95" customHeight="1">
      <c r="A12" s="1" t="s">
        <v>8</v>
      </c>
      <c r="B12" s="19">
        <v>4684</v>
      </c>
      <c r="C12" s="19">
        <v>32</v>
      </c>
      <c r="D12" s="19">
        <v>64</v>
      </c>
      <c r="E12" s="19">
        <v>-118</v>
      </c>
      <c r="F12" s="19">
        <v>4662</v>
      </c>
    </row>
    <row r="13" spans="1:6" ht="15.95" customHeight="1">
      <c r="A13" s="1" t="s">
        <v>9</v>
      </c>
      <c r="B13" s="19">
        <v>2634</v>
      </c>
      <c r="C13" s="19">
        <v>2</v>
      </c>
      <c r="D13" s="19">
        <v>20</v>
      </c>
      <c r="E13" s="19">
        <v>-40</v>
      </c>
      <c r="F13" s="19">
        <v>2616</v>
      </c>
    </row>
    <row r="14" spans="1:6" ht="15.95" customHeight="1">
      <c r="A14" s="1" t="s">
        <v>10</v>
      </c>
      <c r="B14" s="19">
        <v>6037</v>
      </c>
      <c r="C14" s="19">
        <v>9</v>
      </c>
      <c r="D14" s="19">
        <v>12</v>
      </c>
      <c r="E14" s="19">
        <v>-31</v>
      </c>
      <c r="F14" s="19">
        <v>6027</v>
      </c>
    </row>
    <row r="15" spans="1:6" ht="15.95" customHeight="1">
      <c r="A15" s="1" t="s">
        <v>11</v>
      </c>
      <c r="B15" s="19">
        <v>483</v>
      </c>
      <c r="C15" s="19">
        <v>2</v>
      </c>
      <c r="D15" s="19">
        <v>9</v>
      </c>
      <c r="E15" s="19">
        <v>-7</v>
      </c>
      <c r="F15" s="19">
        <v>487</v>
      </c>
    </row>
    <row r="16" spans="1:6" ht="15.95" customHeight="1">
      <c r="A16" s="1" t="s">
        <v>44</v>
      </c>
      <c r="B16" s="19">
        <v>14146</v>
      </c>
      <c r="C16" s="19">
        <v>47</v>
      </c>
      <c r="D16" s="19">
        <v>-111</v>
      </c>
      <c r="E16" s="19">
        <v>309</v>
      </c>
      <c r="F16" s="19">
        <v>14391</v>
      </c>
    </row>
    <row r="17" spans="1:6" ht="15.95" customHeight="1">
      <c r="A17" s="1" t="s">
        <v>12</v>
      </c>
      <c r="B17" s="19">
        <v>4523</v>
      </c>
      <c r="C17" s="19">
        <v>11</v>
      </c>
      <c r="D17" s="19">
        <v>-32</v>
      </c>
      <c r="E17" s="19">
        <v>97</v>
      </c>
      <c r="F17" s="19">
        <v>4599</v>
      </c>
    </row>
    <row r="18" spans="1:6" ht="15.95" customHeight="1">
      <c r="A18" s="1" t="s">
        <v>13</v>
      </c>
      <c r="B18" s="19">
        <v>4424</v>
      </c>
      <c r="C18" s="19">
        <v>8</v>
      </c>
      <c r="D18" s="19">
        <v>-29</v>
      </c>
      <c r="E18" s="19">
        <v>92</v>
      </c>
      <c r="F18" s="19">
        <v>4495</v>
      </c>
    </row>
    <row r="19" spans="1:6" ht="15.95" customHeight="1">
      <c r="A19" s="1" t="s">
        <v>14</v>
      </c>
      <c r="B19" s="19">
        <v>1686</v>
      </c>
      <c r="C19" s="19">
        <v>9</v>
      </c>
      <c r="D19" s="19">
        <v>-9</v>
      </c>
      <c r="E19" s="19">
        <v>41</v>
      </c>
      <c r="F19" s="19">
        <v>1727</v>
      </c>
    </row>
    <row r="20" spans="1:6" ht="15.95" customHeight="1">
      <c r="A20" s="1" t="s">
        <v>15</v>
      </c>
      <c r="B20" s="19">
        <v>2404</v>
      </c>
      <c r="C20" s="19">
        <v>17</v>
      </c>
      <c r="D20" s="19">
        <v>-41</v>
      </c>
      <c r="E20" s="19">
        <v>86</v>
      </c>
      <c r="F20" s="19">
        <v>2466</v>
      </c>
    </row>
    <row r="21" spans="1:6" ht="15.95" customHeight="1">
      <c r="A21" s="1" t="s">
        <v>16</v>
      </c>
      <c r="B21" s="19">
        <v>1109</v>
      </c>
      <c r="C21" s="19">
        <v>2</v>
      </c>
      <c r="D21" s="19">
        <v>0</v>
      </c>
      <c r="E21" s="19">
        <v>-7</v>
      </c>
      <c r="F21" s="19">
        <v>1104</v>
      </c>
    </row>
    <row r="22" spans="1:6" ht="15.95" customHeight="1">
      <c r="B22" s="9"/>
      <c r="C22" s="9"/>
      <c r="D22" s="9"/>
      <c r="E22" s="9"/>
      <c r="F22" s="9"/>
    </row>
    <row r="23" spans="1:6" ht="15.95" customHeight="1">
      <c r="A23" s="11" t="s">
        <v>124</v>
      </c>
    </row>
  </sheetData>
  <phoneticPr fontId="8" type="noConversion"/>
  <hyperlinks>
    <hyperlink ref="A3" location="Inhalt!A1" display="&lt;&lt;&lt; Inhalt" xr:uid="{06DFCA25-D008-4F32-876B-8AF6EED49DD0}"/>
    <hyperlink ref="A23" location="Metadaten!A1" display="&lt;&lt;&lt; Metadaten" xr:uid="{3B069681-3DD5-4C08-9718-F498D7F49D63}"/>
  </hyperlinks>
  <pageMargins left="0.78740157499999996" right="0.78740157499999996" top="0.984251969" bottom="0.984251969" header="0.4921259845" footer="0.4921259845"/>
  <pageSetup paperSize="9"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1"/>
  <sheetViews>
    <sheetView zoomScale="85" zoomScaleNormal="85" workbookViewId="0">
      <selection activeCell="A3" sqref="A3"/>
    </sheetView>
  </sheetViews>
  <sheetFormatPr baseColWidth="10" defaultRowHeight="15.95" customHeight="1"/>
  <cols>
    <col min="1" max="1" width="11.28515625" style="1" customWidth="1"/>
    <col min="2" max="2" width="17.42578125" style="1" customWidth="1"/>
    <col min="3" max="3" width="12.140625" style="1" bestFit="1" customWidth="1"/>
    <col min="4" max="4" width="12.7109375" style="1" bestFit="1" customWidth="1"/>
    <col min="5" max="5" width="14.85546875" style="1" bestFit="1" customWidth="1"/>
    <col min="6" max="16384" width="11.42578125" style="1"/>
  </cols>
  <sheetData>
    <row r="1" spans="1:5" ht="18" customHeight="1">
      <c r="A1" s="7" t="s">
        <v>139</v>
      </c>
      <c r="B1" s="7"/>
    </row>
    <row r="3" spans="1:5" ht="15.95" customHeight="1">
      <c r="A3" s="11" t="s">
        <v>123</v>
      </c>
    </row>
    <row r="5" spans="1:5" ht="15.95" customHeight="1">
      <c r="A5" s="1" t="s">
        <v>103</v>
      </c>
    </row>
    <row r="7" spans="1:5" ht="15.95" customHeight="1">
      <c r="A7" s="8" t="s">
        <v>3</v>
      </c>
      <c r="B7" s="8"/>
      <c r="C7" s="8" t="s">
        <v>17</v>
      </c>
      <c r="D7" s="8" t="s">
        <v>18</v>
      </c>
      <c r="E7" s="8" t="s">
        <v>86</v>
      </c>
    </row>
    <row r="8" spans="1:5" ht="15.95" customHeight="1">
      <c r="A8" s="6"/>
      <c r="B8" s="6"/>
      <c r="C8" s="10">
        <v>669</v>
      </c>
      <c r="D8" s="10">
        <v>516</v>
      </c>
      <c r="E8" s="10">
        <v>153</v>
      </c>
    </row>
    <row r="9" spans="1:5" ht="15.95" customHeight="1">
      <c r="A9" s="1" t="s">
        <v>5</v>
      </c>
      <c r="B9" s="1" t="s">
        <v>4</v>
      </c>
      <c r="C9" s="9">
        <v>167</v>
      </c>
      <c r="D9" s="9">
        <v>214</v>
      </c>
      <c r="E9" s="9">
        <v>-47</v>
      </c>
    </row>
    <row r="10" spans="1:5" ht="15.95" customHeight="1">
      <c r="A10" s="1" t="s">
        <v>19</v>
      </c>
      <c r="B10" s="1" t="s">
        <v>4</v>
      </c>
      <c r="C10" s="9">
        <v>113</v>
      </c>
      <c r="D10" s="9">
        <v>50</v>
      </c>
      <c r="E10" s="9">
        <v>63</v>
      </c>
    </row>
    <row r="11" spans="1:5" ht="15.95" customHeight="1">
      <c r="A11" s="1" t="s">
        <v>35</v>
      </c>
      <c r="B11" s="1" t="s">
        <v>4</v>
      </c>
      <c r="C11" s="9">
        <v>248</v>
      </c>
      <c r="D11" s="9">
        <v>181</v>
      </c>
      <c r="E11" s="9">
        <v>67</v>
      </c>
    </row>
    <row r="12" spans="1:5" ht="15.95" customHeight="1">
      <c r="B12" s="1" t="s">
        <v>30</v>
      </c>
      <c r="C12" s="9">
        <v>1</v>
      </c>
      <c r="D12" s="9">
        <v>1</v>
      </c>
      <c r="E12" s="9">
        <v>0</v>
      </c>
    </row>
    <row r="13" spans="1:5" ht="15.95" customHeight="1">
      <c r="B13" s="1" t="s">
        <v>87</v>
      </c>
      <c r="C13" s="9">
        <v>0</v>
      </c>
      <c r="D13" s="9">
        <v>1</v>
      </c>
      <c r="E13" s="9">
        <v>-1</v>
      </c>
    </row>
    <row r="14" spans="1:5" ht="15.95" customHeight="1">
      <c r="B14" s="1" t="s">
        <v>20</v>
      </c>
      <c r="C14" s="9">
        <v>94</v>
      </c>
      <c r="D14" s="9">
        <v>50</v>
      </c>
      <c r="E14" s="9">
        <v>44</v>
      </c>
    </row>
    <row r="15" spans="1:5" ht="15.95" customHeight="1">
      <c r="B15" s="1" t="s">
        <v>141</v>
      </c>
      <c r="C15" s="9">
        <v>1</v>
      </c>
      <c r="D15" s="9">
        <v>0</v>
      </c>
      <c r="E15" s="9">
        <v>1</v>
      </c>
    </row>
    <row r="16" spans="1:5" ht="15.95" customHeight="1">
      <c r="B16" s="1" t="s">
        <v>91</v>
      </c>
      <c r="C16" s="9">
        <v>1</v>
      </c>
      <c r="D16" s="9">
        <v>0</v>
      </c>
      <c r="E16" s="9">
        <v>1</v>
      </c>
    </row>
    <row r="17" spans="1:5" ht="15.95" customHeight="1">
      <c r="B17" s="1" t="s">
        <v>24</v>
      </c>
      <c r="C17" s="9">
        <v>2</v>
      </c>
      <c r="D17" s="9">
        <v>3</v>
      </c>
      <c r="E17" s="9">
        <v>-1</v>
      </c>
    </row>
    <row r="18" spans="1:5" ht="15.95" customHeight="1">
      <c r="B18" s="1" t="s">
        <v>94</v>
      </c>
      <c r="C18" s="9">
        <v>1</v>
      </c>
      <c r="D18" s="9">
        <v>0</v>
      </c>
      <c r="E18" s="9">
        <v>1</v>
      </c>
    </row>
    <row r="19" spans="1:5" ht="15.95" customHeight="1">
      <c r="B19" s="1" t="s">
        <v>92</v>
      </c>
      <c r="C19" s="9">
        <v>4</v>
      </c>
      <c r="D19" s="9">
        <v>1</v>
      </c>
      <c r="E19" s="9">
        <v>3</v>
      </c>
    </row>
    <row r="20" spans="1:5" ht="15.95" customHeight="1">
      <c r="B20" s="1" t="s">
        <v>70</v>
      </c>
      <c r="C20" s="9">
        <v>32</v>
      </c>
      <c r="D20" s="9">
        <v>15</v>
      </c>
      <c r="E20" s="9">
        <v>17</v>
      </c>
    </row>
    <row r="21" spans="1:5" ht="15.95" customHeight="1">
      <c r="B21" s="1" t="s">
        <v>32</v>
      </c>
      <c r="C21" s="9">
        <v>5</v>
      </c>
      <c r="D21" s="9">
        <v>0</v>
      </c>
      <c r="E21" s="9">
        <v>5</v>
      </c>
    </row>
    <row r="22" spans="1:5" ht="15.95" customHeight="1">
      <c r="B22" s="1" t="s">
        <v>142</v>
      </c>
      <c r="C22" s="9">
        <v>1</v>
      </c>
      <c r="D22" s="9">
        <v>0</v>
      </c>
      <c r="E22" s="9">
        <v>1</v>
      </c>
    </row>
    <row r="23" spans="1:5" ht="15.95" customHeight="1">
      <c r="B23" s="1" t="s">
        <v>72</v>
      </c>
      <c r="C23" s="9">
        <v>2</v>
      </c>
      <c r="D23" s="9">
        <v>0</v>
      </c>
      <c r="E23" s="9">
        <v>2</v>
      </c>
    </row>
    <row r="24" spans="1:5" ht="15.95" customHeight="1">
      <c r="B24" s="1" t="s">
        <v>21</v>
      </c>
      <c r="C24" s="9">
        <v>64</v>
      </c>
      <c r="D24" s="9">
        <v>50</v>
      </c>
      <c r="E24" s="9">
        <v>14</v>
      </c>
    </row>
    <row r="25" spans="1:5" ht="15.95" customHeight="1">
      <c r="B25" s="1" t="s">
        <v>33</v>
      </c>
      <c r="C25" s="9">
        <v>4</v>
      </c>
      <c r="D25" s="9">
        <v>1</v>
      </c>
      <c r="E25" s="9">
        <v>3</v>
      </c>
    </row>
    <row r="26" spans="1:5" ht="15.95" customHeight="1">
      <c r="B26" s="1" t="s">
        <v>73</v>
      </c>
      <c r="C26" s="9">
        <v>18</v>
      </c>
      <c r="D26" s="9">
        <v>34</v>
      </c>
      <c r="E26" s="9">
        <v>-16</v>
      </c>
    </row>
    <row r="27" spans="1:5" ht="15.95" customHeight="1">
      <c r="B27" s="1" t="s">
        <v>22</v>
      </c>
      <c r="C27" s="9">
        <v>4</v>
      </c>
      <c r="D27" s="9">
        <v>1</v>
      </c>
      <c r="E27" s="9">
        <v>3</v>
      </c>
    </row>
    <row r="28" spans="1:5" ht="15.95" customHeight="1">
      <c r="B28" s="1" t="s">
        <v>81</v>
      </c>
      <c r="C28" s="9">
        <v>3</v>
      </c>
      <c r="D28" s="9">
        <v>1</v>
      </c>
      <c r="E28" s="9">
        <v>2</v>
      </c>
    </row>
    <row r="29" spans="1:5" ht="15.95" customHeight="1">
      <c r="B29" s="1" t="s">
        <v>74</v>
      </c>
      <c r="C29" s="9">
        <v>3</v>
      </c>
      <c r="D29" s="9">
        <v>2</v>
      </c>
      <c r="E29" s="9">
        <v>1</v>
      </c>
    </row>
    <row r="30" spans="1:5" ht="15.95" customHeight="1">
      <c r="B30" s="1" t="s">
        <v>75</v>
      </c>
      <c r="C30" s="9">
        <v>6</v>
      </c>
      <c r="D30" s="9">
        <v>17</v>
      </c>
      <c r="E30" s="9">
        <v>-11</v>
      </c>
    </row>
    <row r="31" spans="1:5" ht="15.95" customHeight="1">
      <c r="B31" s="1" t="s">
        <v>29</v>
      </c>
      <c r="C31" s="9">
        <v>2</v>
      </c>
      <c r="D31" s="9">
        <v>4</v>
      </c>
      <c r="E31" s="9">
        <v>-2</v>
      </c>
    </row>
    <row r="32" spans="1:5" ht="15.95" customHeight="1">
      <c r="A32" s="1" t="s">
        <v>36</v>
      </c>
      <c r="B32" s="1" t="s">
        <v>4</v>
      </c>
      <c r="C32" s="9">
        <v>32</v>
      </c>
      <c r="D32" s="9">
        <v>23</v>
      </c>
      <c r="E32" s="9">
        <v>9</v>
      </c>
    </row>
    <row r="33" spans="1:5" ht="15.95" customHeight="1">
      <c r="B33" s="1" t="s">
        <v>41</v>
      </c>
      <c r="C33" s="9">
        <v>2</v>
      </c>
      <c r="D33" s="9">
        <v>0</v>
      </c>
      <c r="E33" s="9">
        <v>2</v>
      </c>
    </row>
    <row r="34" spans="1:5" ht="15.95" customHeight="1">
      <c r="B34" s="1" t="s">
        <v>27</v>
      </c>
      <c r="C34" s="9">
        <v>5</v>
      </c>
      <c r="D34" s="9">
        <v>3</v>
      </c>
      <c r="E34" s="9">
        <v>2</v>
      </c>
    </row>
    <row r="35" spans="1:5" ht="15.95" customHeight="1">
      <c r="B35" s="1" t="s">
        <v>25</v>
      </c>
      <c r="C35" s="9">
        <v>6</v>
      </c>
      <c r="D35" s="9">
        <v>1</v>
      </c>
      <c r="E35" s="9">
        <v>5</v>
      </c>
    </row>
    <row r="36" spans="1:5" ht="15.95" customHeight="1">
      <c r="B36" s="1" t="s">
        <v>143</v>
      </c>
      <c r="C36" s="9">
        <v>2</v>
      </c>
      <c r="D36" s="9">
        <v>2</v>
      </c>
      <c r="E36" s="9">
        <v>0</v>
      </c>
    </row>
    <row r="37" spans="1:5" ht="15.95" customHeight="1">
      <c r="B37" s="1" t="s">
        <v>34</v>
      </c>
      <c r="C37" s="9">
        <v>1</v>
      </c>
      <c r="D37" s="9">
        <v>1</v>
      </c>
      <c r="E37" s="9">
        <v>0</v>
      </c>
    </row>
    <row r="38" spans="1:5" ht="15.95" customHeight="1">
      <c r="B38" s="1" t="s">
        <v>28</v>
      </c>
      <c r="C38" s="9">
        <v>1</v>
      </c>
      <c r="D38" s="9">
        <v>3</v>
      </c>
      <c r="E38" s="9">
        <v>-2</v>
      </c>
    </row>
    <row r="39" spans="1:5" ht="15.95" customHeight="1">
      <c r="B39" s="1" t="s">
        <v>23</v>
      </c>
      <c r="C39" s="9">
        <v>7</v>
      </c>
      <c r="D39" s="9">
        <v>3</v>
      </c>
      <c r="E39" s="9">
        <v>4</v>
      </c>
    </row>
    <row r="40" spans="1:5" ht="15.95" customHeight="1">
      <c r="B40" s="1" t="s">
        <v>26</v>
      </c>
      <c r="C40" s="9">
        <v>8</v>
      </c>
      <c r="D40" s="9">
        <v>10</v>
      </c>
      <c r="E40" s="9">
        <v>-2</v>
      </c>
    </row>
    <row r="41" spans="1:5" ht="15.95" customHeight="1">
      <c r="A41" s="1" t="s">
        <v>37</v>
      </c>
      <c r="B41" s="1" t="s">
        <v>4</v>
      </c>
      <c r="C41" s="9">
        <v>6</v>
      </c>
      <c r="D41" s="9">
        <v>2</v>
      </c>
      <c r="E41" s="9">
        <v>4</v>
      </c>
    </row>
    <row r="42" spans="1:5" ht="15.95" customHeight="1">
      <c r="B42" s="1" t="s">
        <v>31</v>
      </c>
      <c r="C42" s="9">
        <v>1</v>
      </c>
      <c r="D42" s="9">
        <v>0</v>
      </c>
      <c r="E42" s="9">
        <v>1</v>
      </c>
    </row>
    <row r="43" spans="1:5" ht="15.95" customHeight="1">
      <c r="B43" s="1" t="s">
        <v>144</v>
      </c>
      <c r="C43" s="9">
        <v>2</v>
      </c>
      <c r="D43" s="9">
        <v>0</v>
      </c>
      <c r="E43" s="9">
        <v>2</v>
      </c>
    </row>
    <row r="44" spans="1:5" ht="15.95" customHeight="1">
      <c r="B44" s="1" t="s">
        <v>145</v>
      </c>
      <c r="C44" s="9">
        <v>1</v>
      </c>
      <c r="D44" s="9">
        <v>0</v>
      </c>
      <c r="E44" s="9">
        <v>1</v>
      </c>
    </row>
    <row r="45" spans="1:5" ht="15.95" customHeight="1">
      <c r="B45" s="1" t="s">
        <v>96</v>
      </c>
      <c r="C45" s="9">
        <v>0</v>
      </c>
      <c r="D45" s="9">
        <v>1</v>
      </c>
      <c r="E45" s="9">
        <v>-1</v>
      </c>
    </row>
    <row r="46" spans="1:5" ht="15.95" customHeight="1">
      <c r="B46" s="1" t="s">
        <v>146</v>
      </c>
      <c r="C46" s="9">
        <v>0</v>
      </c>
      <c r="D46" s="9">
        <v>1</v>
      </c>
      <c r="E46" s="9">
        <v>-1</v>
      </c>
    </row>
    <row r="47" spans="1:5" ht="15.95" customHeight="1">
      <c r="B47" s="1" t="s">
        <v>147</v>
      </c>
      <c r="C47" s="9">
        <v>1</v>
      </c>
      <c r="D47" s="9">
        <v>0</v>
      </c>
      <c r="E47" s="9">
        <v>1</v>
      </c>
    </row>
    <row r="48" spans="1:5" ht="15.95" customHeight="1">
      <c r="B48" s="1" t="s">
        <v>148</v>
      </c>
      <c r="C48" s="9">
        <v>1</v>
      </c>
      <c r="D48" s="9">
        <v>0</v>
      </c>
      <c r="E48" s="9">
        <v>1</v>
      </c>
    </row>
    <row r="49" spans="1:5" ht="15.95" customHeight="1">
      <c r="A49" s="1" t="s">
        <v>38</v>
      </c>
      <c r="B49" s="1" t="s">
        <v>4</v>
      </c>
      <c r="C49" s="9">
        <v>53</v>
      </c>
      <c r="D49" s="9">
        <v>26</v>
      </c>
      <c r="E49" s="9">
        <v>27</v>
      </c>
    </row>
    <row r="50" spans="1:5" ht="15.95" customHeight="1">
      <c r="B50" s="1" t="s">
        <v>68</v>
      </c>
      <c r="C50" s="9">
        <v>13</v>
      </c>
      <c r="D50" s="9">
        <v>12</v>
      </c>
      <c r="E50" s="9">
        <v>1</v>
      </c>
    </row>
    <row r="51" spans="1:5" ht="15.95" customHeight="1">
      <c r="B51" s="1" t="s">
        <v>99</v>
      </c>
      <c r="C51" s="9">
        <v>4</v>
      </c>
      <c r="D51" s="9">
        <v>0</v>
      </c>
      <c r="E51" s="9">
        <v>4</v>
      </c>
    </row>
    <row r="52" spans="1:5" ht="15.95" customHeight="1">
      <c r="B52" s="1" t="s">
        <v>69</v>
      </c>
      <c r="C52" s="9">
        <v>4</v>
      </c>
      <c r="D52" s="9">
        <v>1</v>
      </c>
      <c r="E52" s="9">
        <v>3</v>
      </c>
    </row>
    <row r="53" spans="1:5" ht="15.95" customHeight="1">
      <c r="B53" s="1" t="s">
        <v>149</v>
      </c>
      <c r="C53" s="9">
        <v>1</v>
      </c>
      <c r="D53" s="9">
        <v>0</v>
      </c>
      <c r="E53" s="9">
        <v>1</v>
      </c>
    </row>
    <row r="54" spans="1:5" ht="15.95" customHeight="1">
      <c r="B54" s="1" t="s">
        <v>89</v>
      </c>
      <c r="C54" s="9">
        <v>2</v>
      </c>
      <c r="D54" s="9">
        <v>0</v>
      </c>
      <c r="E54" s="9">
        <v>2</v>
      </c>
    </row>
    <row r="55" spans="1:5" ht="15.95" customHeight="1">
      <c r="B55" s="1" t="s">
        <v>95</v>
      </c>
      <c r="C55" s="9">
        <v>1</v>
      </c>
      <c r="D55" s="9">
        <v>1</v>
      </c>
      <c r="E55" s="9">
        <v>0</v>
      </c>
    </row>
    <row r="56" spans="1:5" ht="15.95" customHeight="1">
      <c r="B56" s="1" t="s">
        <v>150</v>
      </c>
      <c r="C56" s="9">
        <v>1</v>
      </c>
      <c r="D56" s="9">
        <v>0</v>
      </c>
      <c r="E56" s="9">
        <v>1</v>
      </c>
    </row>
    <row r="57" spans="1:5" ht="15.95" customHeight="1">
      <c r="B57" s="1" t="s">
        <v>71</v>
      </c>
      <c r="C57" s="9">
        <v>5</v>
      </c>
      <c r="D57" s="9">
        <v>2</v>
      </c>
      <c r="E57" s="9">
        <v>3</v>
      </c>
    </row>
    <row r="58" spans="1:5" ht="15.95" customHeight="1">
      <c r="B58" s="1" t="s">
        <v>151</v>
      </c>
      <c r="C58" s="9">
        <v>3</v>
      </c>
      <c r="D58" s="9">
        <v>0</v>
      </c>
      <c r="E58" s="9">
        <v>3</v>
      </c>
    </row>
    <row r="59" spans="1:5" ht="15.95" customHeight="1">
      <c r="B59" s="1" t="s">
        <v>77</v>
      </c>
      <c r="C59" s="9">
        <v>17</v>
      </c>
      <c r="D59" s="9">
        <v>9</v>
      </c>
      <c r="E59" s="9">
        <v>8</v>
      </c>
    </row>
    <row r="60" spans="1:5" ht="15.95" customHeight="1">
      <c r="B60" s="1" t="s">
        <v>152</v>
      </c>
      <c r="C60" s="9">
        <v>2</v>
      </c>
      <c r="D60" s="9">
        <v>1</v>
      </c>
      <c r="E60" s="9">
        <v>1</v>
      </c>
    </row>
    <row r="61" spans="1:5" ht="15.95" customHeight="1">
      <c r="A61" s="1" t="s">
        <v>39</v>
      </c>
      <c r="B61" s="1" t="s">
        <v>4</v>
      </c>
      <c r="C61" s="9">
        <v>49</v>
      </c>
      <c r="D61" s="9">
        <v>20</v>
      </c>
      <c r="E61" s="9">
        <v>29</v>
      </c>
    </row>
    <row r="62" spans="1:5" ht="15.95" customHeight="1">
      <c r="B62" s="1" t="s">
        <v>78</v>
      </c>
      <c r="C62" s="9">
        <v>1</v>
      </c>
      <c r="D62" s="9">
        <v>0</v>
      </c>
      <c r="E62" s="9">
        <v>1</v>
      </c>
    </row>
    <row r="63" spans="1:5" ht="15.95" customHeight="1">
      <c r="B63" s="1" t="s">
        <v>97</v>
      </c>
      <c r="C63" s="9">
        <v>13</v>
      </c>
      <c r="D63" s="9">
        <v>5</v>
      </c>
      <c r="E63" s="9">
        <v>8</v>
      </c>
    </row>
    <row r="64" spans="1:5" ht="15.95" customHeight="1">
      <c r="B64" s="1" t="s">
        <v>93</v>
      </c>
      <c r="C64" s="9">
        <v>7</v>
      </c>
      <c r="D64" s="9">
        <v>5</v>
      </c>
      <c r="E64" s="9">
        <v>2</v>
      </c>
    </row>
    <row r="65" spans="1:5" ht="15.95" customHeight="1">
      <c r="B65" s="1" t="s">
        <v>153</v>
      </c>
      <c r="C65" s="9">
        <v>1</v>
      </c>
      <c r="D65" s="9">
        <v>0</v>
      </c>
      <c r="E65" s="9">
        <v>1</v>
      </c>
    </row>
    <row r="66" spans="1:5" ht="15.95" customHeight="1">
      <c r="B66" s="1" t="s">
        <v>40</v>
      </c>
      <c r="C66" s="9">
        <v>3</v>
      </c>
      <c r="D66" s="9">
        <v>0</v>
      </c>
      <c r="E66" s="9">
        <v>3</v>
      </c>
    </row>
    <row r="67" spans="1:5" ht="15.95" customHeight="1">
      <c r="B67" s="1" t="s">
        <v>154</v>
      </c>
      <c r="C67" s="9">
        <v>3</v>
      </c>
      <c r="D67" s="9">
        <v>0</v>
      </c>
      <c r="E67" s="9">
        <v>3</v>
      </c>
    </row>
    <row r="68" spans="1:5" ht="15.95" customHeight="1">
      <c r="B68" s="1" t="s">
        <v>90</v>
      </c>
      <c r="C68" s="9">
        <v>1</v>
      </c>
      <c r="D68" s="9">
        <v>1</v>
      </c>
      <c r="E68" s="9">
        <v>0</v>
      </c>
    </row>
    <row r="69" spans="1:5" ht="15.95" customHeight="1">
      <c r="B69" s="1" t="s">
        <v>155</v>
      </c>
      <c r="C69" s="9">
        <v>4</v>
      </c>
      <c r="D69" s="9">
        <v>0</v>
      </c>
      <c r="E69" s="9">
        <v>4</v>
      </c>
    </row>
    <row r="70" spans="1:5" ht="15.95" customHeight="1">
      <c r="B70" s="1" t="s">
        <v>156</v>
      </c>
      <c r="C70" s="9">
        <v>1</v>
      </c>
      <c r="D70" s="9">
        <v>0</v>
      </c>
      <c r="E70" s="9">
        <v>1</v>
      </c>
    </row>
    <row r="71" spans="1:5" ht="15.95" customHeight="1">
      <c r="B71" s="1" t="s">
        <v>80</v>
      </c>
      <c r="C71" s="9">
        <v>1</v>
      </c>
      <c r="D71" s="9">
        <v>0</v>
      </c>
      <c r="E71" s="9">
        <v>1</v>
      </c>
    </row>
    <row r="72" spans="1:5" ht="15.95" customHeight="1">
      <c r="B72" s="1" t="s">
        <v>100</v>
      </c>
      <c r="C72" s="9">
        <v>4</v>
      </c>
      <c r="D72" s="9">
        <v>0</v>
      </c>
      <c r="E72" s="9">
        <v>4</v>
      </c>
    </row>
    <row r="73" spans="1:5" ht="15.95" customHeight="1">
      <c r="B73" s="1" t="s">
        <v>157</v>
      </c>
      <c r="C73" s="9">
        <v>1</v>
      </c>
      <c r="D73" s="9">
        <v>1</v>
      </c>
      <c r="E73" s="9">
        <v>0</v>
      </c>
    </row>
    <row r="74" spans="1:5" ht="15.95" customHeight="1">
      <c r="B74" s="1" t="s">
        <v>88</v>
      </c>
      <c r="C74" s="9">
        <v>1</v>
      </c>
      <c r="D74" s="9">
        <v>0</v>
      </c>
      <c r="E74" s="9">
        <v>1</v>
      </c>
    </row>
    <row r="75" spans="1:5" ht="15.95" customHeight="1">
      <c r="B75" s="1" t="s">
        <v>98</v>
      </c>
      <c r="C75" s="9">
        <v>4</v>
      </c>
      <c r="D75" s="9">
        <v>0</v>
      </c>
      <c r="E75" s="9">
        <v>4</v>
      </c>
    </row>
    <row r="76" spans="1:5" ht="15.95" customHeight="1">
      <c r="B76" s="1" t="s">
        <v>158</v>
      </c>
      <c r="C76" s="9">
        <v>1</v>
      </c>
      <c r="D76" s="9">
        <v>4</v>
      </c>
      <c r="E76" s="9">
        <v>-3</v>
      </c>
    </row>
    <row r="77" spans="1:5" ht="15.95" customHeight="1">
      <c r="A77" s="11"/>
      <c r="B77" s="1" t="s">
        <v>76</v>
      </c>
      <c r="C77" s="9">
        <v>3</v>
      </c>
      <c r="D77" s="9">
        <v>4</v>
      </c>
      <c r="E77" s="9">
        <v>-1</v>
      </c>
    </row>
    <row r="78" spans="1:5" ht="15.95" customHeight="1">
      <c r="A78" s="1" t="s">
        <v>79</v>
      </c>
      <c r="B78" s="1" t="s">
        <v>4</v>
      </c>
      <c r="C78" s="9">
        <v>1</v>
      </c>
      <c r="D78" s="9">
        <v>0</v>
      </c>
      <c r="E78" s="9">
        <v>1</v>
      </c>
    </row>
    <row r="79" spans="1:5" ht="15.95" customHeight="1">
      <c r="B79" s="1" t="s">
        <v>159</v>
      </c>
      <c r="C79" s="9">
        <v>1</v>
      </c>
      <c r="D79" s="9">
        <v>0</v>
      </c>
      <c r="E79" s="9">
        <v>1</v>
      </c>
    </row>
    <row r="81" spans="1:1" ht="15.95" customHeight="1">
      <c r="A81" s="11" t="s">
        <v>124</v>
      </c>
    </row>
  </sheetData>
  <hyperlinks>
    <hyperlink ref="A3" location="Inhalt!A1" display="&lt;&lt;&lt; Inhalt" xr:uid="{D6F8E6D9-119B-41D6-9F64-C3D7FAE6DE86}"/>
    <hyperlink ref="A77" location="Metadaten!A1" display="&lt;&lt;&lt; Metadaten" xr:uid="{873DA087-B526-4FB5-8B8E-66DD05BD573F}"/>
    <hyperlink ref="A81" location="Metadaten!A1" display="&lt;&lt;&lt; Metadaten" xr:uid="{A1851274-5B48-4F01-8555-DE1AB354B1F3}"/>
  </hyperlinks>
  <pageMargins left="0.7" right="0.7" top="0.78740157499999996" bottom="0.78740157499999996"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B26"/>
  <sheetViews>
    <sheetView zoomScaleNormal="100" workbookViewId="0"/>
  </sheetViews>
  <sheetFormatPr baseColWidth="10" defaultRowHeight="15.95" customHeight="1"/>
  <cols>
    <col min="1" max="1" width="70.7109375" style="16" customWidth="1"/>
    <col min="2" max="2" width="6.5703125" style="22" bestFit="1" customWidth="1"/>
    <col min="3" max="16384" width="11.42578125" style="16"/>
  </cols>
  <sheetData>
    <row r="1" spans="1:2" ht="18" customHeight="1">
      <c r="A1" s="15" t="s">
        <v>135</v>
      </c>
    </row>
    <row r="3" spans="1:2" ht="15.95" customHeight="1">
      <c r="A3" s="18" t="s">
        <v>101</v>
      </c>
      <c r="B3" s="23" t="s">
        <v>102</v>
      </c>
    </row>
    <row r="4" spans="1:2" ht="15.95" customHeight="1">
      <c r="A4" s="16" t="s">
        <v>0</v>
      </c>
      <c r="B4" s="24" t="s">
        <v>125</v>
      </c>
    </row>
    <row r="5" spans="1:2" ht="15.95" customHeight="1">
      <c r="A5" s="16" t="s">
        <v>83</v>
      </c>
      <c r="B5" s="24" t="s">
        <v>126</v>
      </c>
    </row>
    <row r="6" spans="1:2" ht="15.95" customHeight="1">
      <c r="A6" s="16" t="s">
        <v>82</v>
      </c>
      <c r="B6" s="24" t="s">
        <v>127</v>
      </c>
    </row>
    <row r="7" spans="1:2" ht="15.95" customHeight="1">
      <c r="A7" s="16" t="s">
        <v>56</v>
      </c>
      <c r="B7" s="24" t="s">
        <v>128</v>
      </c>
    </row>
    <row r="8" spans="1:2" ht="15.95" customHeight="1">
      <c r="A8" s="16" t="s">
        <v>85</v>
      </c>
      <c r="B8" s="24" t="s">
        <v>129</v>
      </c>
    </row>
    <row r="9" spans="1:2" ht="15.95" customHeight="1">
      <c r="A9" s="16" t="s">
        <v>84</v>
      </c>
      <c r="B9" s="24" t="s">
        <v>130</v>
      </c>
    </row>
    <row r="10" spans="1:2" ht="15.95" customHeight="1">
      <c r="A10" s="16" t="s">
        <v>137</v>
      </c>
      <c r="B10" s="24" t="s">
        <v>131</v>
      </c>
    </row>
    <row r="11" spans="1:2" ht="15.95" customHeight="1">
      <c r="A11" s="16" t="s">
        <v>138</v>
      </c>
      <c r="B11" s="24" t="s">
        <v>132</v>
      </c>
    </row>
    <row r="12" spans="1:2" ht="15.95" customHeight="1">
      <c r="A12" s="16" t="s">
        <v>139</v>
      </c>
      <c r="B12" s="24" t="s">
        <v>133</v>
      </c>
    </row>
    <row r="17" spans="2:2" ht="15.95" customHeight="1">
      <c r="B17" s="25"/>
    </row>
    <row r="18" spans="2:2" ht="15.95" customHeight="1">
      <c r="B18" s="25"/>
    </row>
    <row r="19" spans="2:2" ht="15.95" customHeight="1">
      <c r="B19" s="25"/>
    </row>
    <row r="20" spans="2:2" ht="15.95" customHeight="1">
      <c r="B20" s="25"/>
    </row>
    <row r="21" spans="2:2" ht="15.95" customHeight="1">
      <c r="B21" s="25"/>
    </row>
    <row r="22" spans="2:2" ht="15.95" customHeight="1">
      <c r="B22" s="25"/>
    </row>
    <row r="23" spans="2:2" ht="15.95" customHeight="1">
      <c r="B23" s="25"/>
    </row>
    <row r="24" spans="2:2" ht="15.95" customHeight="1">
      <c r="B24" s="25"/>
    </row>
    <row r="25" spans="2:2" ht="15.95" customHeight="1">
      <c r="B25" s="25"/>
    </row>
    <row r="26" spans="2:2" ht="15.95" customHeight="1">
      <c r="B26" s="25"/>
    </row>
  </sheetData>
  <hyperlinks>
    <hyperlink ref="B4" location="'1.1'!A1" display="1.1" xr:uid="{565A19DF-8750-4279-BF96-CD31D7BE80DF}"/>
    <hyperlink ref="B5" location="'1.2'!A1" display="1.2" xr:uid="{2C4978D4-D598-49B7-A7A1-F68C2D108C9D}"/>
    <hyperlink ref="B6" location="'1.3'!A1" display="1.3" xr:uid="{0D01F225-35F1-4A4E-BD55-2F81F947A4EE}"/>
    <hyperlink ref="B7" location="'1.4'!A1" display="1.4" xr:uid="{69282D54-7278-4D7A-A742-F3E025CFCF7F}"/>
    <hyperlink ref="B8" location="'1.5'!A1" display="1.5" xr:uid="{A5BF03A5-FB79-4EEE-ABD4-68301FA877DD}"/>
    <hyperlink ref="B9" location="'1.6'!A1" display="1.6" xr:uid="{0310B838-7101-4BE0-B186-0E17BB45A51C}"/>
    <hyperlink ref="B10" location="'1.7'!A1" display="1.7" xr:uid="{AF990FBB-3192-4EDE-8DA8-6B59F253ADD9}"/>
    <hyperlink ref="B11" location="'1.8'!A1" display="1.8" xr:uid="{1E46786C-6C8D-4FB8-A9FE-2CB06BB54063}"/>
    <hyperlink ref="B12" location="'1.9'!A1" display="1.9" xr:uid="{7937D684-A16F-4A4A-949A-FF8733C9ACFC}"/>
  </hyperlinks>
  <pageMargins left="0.7" right="0.7" top="0.78740157499999996" bottom="0.78740157499999996" header="0.3" footer="0.3"/>
  <pageSetup paperSize="9" orientation="portrait" r:id="rId1"/>
  <ignoredErrors>
    <ignoredError sqref="B4:B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zoomScaleNormal="100" workbookViewId="0">
      <selection activeCell="B17" sqref="B17"/>
    </sheetView>
  </sheetViews>
  <sheetFormatPr baseColWidth="10" defaultRowHeight="15.95" customHeight="1"/>
  <cols>
    <col min="1" max="1" width="5.7109375" style="16" customWidth="1"/>
    <col min="2" max="9" width="14.7109375" style="16" customWidth="1"/>
    <col min="10" max="16384" width="11.42578125" style="16"/>
  </cols>
  <sheetData>
    <row r="1" spans="1:9" ht="18" customHeight="1">
      <c r="A1" s="15" t="s">
        <v>0</v>
      </c>
    </row>
    <row r="3" spans="1:9" ht="15.95" customHeight="1">
      <c r="A3" s="17" t="s">
        <v>123</v>
      </c>
    </row>
    <row r="5" spans="1:9" ht="15.95" customHeight="1">
      <c r="A5" s="16" t="s">
        <v>53</v>
      </c>
    </row>
    <row r="7" spans="1:9" ht="38.25">
      <c r="A7" s="21"/>
      <c r="B7" s="12" t="s">
        <v>1</v>
      </c>
      <c r="C7" s="12" t="s">
        <v>50</v>
      </c>
      <c r="D7" s="12" t="s">
        <v>47</v>
      </c>
      <c r="E7" s="12" t="s">
        <v>17</v>
      </c>
      <c r="F7" s="12" t="s">
        <v>18</v>
      </c>
      <c r="G7" s="12" t="s">
        <v>59</v>
      </c>
      <c r="H7" s="12" t="s">
        <v>60</v>
      </c>
      <c r="I7" s="12" t="s">
        <v>2</v>
      </c>
    </row>
    <row r="8" spans="1:9" ht="15.95" customHeight="1">
      <c r="A8" s="16">
        <v>2009</v>
      </c>
      <c r="B8" s="19">
        <v>35589</v>
      </c>
      <c r="C8" s="19">
        <v>406</v>
      </c>
      <c r="D8" s="19">
        <v>229</v>
      </c>
      <c r="E8" s="19">
        <v>584</v>
      </c>
      <c r="F8" s="19">
        <v>455</v>
      </c>
      <c r="G8" s="19">
        <v>3</v>
      </c>
      <c r="H8" s="19">
        <v>4</v>
      </c>
      <c r="I8" s="19">
        <v>35894</v>
      </c>
    </row>
    <row r="9" spans="1:9" ht="15.95" customHeight="1">
      <c r="A9" s="16">
        <v>2010</v>
      </c>
      <c r="B9" s="19">
        <v>35894</v>
      </c>
      <c r="C9" s="19">
        <v>329</v>
      </c>
      <c r="D9" s="19">
        <v>238</v>
      </c>
      <c r="E9" s="19">
        <v>591</v>
      </c>
      <c r="F9" s="19">
        <v>428</v>
      </c>
      <c r="G9" s="19">
        <v>4</v>
      </c>
      <c r="H9" s="19">
        <v>3</v>
      </c>
      <c r="I9" s="19">
        <v>36149</v>
      </c>
    </row>
    <row r="10" spans="1:9" ht="15.95" customHeight="1">
      <c r="A10" s="16">
        <v>2011</v>
      </c>
      <c r="B10" s="19">
        <v>36149</v>
      </c>
      <c r="C10" s="19">
        <v>395</v>
      </c>
      <c r="D10" s="19">
        <v>248</v>
      </c>
      <c r="E10" s="19">
        <v>650</v>
      </c>
      <c r="F10" s="19">
        <v>467</v>
      </c>
      <c r="G10" s="19">
        <v>4</v>
      </c>
      <c r="H10" s="19">
        <v>8</v>
      </c>
      <c r="I10" s="19">
        <v>36475</v>
      </c>
    </row>
    <row r="11" spans="1:9" ht="15.95" customHeight="1">
      <c r="A11" s="16">
        <v>2012</v>
      </c>
      <c r="B11" s="19">
        <v>36475</v>
      </c>
      <c r="C11" s="19">
        <v>357</v>
      </c>
      <c r="D11" s="19">
        <v>224</v>
      </c>
      <c r="E11" s="19">
        <v>671</v>
      </c>
      <c r="F11" s="19">
        <v>439</v>
      </c>
      <c r="G11" s="19">
        <v>4</v>
      </c>
      <c r="H11" s="19">
        <v>6</v>
      </c>
      <c r="I11" s="19">
        <v>36838</v>
      </c>
    </row>
    <row r="12" spans="1:9" ht="15.95" customHeight="1">
      <c r="A12" s="16">
        <v>2013</v>
      </c>
      <c r="B12" s="19">
        <v>36838</v>
      </c>
      <c r="C12" s="19">
        <v>339</v>
      </c>
      <c r="D12" s="19">
        <v>246</v>
      </c>
      <c r="E12" s="19">
        <v>696</v>
      </c>
      <c r="F12" s="19">
        <v>497</v>
      </c>
      <c r="G12" s="19">
        <v>2</v>
      </c>
      <c r="H12" s="19">
        <v>3</v>
      </c>
      <c r="I12" s="19">
        <v>37129</v>
      </c>
    </row>
    <row r="13" spans="1:9" ht="15.95" customHeight="1">
      <c r="A13" s="16">
        <v>2014</v>
      </c>
      <c r="B13" s="19">
        <v>37129</v>
      </c>
      <c r="C13" s="19">
        <v>372</v>
      </c>
      <c r="D13" s="19">
        <v>268</v>
      </c>
      <c r="E13" s="19">
        <v>615</v>
      </c>
      <c r="F13" s="19">
        <v>476</v>
      </c>
      <c r="G13" s="19">
        <v>1</v>
      </c>
      <c r="H13" s="19">
        <v>7</v>
      </c>
      <c r="I13" s="19">
        <v>37366</v>
      </c>
    </row>
    <row r="14" spans="1:9" ht="15.95" customHeight="1">
      <c r="A14" s="16">
        <v>2015</v>
      </c>
      <c r="B14" s="19">
        <v>37366</v>
      </c>
      <c r="C14" s="19">
        <v>325</v>
      </c>
      <c r="D14" s="19">
        <v>252</v>
      </c>
      <c r="E14" s="19">
        <v>657</v>
      </c>
      <c r="F14" s="19">
        <v>468</v>
      </c>
      <c r="G14" s="19">
        <v>2</v>
      </c>
      <c r="H14" s="19">
        <v>8</v>
      </c>
      <c r="I14" s="19">
        <v>37622</v>
      </c>
    </row>
    <row r="15" spans="1:9" ht="15.95" customHeight="1">
      <c r="A15" s="16">
        <v>2016</v>
      </c>
      <c r="B15" s="19">
        <v>37622</v>
      </c>
      <c r="C15" s="19">
        <v>378</v>
      </c>
      <c r="D15" s="19">
        <v>271</v>
      </c>
      <c r="E15" s="19">
        <v>607</v>
      </c>
      <c r="F15" s="19">
        <v>522</v>
      </c>
      <c r="G15" s="19">
        <v>1</v>
      </c>
      <c r="H15" s="19">
        <v>5</v>
      </c>
      <c r="I15" s="19">
        <v>37810</v>
      </c>
    </row>
    <row r="16" spans="1:9" ht="15.95" customHeight="1">
      <c r="A16" s="16">
        <v>2017</v>
      </c>
      <c r="B16" s="19">
        <v>37810</v>
      </c>
      <c r="C16" s="19">
        <v>338</v>
      </c>
      <c r="D16" s="19">
        <v>249</v>
      </c>
      <c r="E16" s="19">
        <v>645</v>
      </c>
      <c r="F16" s="19">
        <v>426</v>
      </c>
      <c r="G16" s="19">
        <v>1</v>
      </c>
      <c r="H16" s="19">
        <v>5</v>
      </c>
      <c r="I16" s="19">
        <v>38114</v>
      </c>
    </row>
    <row r="17" spans="1:9" ht="15.95" customHeight="1">
      <c r="A17" s="16">
        <v>2018</v>
      </c>
      <c r="B17" s="19">
        <v>38114</v>
      </c>
      <c r="C17" s="19">
        <v>378</v>
      </c>
      <c r="D17" s="19">
        <v>274</v>
      </c>
      <c r="E17" s="19">
        <v>649</v>
      </c>
      <c r="F17" s="19">
        <v>484</v>
      </c>
      <c r="G17" s="19">
        <v>1</v>
      </c>
      <c r="H17" s="19">
        <v>6</v>
      </c>
      <c r="I17" s="19">
        <v>38378</v>
      </c>
    </row>
    <row r="18" spans="1:9" ht="15.95" customHeight="1">
      <c r="A18" s="16">
        <v>2019</v>
      </c>
      <c r="B18" s="19">
        <v>38378</v>
      </c>
      <c r="C18" s="19">
        <v>356</v>
      </c>
      <c r="D18" s="19">
        <v>263</v>
      </c>
      <c r="E18" s="19">
        <v>727</v>
      </c>
      <c r="F18" s="19">
        <v>446</v>
      </c>
      <c r="G18" s="19">
        <v>0</v>
      </c>
      <c r="H18" s="19">
        <v>5</v>
      </c>
      <c r="I18" s="19">
        <v>38747</v>
      </c>
    </row>
    <row r="19" spans="1:9" ht="15.95" customHeight="1">
      <c r="A19" s="16">
        <v>2020</v>
      </c>
      <c r="B19" s="19">
        <v>38747</v>
      </c>
      <c r="C19" s="19">
        <v>353</v>
      </c>
      <c r="D19" s="19">
        <v>319</v>
      </c>
      <c r="E19" s="19">
        <v>713</v>
      </c>
      <c r="F19" s="19">
        <v>432</v>
      </c>
      <c r="G19" s="19">
        <v>1</v>
      </c>
      <c r="H19" s="19">
        <v>8</v>
      </c>
      <c r="I19" s="19">
        <v>39055</v>
      </c>
    </row>
    <row r="20" spans="1:9" ht="15.95" customHeight="1">
      <c r="A20" s="16">
        <v>2021</v>
      </c>
      <c r="B20" s="19">
        <v>39055</v>
      </c>
      <c r="C20" s="19">
        <v>375</v>
      </c>
      <c r="D20" s="19">
        <v>271</v>
      </c>
      <c r="E20" s="19">
        <v>669</v>
      </c>
      <c r="F20" s="19">
        <v>516</v>
      </c>
      <c r="G20" s="19">
        <v>2</v>
      </c>
      <c r="H20" s="19">
        <v>6</v>
      </c>
      <c r="I20" s="19">
        <v>39308</v>
      </c>
    </row>
    <row r="22" spans="1:9" ht="15.95" customHeight="1">
      <c r="A22" s="17" t="s">
        <v>124</v>
      </c>
    </row>
  </sheetData>
  <phoneticPr fontId="0" type="noConversion"/>
  <hyperlinks>
    <hyperlink ref="A3" location="Inhalt!A1" display="&lt;&lt;&lt; Inhalt" xr:uid="{638CEF1C-DA25-463C-B946-74E33865A71F}"/>
    <hyperlink ref="A22" location="Metadaten!A1" display="&lt;&lt;&lt; Metadaten" xr:uid="{702735C2-4CE7-44C7-AA43-DEF2F3779477}"/>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B76A-4C3D-4CA7-A503-4B89027685AD}">
  <dimension ref="A1:I22"/>
  <sheetViews>
    <sheetView zoomScaleNormal="100" workbookViewId="0">
      <selection activeCell="B20" sqref="B20:I20"/>
    </sheetView>
  </sheetViews>
  <sheetFormatPr baseColWidth="10" defaultRowHeight="15.95" customHeight="1"/>
  <cols>
    <col min="1" max="1" width="5.7109375" style="16" customWidth="1"/>
    <col min="2" max="9" width="14.7109375" style="16" customWidth="1"/>
    <col min="10" max="16384" width="11.42578125" style="16"/>
  </cols>
  <sheetData>
    <row r="1" spans="1:9" ht="18" customHeight="1">
      <c r="A1" s="15" t="s">
        <v>83</v>
      </c>
    </row>
    <row r="3" spans="1:9" ht="15.95" customHeight="1">
      <c r="A3" s="17" t="s">
        <v>123</v>
      </c>
    </row>
    <row r="5" spans="1:9" ht="15.95" customHeight="1">
      <c r="A5" s="16" t="s">
        <v>45</v>
      </c>
    </row>
    <row r="7" spans="1:9" ht="38.25">
      <c r="A7" s="20"/>
      <c r="B7" s="12" t="s">
        <v>1</v>
      </c>
      <c r="C7" s="12" t="s">
        <v>50</v>
      </c>
      <c r="D7" s="12" t="s">
        <v>47</v>
      </c>
      <c r="E7" s="12" t="s">
        <v>17</v>
      </c>
      <c r="F7" s="12" t="s">
        <v>18</v>
      </c>
      <c r="G7" s="12" t="s">
        <v>59</v>
      </c>
      <c r="H7" s="12" t="s">
        <v>60</v>
      </c>
      <c r="I7" s="12" t="s">
        <v>2</v>
      </c>
    </row>
    <row r="8" spans="1:9" ht="15.95" customHeight="1">
      <c r="A8" s="16">
        <v>2009</v>
      </c>
      <c r="B8" s="19">
        <v>17998</v>
      </c>
      <c r="C8" s="19">
        <v>180</v>
      </c>
      <c r="D8" s="19">
        <v>114</v>
      </c>
      <c r="E8" s="19">
        <v>290</v>
      </c>
      <c r="F8" s="19">
        <v>229</v>
      </c>
      <c r="G8" s="19">
        <v>2</v>
      </c>
      <c r="H8" s="19">
        <v>2</v>
      </c>
      <c r="I8" s="19">
        <v>18125</v>
      </c>
    </row>
    <row r="9" spans="1:9" ht="15.95" customHeight="1">
      <c r="A9" s="16">
        <v>2010</v>
      </c>
      <c r="B9" s="19">
        <v>18125</v>
      </c>
      <c r="C9" s="19">
        <v>164</v>
      </c>
      <c r="D9" s="19">
        <v>123</v>
      </c>
      <c r="E9" s="19">
        <v>285</v>
      </c>
      <c r="F9" s="19">
        <v>190</v>
      </c>
      <c r="G9" s="19">
        <v>4</v>
      </c>
      <c r="H9" s="19">
        <v>2</v>
      </c>
      <c r="I9" s="19">
        <v>18263</v>
      </c>
    </row>
    <row r="10" spans="1:9" ht="15.95" customHeight="1">
      <c r="A10" s="16">
        <v>2011</v>
      </c>
      <c r="B10" s="19">
        <v>18263</v>
      </c>
      <c r="C10" s="19">
        <v>192</v>
      </c>
      <c r="D10" s="19">
        <v>122</v>
      </c>
      <c r="E10" s="19">
        <v>328</v>
      </c>
      <c r="F10" s="19">
        <v>226</v>
      </c>
      <c r="G10" s="19">
        <v>4</v>
      </c>
      <c r="H10" s="19">
        <v>6</v>
      </c>
      <c r="I10" s="19">
        <v>18433</v>
      </c>
    </row>
    <row r="11" spans="1:9" ht="15.95" customHeight="1">
      <c r="A11" s="16">
        <v>2012</v>
      </c>
      <c r="B11" s="19">
        <v>18433</v>
      </c>
      <c r="C11" s="19">
        <v>168</v>
      </c>
      <c r="D11" s="19">
        <v>108</v>
      </c>
      <c r="E11" s="19">
        <v>314</v>
      </c>
      <c r="F11" s="19">
        <v>215</v>
      </c>
      <c r="G11" s="19">
        <v>1</v>
      </c>
      <c r="H11" s="19">
        <v>2</v>
      </c>
      <c r="I11" s="19">
        <v>18591</v>
      </c>
    </row>
    <row r="12" spans="1:9" ht="15.95" customHeight="1">
      <c r="A12" s="16">
        <v>2013</v>
      </c>
      <c r="B12" s="19">
        <v>18591</v>
      </c>
      <c r="C12" s="19">
        <v>160</v>
      </c>
      <c r="D12" s="19">
        <v>123</v>
      </c>
      <c r="E12" s="19">
        <v>345</v>
      </c>
      <c r="F12" s="19">
        <v>244</v>
      </c>
      <c r="G12" s="19">
        <v>2</v>
      </c>
      <c r="H12" s="19">
        <v>2</v>
      </c>
      <c r="I12" s="19">
        <v>18729</v>
      </c>
    </row>
    <row r="13" spans="1:9" ht="15.95" customHeight="1">
      <c r="A13" s="16">
        <v>2014</v>
      </c>
      <c r="B13" s="19">
        <v>18729</v>
      </c>
      <c r="C13" s="19">
        <v>164</v>
      </c>
      <c r="D13" s="19">
        <v>147</v>
      </c>
      <c r="E13" s="19">
        <v>303</v>
      </c>
      <c r="F13" s="19">
        <v>233</v>
      </c>
      <c r="G13" s="19">
        <v>1</v>
      </c>
      <c r="H13" s="19">
        <v>4</v>
      </c>
      <c r="I13" s="19">
        <v>18813</v>
      </c>
    </row>
    <row r="14" spans="1:9" ht="15.95" customHeight="1">
      <c r="A14" s="16">
        <v>2015</v>
      </c>
      <c r="B14" s="19">
        <v>18813</v>
      </c>
      <c r="C14" s="19">
        <v>148</v>
      </c>
      <c r="D14" s="19">
        <v>130</v>
      </c>
      <c r="E14" s="19">
        <v>356</v>
      </c>
      <c r="F14" s="19">
        <v>222</v>
      </c>
      <c r="G14" s="19">
        <v>1</v>
      </c>
      <c r="H14" s="19">
        <v>4</v>
      </c>
      <c r="I14" s="19">
        <v>18962</v>
      </c>
    </row>
    <row r="15" spans="1:9" ht="15.95" customHeight="1">
      <c r="A15" s="16">
        <v>2016</v>
      </c>
      <c r="B15" s="19">
        <v>18962</v>
      </c>
      <c r="C15" s="19">
        <v>186</v>
      </c>
      <c r="D15" s="19">
        <v>129</v>
      </c>
      <c r="E15" s="19">
        <v>296</v>
      </c>
      <c r="F15" s="19">
        <v>249</v>
      </c>
      <c r="G15" s="19">
        <v>0</v>
      </c>
      <c r="H15" s="19">
        <v>2</v>
      </c>
      <c r="I15" s="19">
        <v>19064</v>
      </c>
    </row>
    <row r="16" spans="1:9" ht="15.95" customHeight="1">
      <c r="A16" s="16">
        <v>2017</v>
      </c>
      <c r="B16" s="19">
        <v>19064</v>
      </c>
      <c r="C16" s="19">
        <v>162</v>
      </c>
      <c r="D16" s="19">
        <v>122</v>
      </c>
      <c r="E16" s="19">
        <v>320</v>
      </c>
      <c r="F16" s="19">
        <v>200</v>
      </c>
      <c r="G16" s="19">
        <v>1</v>
      </c>
      <c r="H16" s="19">
        <v>1</v>
      </c>
      <c r="I16" s="19">
        <v>19224</v>
      </c>
    </row>
    <row r="17" spans="1:9" ht="15.95" customHeight="1">
      <c r="A17" s="16">
        <v>2018</v>
      </c>
      <c r="B17" s="19">
        <v>19224</v>
      </c>
      <c r="C17" s="19">
        <v>186</v>
      </c>
      <c r="D17" s="19">
        <v>131</v>
      </c>
      <c r="E17" s="19">
        <v>319</v>
      </c>
      <c r="F17" s="19">
        <v>242</v>
      </c>
      <c r="G17" s="19">
        <v>1</v>
      </c>
      <c r="H17" s="19">
        <v>4</v>
      </c>
      <c r="I17" s="19">
        <v>19353</v>
      </c>
    </row>
    <row r="18" spans="1:9" ht="15.95" customHeight="1">
      <c r="A18" s="16">
        <v>2019</v>
      </c>
      <c r="B18" s="19">
        <v>19353</v>
      </c>
      <c r="C18" s="19">
        <v>174</v>
      </c>
      <c r="D18" s="19">
        <v>134</v>
      </c>
      <c r="E18" s="19">
        <v>370</v>
      </c>
      <c r="F18" s="19">
        <v>228</v>
      </c>
      <c r="G18" s="19">
        <v>0</v>
      </c>
      <c r="H18" s="19">
        <v>3</v>
      </c>
      <c r="I18" s="19">
        <v>19532</v>
      </c>
    </row>
    <row r="19" spans="1:9" ht="15.95" customHeight="1">
      <c r="A19" s="16">
        <v>2020</v>
      </c>
      <c r="B19" s="19">
        <v>19532</v>
      </c>
      <c r="C19" s="19">
        <v>188</v>
      </c>
      <c r="D19" s="19">
        <v>155</v>
      </c>
      <c r="E19" s="19">
        <v>329</v>
      </c>
      <c r="F19" s="19">
        <v>200</v>
      </c>
      <c r="G19" s="19">
        <v>0</v>
      </c>
      <c r="H19" s="19">
        <v>7</v>
      </c>
      <c r="I19" s="19">
        <v>19687</v>
      </c>
    </row>
    <row r="20" spans="1:9" ht="15.95" customHeight="1">
      <c r="A20" s="16">
        <v>2021</v>
      </c>
      <c r="B20" s="19">
        <v>19687</v>
      </c>
      <c r="C20" s="19">
        <v>181</v>
      </c>
      <c r="D20" s="19">
        <v>133</v>
      </c>
      <c r="E20" s="19">
        <v>324</v>
      </c>
      <c r="F20" s="19">
        <v>248</v>
      </c>
      <c r="G20" s="19">
        <v>2</v>
      </c>
      <c r="H20" s="19">
        <v>1</v>
      </c>
      <c r="I20" s="19">
        <v>19812</v>
      </c>
    </row>
    <row r="21" spans="1:9" ht="15.95" customHeight="1">
      <c r="B21" s="19"/>
      <c r="C21" s="19"/>
      <c r="D21" s="19"/>
      <c r="E21" s="19"/>
      <c r="F21" s="19"/>
      <c r="G21" s="19"/>
      <c r="H21" s="19"/>
      <c r="I21" s="19"/>
    </row>
    <row r="22" spans="1:9" ht="15.95" customHeight="1">
      <c r="A22" s="17" t="s">
        <v>124</v>
      </c>
    </row>
  </sheetData>
  <hyperlinks>
    <hyperlink ref="A3" location="Inhalt!A1" display="&lt;&lt;&lt; Inhalt" xr:uid="{75531531-6BA9-4920-86AB-E5BC74AFAEFF}"/>
    <hyperlink ref="A22" location="Metadaten!A1" display="&lt;&lt;&lt; Metadaten" xr:uid="{2BFA64D6-A130-499C-8C78-E1D8C38F0CB6}"/>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6685-C31A-42B0-8358-38FB7878CC0A}">
  <dimension ref="A1:I22"/>
  <sheetViews>
    <sheetView zoomScaleNormal="100" workbookViewId="0">
      <selection activeCell="F35" sqref="F35"/>
    </sheetView>
  </sheetViews>
  <sheetFormatPr baseColWidth="10" defaultRowHeight="15.95" customHeight="1"/>
  <cols>
    <col min="1" max="1" width="5.7109375" style="16" customWidth="1"/>
    <col min="2" max="9" width="14.7109375" style="16" customWidth="1"/>
    <col min="10" max="16384" width="11.42578125" style="16"/>
  </cols>
  <sheetData>
    <row r="1" spans="1:9" ht="18" customHeight="1">
      <c r="A1" s="15" t="s">
        <v>82</v>
      </c>
    </row>
    <row r="3" spans="1:9" ht="15.95" customHeight="1">
      <c r="A3" s="17" t="s">
        <v>123</v>
      </c>
    </row>
    <row r="5" spans="1:9" ht="15.95" customHeight="1">
      <c r="A5" s="16" t="s">
        <v>54</v>
      </c>
    </row>
    <row r="7" spans="1:9" ht="38.25">
      <c r="A7" s="12"/>
      <c r="B7" s="12" t="s">
        <v>1</v>
      </c>
      <c r="C7" s="12" t="s">
        <v>50</v>
      </c>
      <c r="D7" s="12" t="s">
        <v>47</v>
      </c>
      <c r="E7" s="12" t="s">
        <v>17</v>
      </c>
      <c r="F7" s="12" t="s">
        <v>18</v>
      </c>
      <c r="G7" s="12" t="s">
        <v>59</v>
      </c>
      <c r="H7" s="12" t="s">
        <v>60</v>
      </c>
      <c r="I7" s="12" t="s">
        <v>2</v>
      </c>
    </row>
    <row r="8" spans="1:9" ht="15.95" customHeight="1">
      <c r="A8" s="16">
        <v>2009</v>
      </c>
      <c r="B8" s="19">
        <v>17591</v>
      </c>
      <c r="C8" s="19">
        <v>226</v>
      </c>
      <c r="D8" s="19">
        <v>115</v>
      </c>
      <c r="E8" s="19">
        <v>294</v>
      </c>
      <c r="F8" s="19">
        <v>226</v>
      </c>
      <c r="G8" s="19">
        <v>1</v>
      </c>
      <c r="H8" s="19">
        <v>2</v>
      </c>
      <c r="I8" s="19">
        <v>17769</v>
      </c>
    </row>
    <row r="9" spans="1:9" ht="15.95" customHeight="1">
      <c r="A9" s="16">
        <v>2010</v>
      </c>
      <c r="B9" s="19">
        <v>17769</v>
      </c>
      <c r="C9" s="19">
        <v>165</v>
      </c>
      <c r="D9" s="19">
        <v>115</v>
      </c>
      <c r="E9" s="19">
        <v>306</v>
      </c>
      <c r="F9" s="19">
        <v>238</v>
      </c>
      <c r="G9" s="19">
        <v>0</v>
      </c>
      <c r="H9" s="19">
        <v>1</v>
      </c>
      <c r="I9" s="19">
        <v>17886</v>
      </c>
    </row>
    <row r="10" spans="1:9" ht="15.95" customHeight="1">
      <c r="A10" s="16">
        <v>2011</v>
      </c>
      <c r="B10" s="19">
        <v>17886</v>
      </c>
      <c r="C10" s="19">
        <v>203</v>
      </c>
      <c r="D10" s="19">
        <v>126</v>
      </c>
      <c r="E10" s="19">
        <v>322</v>
      </c>
      <c r="F10" s="19">
        <v>241</v>
      </c>
      <c r="G10" s="19">
        <v>0</v>
      </c>
      <c r="H10" s="19">
        <v>2</v>
      </c>
      <c r="I10" s="19">
        <v>18042</v>
      </c>
    </row>
    <row r="11" spans="1:9" ht="15.95" customHeight="1">
      <c r="A11" s="16">
        <v>2012</v>
      </c>
      <c r="B11" s="19">
        <v>18042</v>
      </c>
      <c r="C11" s="19">
        <v>189</v>
      </c>
      <c r="D11" s="19">
        <v>116</v>
      </c>
      <c r="E11" s="19">
        <v>357</v>
      </c>
      <c r="F11" s="19">
        <v>224</v>
      </c>
      <c r="G11" s="19">
        <v>3</v>
      </c>
      <c r="H11" s="19">
        <v>4</v>
      </c>
      <c r="I11" s="19">
        <v>18247</v>
      </c>
    </row>
    <row r="12" spans="1:9" ht="15.95" customHeight="1">
      <c r="A12" s="16">
        <v>2013</v>
      </c>
      <c r="B12" s="19">
        <v>18247</v>
      </c>
      <c r="C12" s="19">
        <v>179</v>
      </c>
      <c r="D12" s="19">
        <v>123</v>
      </c>
      <c r="E12" s="19">
        <v>351</v>
      </c>
      <c r="F12" s="19">
        <v>253</v>
      </c>
      <c r="G12" s="19">
        <v>0</v>
      </c>
      <c r="H12" s="19">
        <v>1</v>
      </c>
      <c r="I12" s="19">
        <v>18400</v>
      </c>
    </row>
    <row r="13" spans="1:9" ht="15.95" customHeight="1">
      <c r="A13" s="16">
        <v>2014</v>
      </c>
      <c r="B13" s="19">
        <v>18400</v>
      </c>
      <c r="C13" s="19">
        <v>208</v>
      </c>
      <c r="D13" s="19">
        <v>121</v>
      </c>
      <c r="E13" s="19">
        <v>312</v>
      </c>
      <c r="F13" s="19">
        <v>243</v>
      </c>
      <c r="G13" s="19">
        <v>0</v>
      </c>
      <c r="H13" s="19">
        <v>3</v>
      </c>
      <c r="I13" s="19">
        <v>18553</v>
      </c>
    </row>
    <row r="14" spans="1:9" ht="15.95" customHeight="1">
      <c r="A14" s="16">
        <v>2015</v>
      </c>
      <c r="B14" s="19">
        <v>18553</v>
      </c>
      <c r="C14" s="19">
        <v>177</v>
      </c>
      <c r="D14" s="19">
        <v>122</v>
      </c>
      <c r="E14" s="19">
        <v>301</v>
      </c>
      <c r="F14" s="19">
        <v>246</v>
      </c>
      <c r="G14" s="19">
        <v>1</v>
      </c>
      <c r="H14" s="19">
        <v>4</v>
      </c>
      <c r="I14" s="19">
        <v>18660</v>
      </c>
    </row>
    <row r="15" spans="1:9" ht="15.95" customHeight="1">
      <c r="A15" s="16">
        <v>2016</v>
      </c>
      <c r="B15" s="19">
        <v>18660</v>
      </c>
      <c r="C15" s="19">
        <v>192</v>
      </c>
      <c r="D15" s="19">
        <v>142</v>
      </c>
      <c r="E15" s="19">
        <v>311</v>
      </c>
      <c r="F15" s="19">
        <v>273</v>
      </c>
      <c r="G15" s="19">
        <v>1</v>
      </c>
      <c r="H15" s="19">
        <v>3</v>
      </c>
      <c r="I15" s="19">
        <v>18746</v>
      </c>
    </row>
    <row r="16" spans="1:9" ht="15.95" customHeight="1">
      <c r="A16" s="16">
        <v>2017</v>
      </c>
      <c r="B16" s="19">
        <v>18746</v>
      </c>
      <c r="C16" s="19">
        <v>176</v>
      </c>
      <c r="D16" s="19">
        <v>127</v>
      </c>
      <c r="E16" s="19">
        <v>325</v>
      </c>
      <c r="F16" s="19">
        <v>226</v>
      </c>
      <c r="G16" s="19">
        <v>0</v>
      </c>
      <c r="H16" s="19">
        <v>4</v>
      </c>
      <c r="I16" s="19">
        <v>18890</v>
      </c>
    </row>
    <row r="17" spans="1:9" ht="15.95" customHeight="1">
      <c r="A17" s="16">
        <v>2018</v>
      </c>
      <c r="B17" s="19">
        <v>18890</v>
      </c>
      <c r="C17" s="19">
        <v>192</v>
      </c>
      <c r="D17" s="19">
        <v>143</v>
      </c>
      <c r="E17" s="19">
        <v>330</v>
      </c>
      <c r="F17" s="19">
        <v>242</v>
      </c>
      <c r="G17" s="19">
        <v>0</v>
      </c>
      <c r="H17" s="19">
        <v>2</v>
      </c>
      <c r="I17" s="19">
        <v>19025</v>
      </c>
    </row>
    <row r="18" spans="1:9" ht="15.95" customHeight="1">
      <c r="A18" s="16">
        <v>2019</v>
      </c>
      <c r="B18" s="19">
        <v>19025</v>
      </c>
      <c r="C18" s="19">
        <v>182</v>
      </c>
      <c r="D18" s="19">
        <v>129</v>
      </c>
      <c r="E18" s="19">
        <v>357</v>
      </c>
      <c r="F18" s="19">
        <v>218</v>
      </c>
      <c r="G18" s="19">
        <v>0</v>
      </c>
      <c r="H18" s="19">
        <v>2</v>
      </c>
      <c r="I18" s="19">
        <v>19215</v>
      </c>
    </row>
    <row r="19" spans="1:9" ht="15.95" customHeight="1">
      <c r="A19" s="16">
        <v>2020</v>
      </c>
      <c r="B19" s="19">
        <v>19215</v>
      </c>
      <c r="C19" s="19">
        <v>165</v>
      </c>
      <c r="D19" s="19">
        <v>164</v>
      </c>
      <c r="E19" s="19">
        <v>384</v>
      </c>
      <c r="F19" s="19">
        <v>232</v>
      </c>
      <c r="G19" s="19">
        <v>1</v>
      </c>
      <c r="H19" s="19">
        <v>1</v>
      </c>
      <c r="I19" s="19">
        <v>19368</v>
      </c>
    </row>
    <row r="20" spans="1:9" ht="15.95" customHeight="1">
      <c r="A20" s="16">
        <v>2021</v>
      </c>
      <c r="B20" s="19">
        <v>19368</v>
      </c>
      <c r="C20" s="19">
        <v>194</v>
      </c>
      <c r="D20" s="19">
        <v>138</v>
      </c>
      <c r="E20" s="19">
        <v>345</v>
      </c>
      <c r="F20" s="19">
        <v>268</v>
      </c>
      <c r="G20" s="19">
        <v>0</v>
      </c>
      <c r="H20" s="19">
        <v>5</v>
      </c>
      <c r="I20" s="19">
        <v>19496</v>
      </c>
    </row>
    <row r="22" spans="1:9" ht="15.95" customHeight="1">
      <c r="A22" s="17" t="s">
        <v>124</v>
      </c>
    </row>
  </sheetData>
  <hyperlinks>
    <hyperlink ref="A3" location="Inhalt!A1" display="&lt;&lt;&lt; Inhalt" xr:uid="{C2F42C8E-30AC-4D89-A556-F77A4F8277CE}"/>
    <hyperlink ref="A22" location="Metadaten!A1" display="&lt;&lt;&lt; Metadaten" xr:uid="{B02DB49D-C837-48AF-8526-6237CE512FD0}"/>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zoomScaleNormal="100" workbookViewId="0">
      <selection activeCell="H20" sqref="H20"/>
    </sheetView>
  </sheetViews>
  <sheetFormatPr baseColWidth="10" defaultRowHeight="15.95" customHeight="1"/>
  <cols>
    <col min="1" max="1" width="5.7109375" style="16" customWidth="1"/>
    <col min="2" max="5" width="14.7109375" style="16" customWidth="1"/>
    <col min="6" max="16384" width="11.42578125" style="16"/>
  </cols>
  <sheetData>
    <row r="1" spans="1:5" ht="18" customHeight="1">
      <c r="A1" s="15" t="s">
        <v>56</v>
      </c>
    </row>
    <row r="3" spans="1:5" ht="15.95" customHeight="1">
      <c r="A3" s="17" t="s">
        <v>123</v>
      </c>
    </row>
    <row r="5" spans="1:5" ht="15.95" customHeight="1">
      <c r="A5" s="16" t="s">
        <v>55</v>
      </c>
    </row>
    <row r="7" spans="1:5" ht="38.25">
      <c r="A7" s="12"/>
      <c r="B7" s="12" t="s">
        <v>1</v>
      </c>
      <c r="C7" s="12" t="s">
        <v>67</v>
      </c>
      <c r="D7" s="12" t="s">
        <v>121</v>
      </c>
      <c r="E7" s="12" t="s">
        <v>2</v>
      </c>
    </row>
    <row r="8" spans="1:5" ht="15.95" customHeight="1">
      <c r="A8" s="16">
        <v>2009</v>
      </c>
      <c r="B8" s="19">
        <v>35589</v>
      </c>
      <c r="C8" s="19">
        <v>177</v>
      </c>
      <c r="D8" s="19">
        <v>128</v>
      </c>
      <c r="E8" s="19">
        <v>35894</v>
      </c>
    </row>
    <row r="9" spans="1:5" ht="15.95" customHeight="1">
      <c r="A9" s="16">
        <v>2010</v>
      </c>
      <c r="B9" s="19">
        <v>35894</v>
      </c>
      <c r="C9" s="19">
        <v>91</v>
      </c>
      <c r="D9" s="19">
        <v>164</v>
      </c>
      <c r="E9" s="19">
        <v>36149</v>
      </c>
    </row>
    <row r="10" spans="1:5" ht="15.95" customHeight="1">
      <c r="A10" s="16">
        <v>2011</v>
      </c>
      <c r="B10" s="19">
        <v>36149</v>
      </c>
      <c r="C10" s="19">
        <v>147</v>
      </c>
      <c r="D10" s="19">
        <v>179</v>
      </c>
      <c r="E10" s="19">
        <v>36475</v>
      </c>
    </row>
    <row r="11" spans="1:5" ht="15.95" customHeight="1">
      <c r="A11" s="16">
        <v>2012</v>
      </c>
      <c r="B11" s="19">
        <v>36475</v>
      </c>
      <c r="C11" s="19">
        <v>133</v>
      </c>
      <c r="D11" s="19">
        <v>230</v>
      </c>
      <c r="E11" s="19">
        <v>36838</v>
      </c>
    </row>
    <row r="12" spans="1:5" ht="15.95" customHeight="1">
      <c r="A12" s="16">
        <v>2013</v>
      </c>
      <c r="B12" s="19">
        <v>36838</v>
      </c>
      <c r="C12" s="19">
        <v>93</v>
      </c>
      <c r="D12" s="19">
        <v>198</v>
      </c>
      <c r="E12" s="19">
        <v>37129</v>
      </c>
    </row>
    <row r="13" spans="1:5" ht="15.95" customHeight="1">
      <c r="A13" s="16">
        <v>2014</v>
      </c>
      <c r="B13" s="19">
        <v>37129</v>
      </c>
      <c r="C13" s="19">
        <v>104</v>
      </c>
      <c r="D13" s="19">
        <v>133</v>
      </c>
      <c r="E13" s="19">
        <v>37366</v>
      </c>
    </row>
    <row r="14" spans="1:5" ht="15.95" customHeight="1">
      <c r="A14" s="16">
        <v>2015</v>
      </c>
      <c r="B14" s="19">
        <v>37366</v>
      </c>
      <c r="C14" s="19">
        <v>73</v>
      </c>
      <c r="D14" s="19">
        <v>183</v>
      </c>
      <c r="E14" s="19">
        <v>37622</v>
      </c>
    </row>
    <row r="15" spans="1:5" ht="15.95" customHeight="1">
      <c r="A15" s="16">
        <v>2016</v>
      </c>
      <c r="B15" s="19">
        <v>37622</v>
      </c>
      <c r="C15" s="19">
        <v>107</v>
      </c>
      <c r="D15" s="19">
        <v>81</v>
      </c>
      <c r="E15" s="19">
        <v>37810</v>
      </c>
    </row>
    <row r="16" spans="1:5" ht="15.95" customHeight="1">
      <c r="A16" s="16">
        <v>2017</v>
      </c>
      <c r="B16" s="19">
        <v>37810</v>
      </c>
      <c r="C16" s="19">
        <v>89</v>
      </c>
      <c r="D16" s="19">
        <v>215</v>
      </c>
      <c r="E16" s="19">
        <v>38114</v>
      </c>
    </row>
    <row r="17" spans="1:5" ht="15.95" customHeight="1">
      <c r="A17" s="16">
        <v>2018</v>
      </c>
      <c r="B17" s="19">
        <v>38114</v>
      </c>
      <c r="C17" s="19">
        <v>104</v>
      </c>
      <c r="D17" s="19">
        <v>160</v>
      </c>
      <c r="E17" s="19">
        <v>38378</v>
      </c>
    </row>
    <row r="18" spans="1:5" ht="15.95" customHeight="1">
      <c r="A18" s="16">
        <v>2019</v>
      </c>
      <c r="B18" s="19">
        <v>38378</v>
      </c>
      <c r="C18" s="19">
        <v>93</v>
      </c>
      <c r="D18" s="19">
        <v>276</v>
      </c>
      <c r="E18" s="19">
        <v>38747</v>
      </c>
    </row>
    <row r="19" spans="1:5" ht="15.95" customHeight="1">
      <c r="A19" s="16">
        <v>2020</v>
      </c>
      <c r="B19" s="19">
        <v>38747</v>
      </c>
      <c r="C19" s="19">
        <v>34</v>
      </c>
      <c r="D19" s="19">
        <v>274</v>
      </c>
      <c r="E19" s="19">
        <v>39055</v>
      </c>
    </row>
    <row r="20" spans="1:5" ht="15.95" customHeight="1">
      <c r="A20" s="16">
        <v>2021</v>
      </c>
      <c r="B20" s="19">
        <v>39055</v>
      </c>
      <c r="C20" s="19">
        <v>104</v>
      </c>
      <c r="D20" s="19">
        <v>149</v>
      </c>
      <c r="E20" s="19">
        <v>39308</v>
      </c>
    </row>
    <row r="21" spans="1:5" ht="15.95" customHeight="1">
      <c r="B21" s="19"/>
      <c r="C21" s="19"/>
      <c r="D21" s="19"/>
      <c r="E21" s="19"/>
    </row>
    <row r="22" spans="1:5" ht="15.95" customHeight="1">
      <c r="A22" s="17" t="s">
        <v>124</v>
      </c>
    </row>
  </sheetData>
  <phoneticPr fontId="8" type="noConversion"/>
  <hyperlinks>
    <hyperlink ref="A3" location="Inhalt!A1" display="&lt;&lt;&lt; Inhalt" xr:uid="{03810A73-1F67-41B1-854F-078895B9AAEC}"/>
    <hyperlink ref="A22" location="Metadaten!A1" display="&lt;&lt;&lt; Metadaten" xr:uid="{1BC2BCA6-AD2C-4A9B-8F3A-AD4C19EB8829}"/>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5AA8-F0C8-437B-A16E-2760E38EA378}">
  <dimension ref="A1:E22"/>
  <sheetViews>
    <sheetView zoomScaleNormal="100" workbookViewId="0">
      <selection activeCell="H38" sqref="H38"/>
    </sheetView>
  </sheetViews>
  <sheetFormatPr baseColWidth="10" defaultRowHeight="15.95" customHeight="1"/>
  <cols>
    <col min="1" max="1" width="5.7109375" style="16" customWidth="1"/>
    <col min="2" max="5" width="14.7109375" style="16" customWidth="1"/>
    <col min="6" max="16384" width="11.42578125" style="16"/>
  </cols>
  <sheetData>
    <row r="1" spans="1:5" ht="18" customHeight="1">
      <c r="A1" s="15" t="s">
        <v>85</v>
      </c>
    </row>
    <row r="3" spans="1:5" ht="15.95" customHeight="1">
      <c r="A3" s="17" t="s">
        <v>123</v>
      </c>
    </row>
    <row r="5" spans="1:5" ht="15.95" customHeight="1">
      <c r="A5" s="16" t="s">
        <v>63</v>
      </c>
    </row>
    <row r="7" spans="1:5" ht="38.25">
      <c r="A7" s="12"/>
      <c r="B7" s="12" t="s">
        <v>1</v>
      </c>
      <c r="C7" s="12" t="s">
        <v>67</v>
      </c>
      <c r="D7" s="12" t="s">
        <v>46</v>
      </c>
      <c r="E7" s="12" t="s">
        <v>2</v>
      </c>
    </row>
    <row r="8" spans="1:5" ht="15.95" customHeight="1">
      <c r="A8" s="16">
        <v>2009</v>
      </c>
      <c r="B8" s="19">
        <v>17998</v>
      </c>
      <c r="C8" s="19">
        <v>66</v>
      </c>
      <c r="D8" s="19">
        <v>61</v>
      </c>
      <c r="E8" s="19">
        <v>18125</v>
      </c>
    </row>
    <row r="9" spans="1:5" ht="15.95" customHeight="1">
      <c r="A9" s="16">
        <v>2010</v>
      </c>
      <c r="B9" s="19">
        <v>18125</v>
      </c>
      <c r="C9" s="19">
        <v>41</v>
      </c>
      <c r="D9" s="19">
        <v>97</v>
      </c>
      <c r="E9" s="19">
        <v>18263</v>
      </c>
    </row>
    <row r="10" spans="1:5" ht="15.95" customHeight="1">
      <c r="A10" s="16">
        <v>2011</v>
      </c>
      <c r="B10" s="19">
        <v>18263</v>
      </c>
      <c r="C10" s="19">
        <v>70</v>
      </c>
      <c r="D10" s="19">
        <v>100</v>
      </c>
      <c r="E10" s="19">
        <v>18433</v>
      </c>
    </row>
    <row r="11" spans="1:5" ht="15.95" customHeight="1">
      <c r="A11" s="16">
        <v>2012</v>
      </c>
      <c r="B11" s="19">
        <v>18433</v>
      </c>
      <c r="C11" s="19">
        <v>60</v>
      </c>
      <c r="D11" s="19">
        <v>98</v>
      </c>
      <c r="E11" s="19">
        <v>18591</v>
      </c>
    </row>
    <row r="12" spans="1:5" ht="15.95" customHeight="1">
      <c r="A12" s="16">
        <v>2013</v>
      </c>
      <c r="B12" s="19">
        <v>18591</v>
      </c>
      <c r="C12" s="19">
        <v>37</v>
      </c>
      <c r="D12" s="19">
        <v>101</v>
      </c>
      <c r="E12" s="19">
        <v>18729</v>
      </c>
    </row>
    <row r="13" spans="1:5" ht="15.95" customHeight="1">
      <c r="A13" s="16">
        <v>2014</v>
      </c>
      <c r="B13" s="19">
        <v>18729</v>
      </c>
      <c r="C13" s="19">
        <v>17</v>
      </c>
      <c r="D13" s="19">
        <v>67</v>
      </c>
      <c r="E13" s="19">
        <v>18813</v>
      </c>
    </row>
    <row r="14" spans="1:5" ht="15.95" customHeight="1">
      <c r="A14" s="16">
        <v>2015</v>
      </c>
      <c r="B14" s="19">
        <v>18813</v>
      </c>
      <c r="C14" s="19">
        <v>18</v>
      </c>
      <c r="D14" s="19">
        <v>131</v>
      </c>
      <c r="E14" s="19">
        <v>18962</v>
      </c>
    </row>
    <row r="15" spans="1:5" ht="15.95" customHeight="1">
      <c r="A15" s="16">
        <v>2016</v>
      </c>
      <c r="B15" s="19">
        <v>18962</v>
      </c>
      <c r="C15" s="19">
        <v>57</v>
      </c>
      <c r="D15" s="19">
        <v>45</v>
      </c>
      <c r="E15" s="19">
        <v>19064</v>
      </c>
    </row>
    <row r="16" spans="1:5" ht="15.95" customHeight="1">
      <c r="A16" s="16">
        <v>2017</v>
      </c>
      <c r="B16" s="19">
        <v>19064</v>
      </c>
      <c r="C16" s="19">
        <v>40</v>
      </c>
      <c r="D16" s="19">
        <v>120</v>
      </c>
      <c r="E16" s="19">
        <v>19224</v>
      </c>
    </row>
    <row r="17" spans="1:5" ht="15.95" customHeight="1">
      <c r="A17" s="16">
        <v>2018</v>
      </c>
      <c r="B17" s="19">
        <v>19224</v>
      </c>
      <c r="C17" s="19">
        <v>55</v>
      </c>
      <c r="D17" s="19">
        <v>74</v>
      </c>
      <c r="E17" s="19">
        <v>19353</v>
      </c>
    </row>
    <row r="18" spans="1:5" ht="15.95" customHeight="1">
      <c r="A18" s="16">
        <v>2019</v>
      </c>
      <c r="B18" s="19">
        <v>19353</v>
      </c>
      <c r="C18" s="19">
        <v>40</v>
      </c>
      <c r="D18" s="19">
        <v>139</v>
      </c>
      <c r="E18" s="19">
        <v>19532</v>
      </c>
    </row>
    <row r="19" spans="1:5" ht="15.95" customHeight="1">
      <c r="A19" s="16">
        <v>2020</v>
      </c>
      <c r="B19" s="19">
        <v>19532</v>
      </c>
      <c r="C19" s="19">
        <v>33</v>
      </c>
      <c r="D19" s="19">
        <v>122</v>
      </c>
      <c r="E19" s="19">
        <v>19687</v>
      </c>
    </row>
    <row r="20" spans="1:5" ht="15.95" customHeight="1">
      <c r="A20" s="16">
        <v>2021</v>
      </c>
      <c r="B20" s="19">
        <v>19687</v>
      </c>
      <c r="C20" s="19">
        <v>48</v>
      </c>
      <c r="D20" s="19">
        <v>77</v>
      </c>
      <c r="E20" s="19">
        <v>19812</v>
      </c>
    </row>
    <row r="22" spans="1:5" ht="15.95" customHeight="1">
      <c r="A22" s="17" t="s">
        <v>124</v>
      </c>
    </row>
  </sheetData>
  <hyperlinks>
    <hyperlink ref="A3" location="Inhalt!A1" display="&lt;&lt;&lt; Inhalt" xr:uid="{45B1CCBD-9A1C-4A4C-94F2-48DADC6BD614}"/>
    <hyperlink ref="A22" location="Metadaten!A1" display="&lt;&lt;&lt; Metadaten" xr:uid="{EFF9487C-C757-40E5-9C21-1A39FD1A57AD}"/>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F2118-8771-4507-90CB-D0D0105780EB}">
  <dimension ref="A1:E22"/>
  <sheetViews>
    <sheetView zoomScaleNormal="100" workbookViewId="0">
      <selection activeCell="I16" sqref="I16"/>
    </sheetView>
  </sheetViews>
  <sheetFormatPr baseColWidth="10" defaultRowHeight="15.95" customHeight="1"/>
  <cols>
    <col min="1" max="1" width="5.7109375" style="16" customWidth="1"/>
    <col min="2" max="5" width="14.7109375" style="16" customWidth="1"/>
    <col min="6" max="16384" width="11.42578125" style="16"/>
  </cols>
  <sheetData>
    <row r="1" spans="1:5" ht="18" customHeight="1">
      <c r="A1" s="15" t="s">
        <v>84</v>
      </c>
    </row>
    <row r="3" spans="1:5" ht="15.95" customHeight="1">
      <c r="A3" s="17" t="s">
        <v>123</v>
      </c>
    </row>
    <row r="5" spans="1:5" ht="15.95" customHeight="1">
      <c r="A5" s="16" t="s">
        <v>64</v>
      </c>
    </row>
    <row r="7" spans="1:5" ht="38.25">
      <c r="A7" s="13"/>
      <c r="B7" s="12" t="s">
        <v>1</v>
      </c>
      <c r="C7" s="12" t="s">
        <v>67</v>
      </c>
      <c r="D7" s="12" t="s">
        <v>121</v>
      </c>
      <c r="E7" s="12" t="s">
        <v>2</v>
      </c>
    </row>
    <row r="8" spans="1:5" ht="15.95" customHeight="1">
      <c r="A8" s="16">
        <v>2009</v>
      </c>
      <c r="B8" s="19">
        <v>17591</v>
      </c>
      <c r="C8" s="19">
        <v>111</v>
      </c>
      <c r="D8" s="19">
        <v>67</v>
      </c>
      <c r="E8" s="19">
        <v>17769</v>
      </c>
    </row>
    <row r="9" spans="1:5" ht="15.95" customHeight="1">
      <c r="A9" s="16">
        <v>2010</v>
      </c>
      <c r="B9" s="19">
        <v>17769</v>
      </c>
      <c r="C9" s="19">
        <v>50</v>
      </c>
      <c r="D9" s="19">
        <v>67</v>
      </c>
      <c r="E9" s="19">
        <v>17886</v>
      </c>
    </row>
    <row r="10" spans="1:5" ht="15.95" customHeight="1">
      <c r="A10" s="16">
        <v>2011</v>
      </c>
      <c r="B10" s="19">
        <v>17886</v>
      </c>
      <c r="C10" s="19">
        <v>77</v>
      </c>
      <c r="D10" s="19">
        <v>79</v>
      </c>
      <c r="E10" s="19">
        <v>18042</v>
      </c>
    </row>
    <row r="11" spans="1:5" ht="15.95" customHeight="1">
      <c r="A11" s="16">
        <v>2012</v>
      </c>
      <c r="B11" s="19">
        <v>18042</v>
      </c>
      <c r="C11" s="19">
        <v>73</v>
      </c>
      <c r="D11" s="19">
        <v>132</v>
      </c>
      <c r="E11" s="19">
        <v>18247</v>
      </c>
    </row>
    <row r="12" spans="1:5" ht="15.95" customHeight="1">
      <c r="A12" s="16">
        <v>2013</v>
      </c>
      <c r="B12" s="19">
        <v>18247</v>
      </c>
      <c r="C12" s="19">
        <v>56</v>
      </c>
      <c r="D12" s="19">
        <v>97</v>
      </c>
      <c r="E12" s="19">
        <v>18400</v>
      </c>
    </row>
    <row r="13" spans="1:5" ht="15.95" customHeight="1">
      <c r="A13" s="16">
        <v>2014</v>
      </c>
      <c r="B13" s="19">
        <v>18400</v>
      </c>
      <c r="C13" s="19">
        <v>87</v>
      </c>
      <c r="D13" s="19">
        <v>66</v>
      </c>
      <c r="E13" s="19">
        <v>18553</v>
      </c>
    </row>
    <row r="14" spans="1:5" ht="15.95" customHeight="1">
      <c r="A14" s="16">
        <v>2015</v>
      </c>
      <c r="B14" s="19">
        <v>18553</v>
      </c>
      <c r="C14" s="19">
        <v>55</v>
      </c>
      <c r="D14" s="19">
        <v>52</v>
      </c>
      <c r="E14" s="19">
        <v>18660</v>
      </c>
    </row>
    <row r="15" spans="1:5" ht="15.95" customHeight="1">
      <c r="A15" s="16">
        <v>2016</v>
      </c>
      <c r="B15" s="19">
        <v>18660</v>
      </c>
      <c r="C15" s="19">
        <v>50</v>
      </c>
      <c r="D15" s="19">
        <v>36</v>
      </c>
      <c r="E15" s="19">
        <v>18746</v>
      </c>
    </row>
    <row r="16" spans="1:5" ht="15.95" customHeight="1">
      <c r="A16" s="16">
        <v>2017</v>
      </c>
      <c r="B16" s="19">
        <v>18746</v>
      </c>
      <c r="C16" s="19">
        <v>49</v>
      </c>
      <c r="D16" s="19">
        <v>95</v>
      </c>
      <c r="E16" s="19">
        <v>18890</v>
      </c>
    </row>
    <row r="17" spans="1:5" ht="15.95" customHeight="1">
      <c r="A17" s="16">
        <v>2018</v>
      </c>
      <c r="B17" s="19">
        <v>18890</v>
      </c>
      <c r="C17" s="19">
        <v>49</v>
      </c>
      <c r="D17" s="19">
        <v>86</v>
      </c>
      <c r="E17" s="19">
        <v>19025</v>
      </c>
    </row>
    <row r="18" spans="1:5" ht="15.95" customHeight="1">
      <c r="A18" s="16">
        <v>2019</v>
      </c>
      <c r="B18" s="19">
        <v>19025</v>
      </c>
      <c r="C18" s="19">
        <v>53</v>
      </c>
      <c r="D18" s="19">
        <v>137</v>
      </c>
      <c r="E18" s="19">
        <v>19215</v>
      </c>
    </row>
    <row r="19" spans="1:5" ht="15.95" customHeight="1">
      <c r="A19" s="16">
        <v>2020</v>
      </c>
      <c r="B19" s="19">
        <v>19215</v>
      </c>
      <c r="C19" s="19">
        <v>1</v>
      </c>
      <c r="D19" s="19">
        <v>152</v>
      </c>
      <c r="E19" s="19">
        <v>19368</v>
      </c>
    </row>
    <row r="20" spans="1:5" ht="15.95" customHeight="1">
      <c r="A20" s="16">
        <v>2021</v>
      </c>
      <c r="B20" s="19">
        <v>19368</v>
      </c>
      <c r="C20" s="19">
        <v>56</v>
      </c>
      <c r="D20" s="19">
        <v>72</v>
      </c>
      <c r="E20" s="19">
        <v>19496</v>
      </c>
    </row>
    <row r="22" spans="1:5" ht="15.95" customHeight="1">
      <c r="A22" s="17" t="s">
        <v>124</v>
      </c>
    </row>
  </sheetData>
  <hyperlinks>
    <hyperlink ref="A3" location="Inhalt!A1" display="&lt;&lt;&lt; Inhalt" xr:uid="{7AE3384E-1D64-4C32-8A52-AB775E71F311}"/>
    <hyperlink ref="A22" location="Metadaten!A1" display="&lt;&lt;&lt; Metadaten" xr:uid="{EB8869CD-A82F-4CC4-8311-D209D1C5E539}"/>
  </hyperlinks>
  <pageMargins left="0.59055118110236227" right="0.39370078740157483" top="0.98425196850393704" bottom="0.98425196850393704" header="0.51181102362204722" footer="0.51181102362204722"/>
  <pageSetup paperSize="9" scale="88"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8"/>
  <sheetViews>
    <sheetView zoomScaleNormal="100" workbookViewId="0">
      <selection activeCell="B15" sqref="B15"/>
    </sheetView>
  </sheetViews>
  <sheetFormatPr baseColWidth="10" defaultRowHeight="15.95" customHeight="1"/>
  <cols>
    <col min="1" max="1" width="11.42578125" style="16" customWidth="1"/>
    <col min="2" max="2" width="17.85546875" style="16" customWidth="1"/>
    <col min="3" max="9" width="14.7109375" style="16" customWidth="1"/>
    <col min="10" max="10" width="17.7109375" style="16" customWidth="1"/>
    <col min="11" max="16384" width="11.42578125" style="16"/>
  </cols>
  <sheetData>
    <row r="1" spans="1:10" ht="18" customHeight="1">
      <c r="A1" s="15" t="s">
        <v>137</v>
      </c>
    </row>
    <row r="3" spans="1:10" ht="15.95" customHeight="1">
      <c r="A3" s="17" t="s">
        <v>123</v>
      </c>
    </row>
    <row r="5" spans="1:10" ht="15.95" customHeight="1">
      <c r="A5" s="16" t="s">
        <v>65</v>
      </c>
    </row>
    <row r="7" spans="1:10" ht="29.25" customHeight="1">
      <c r="A7" s="12" t="s">
        <v>42</v>
      </c>
      <c r="B7" s="12" t="s">
        <v>51</v>
      </c>
      <c r="C7" s="12" t="s">
        <v>50</v>
      </c>
      <c r="D7" s="12" t="s">
        <v>47</v>
      </c>
      <c r="E7" s="12" t="s">
        <v>122</v>
      </c>
      <c r="F7" s="12" t="s">
        <v>58</v>
      </c>
      <c r="G7" s="12" t="s">
        <v>17</v>
      </c>
      <c r="H7" s="12" t="s">
        <v>18</v>
      </c>
      <c r="I7" s="12" t="s">
        <v>61</v>
      </c>
      <c r="J7" s="12" t="s">
        <v>52</v>
      </c>
    </row>
    <row r="8" spans="1:10" ht="15.95" customHeight="1">
      <c r="A8" s="18" t="s">
        <v>5</v>
      </c>
      <c r="B8" s="19">
        <f t="shared" ref="B8:J8" si="0">B9+B16</f>
        <v>39055</v>
      </c>
      <c r="C8" s="19">
        <f t="shared" si="0"/>
        <v>375</v>
      </c>
      <c r="D8" s="19">
        <f t="shared" si="0"/>
        <v>271</v>
      </c>
      <c r="E8" s="19">
        <f t="shared" si="0"/>
        <v>1402</v>
      </c>
      <c r="F8" s="19">
        <f t="shared" si="0"/>
        <v>1402</v>
      </c>
      <c r="G8" s="19">
        <f t="shared" si="0"/>
        <v>669</v>
      </c>
      <c r="H8" s="19">
        <f t="shared" si="0"/>
        <v>516</v>
      </c>
      <c r="I8" s="19">
        <f t="shared" si="0"/>
        <v>-4</v>
      </c>
      <c r="J8" s="19">
        <f t="shared" si="0"/>
        <v>39308</v>
      </c>
    </row>
    <row r="9" spans="1:10" ht="15.95" customHeight="1">
      <c r="A9" s="16" t="s">
        <v>43</v>
      </c>
      <c r="B9" s="19">
        <f t="shared" ref="B9:J9" si="1">SUM(B10:B15)</f>
        <v>24909</v>
      </c>
      <c r="C9" s="19">
        <f t="shared" si="1"/>
        <v>235</v>
      </c>
      <c r="D9" s="19">
        <f t="shared" si="1"/>
        <v>178</v>
      </c>
      <c r="E9" s="19">
        <f t="shared" si="1"/>
        <v>786</v>
      </c>
      <c r="F9" s="19">
        <f t="shared" si="1"/>
        <v>897</v>
      </c>
      <c r="G9" s="19">
        <f t="shared" si="1"/>
        <v>415</v>
      </c>
      <c r="H9" s="19">
        <f t="shared" si="1"/>
        <v>349</v>
      </c>
      <c r="I9" s="19">
        <f t="shared" si="1"/>
        <v>-4</v>
      </c>
      <c r="J9" s="19">
        <f t="shared" si="1"/>
        <v>24917</v>
      </c>
    </row>
    <row r="10" spans="1:10" ht="15.95" customHeight="1">
      <c r="A10" s="16" t="s">
        <v>6</v>
      </c>
      <c r="B10" s="19">
        <v>5741</v>
      </c>
      <c r="C10" s="19">
        <v>55</v>
      </c>
      <c r="D10" s="19">
        <v>48</v>
      </c>
      <c r="E10" s="19">
        <v>221</v>
      </c>
      <c r="F10" s="19">
        <v>241</v>
      </c>
      <c r="G10" s="19">
        <v>116</v>
      </c>
      <c r="H10" s="19">
        <v>98</v>
      </c>
      <c r="I10" s="19">
        <f t="shared" ref="I10:I15" si="2">J10-(B10+C10-D10+E10-F10+G10-H10)</f>
        <v>-1</v>
      </c>
      <c r="J10" s="19">
        <v>5745</v>
      </c>
    </row>
    <row r="11" spans="1:10" ht="15.95" customHeight="1">
      <c r="A11" s="16" t="s">
        <v>7</v>
      </c>
      <c r="B11" s="19">
        <v>5330</v>
      </c>
      <c r="C11" s="19">
        <v>36</v>
      </c>
      <c r="D11" s="19">
        <v>31</v>
      </c>
      <c r="E11" s="19">
        <v>218</v>
      </c>
      <c r="F11" s="19">
        <v>204</v>
      </c>
      <c r="G11" s="19">
        <v>98</v>
      </c>
      <c r="H11" s="19">
        <v>66</v>
      </c>
      <c r="I11" s="19">
        <f t="shared" si="2"/>
        <v>-1</v>
      </c>
      <c r="J11" s="19">
        <v>5380</v>
      </c>
    </row>
    <row r="12" spans="1:10" ht="15.95" customHeight="1">
      <c r="A12" s="16" t="s">
        <v>8</v>
      </c>
      <c r="B12" s="19">
        <v>4684</v>
      </c>
      <c r="C12" s="19">
        <v>61</v>
      </c>
      <c r="D12" s="19">
        <v>29</v>
      </c>
      <c r="E12" s="19">
        <v>77</v>
      </c>
      <c r="F12" s="19">
        <v>141</v>
      </c>
      <c r="G12" s="19">
        <v>68</v>
      </c>
      <c r="H12" s="19">
        <v>55</v>
      </c>
      <c r="I12" s="19">
        <f t="shared" si="2"/>
        <v>-3</v>
      </c>
      <c r="J12" s="19">
        <v>4662</v>
      </c>
    </row>
    <row r="13" spans="1:10" ht="15.95" customHeight="1">
      <c r="A13" s="16" t="s">
        <v>9</v>
      </c>
      <c r="B13" s="19">
        <v>2634</v>
      </c>
      <c r="C13" s="19">
        <v>24</v>
      </c>
      <c r="D13" s="19">
        <v>22</v>
      </c>
      <c r="E13" s="19">
        <v>66</v>
      </c>
      <c r="F13" s="19">
        <v>86</v>
      </c>
      <c r="G13" s="19">
        <v>30</v>
      </c>
      <c r="H13" s="19">
        <v>28</v>
      </c>
      <c r="I13" s="19">
        <f t="shared" si="2"/>
        <v>-2</v>
      </c>
      <c r="J13" s="19">
        <v>2616</v>
      </c>
    </row>
    <row r="14" spans="1:10" ht="15.95" customHeight="1">
      <c r="A14" s="16" t="s">
        <v>10</v>
      </c>
      <c r="B14" s="19">
        <v>6037</v>
      </c>
      <c r="C14" s="19">
        <v>54</v>
      </c>
      <c r="D14" s="19">
        <v>45</v>
      </c>
      <c r="E14" s="19">
        <v>198</v>
      </c>
      <c r="F14" s="19">
        <v>210</v>
      </c>
      <c r="G14" s="19">
        <v>89</v>
      </c>
      <c r="H14" s="19">
        <v>99</v>
      </c>
      <c r="I14" s="19">
        <f t="shared" si="2"/>
        <v>3</v>
      </c>
      <c r="J14" s="19">
        <v>6027</v>
      </c>
    </row>
    <row r="15" spans="1:10" ht="15.95" customHeight="1">
      <c r="A15" s="16" t="s">
        <v>11</v>
      </c>
      <c r="B15" s="19">
        <v>483</v>
      </c>
      <c r="C15" s="19">
        <v>5</v>
      </c>
      <c r="D15" s="19">
        <v>3</v>
      </c>
      <c r="E15" s="19">
        <v>6</v>
      </c>
      <c r="F15" s="19">
        <v>15</v>
      </c>
      <c r="G15" s="19">
        <v>14</v>
      </c>
      <c r="H15" s="19">
        <v>3</v>
      </c>
      <c r="I15" s="19">
        <f t="shared" si="2"/>
        <v>0</v>
      </c>
      <c r="J15" s="19">
        <v>487</v>
      </c>
    </row>
    <row r="16" spans="1:10" ht="15.95" customHeight="1">
      <c r="A16" s="16" t="s">
        <v>44</v>
      </c>
      <c r="B16" s="19">
        <f>SUM(B17:B21)</f>
        <v>14146</v>
      </c>
      <c r="C16" s="19">
        <f t="shared" ref="C16:I16" si="3">SUM(C17:C21)</f>
        <v>140</v>
      </c>
      <c r="D16" s="19">
        <f t="shared" si="3"/>
        <v>93</v>
      </c>
      <c r="E16" s="19">
        <f>SUM(E17:E21)</f>
        <v>616</v>
      </c>
      <c r="F16" s="19">
        <f>SUM(F17:F21)</f>
        <v>505</v>
      </c>
      <c r="G16" s="19">
        <f t="shared" si="3"/>
        <v>254</v>
      </c>
      <c r="H16" s="19">
        <f t="shared" si="3"/>
        <v>167</v>
      </c>
      <c r="I16" s="19">
        <f t="shared" si="3"/>
        <v>0</v>
      </c>
      <c r="J16" s="19">
        <f>SUM(J17:J21)</f>
        <v>14391</v>
      </c>
    </row>
    <row r="17" spans="1:10" ht="15.95" customHeight="1">
      <c r="A17" s="16" t="s">
        <v>12</v>
      </c>
      <c r="B17" s="19">
        <v>4523</v>
      </c>
      <c r="C17" s="19">
        <v>49</v>
      </c>
      <c r="D17" s="19">
        <v>38</v>
      </c>
      <c r="E17" s="19">
        <v>194</v>
      </c>
      <c r="F17" s="19">
        <v>162</v>
      </c>
      <c r="G17" s="19">
        <v>85</v>
      </c>
      <c r="H17" s="19">
        <v>53</v>
      </c>
      <c r="I17" s="19">
        <f>J17-(B17+C17-D17+E17-F17+G17-H17)</f>
        <v>1</v>
      </c>
      <c r="J17" s="19">
        <v>4599</v>
      </c>
    </row>
    <row r="18" spans="1:10" ht="15.95" customHeight="1">
      <c r="A18" s="16" t="s">
        <v>13</v>
      </c>
      <c r="B18" s="19">
        <v>4424</v>
      </c>
      <c r="C18" s="19">
        <v>35</v>
      </c>
      <c r="D18" s="19">
        <v>27</v>
      </c>
      <c r="E18" s="19">
        <v>190</v>
      </c>
      <c r="F18" s="19">
        <v>161</v>
      </c>
      <c r="G18" s="19">
        <v>87</v>
      </c>
      <c r="H18" s="19">
        <v>53</v>
      </c>
      <c r="I18" s="19">
        <f>J18-(B18+C18-D18+E18-F18+G18-H18)</f>
        <v>0</v>
      </c>
      <c r="J18" s="19">
        <v>4495</v>
      </c>
    </row>
    <row r="19" spans="1:10" ht="15.95" customHeight="1">
      <c r="A19" s="16" t="s">
        <v>14</v>
      </c>
      <c r="B19" s="19">
        <v>1686</v>
      </c>
      <c r="C19" s="19">
        <v>19</v>
      </c>
      <c r="D19" s="19">
        <v>10</v>
      </c>
      <c r="E19" s="19">
        <v>94</v>
      </c>
      <c r="F19" s="19">
        <v>85</v>
      </c>
      <c r="G19" s="19">
        <v>38</v>
      </c>
      <c r="H19" s="19">
        <v>14</v>
      </c>
      <c r="I19" s="19">
        <f>J19-(B19+C19-D19+E19-F19+G19-H19)</f>
        <v>-1</v>
      </c>
      <c r="J19" s="19">
        <v>1727</v>
      </c>
    </row>
    <row r="20" spans="1:10" ht="15.95" customHeight="1">
      <c r="A20" s="16" t="s">
        <v>15</v>
      </c>
      <c r="B20" s="19">
        <v>2404</v>
      </c>
      <c r="C20" s="19">
        <v>24</v>
      </c>
      <c r="D20" s="19">
        <v>7</v>
      </c>
      <c r="E20" s="19">
        <v>100</v>
      </c>
      <c r="F20" s="19">
        <v>59</v>
      </c>
      <c r="G20" s="19">
        <v>35</v>
      </c>
      <c r="H20" s="19">
        <v>31</v>
      </c>
      <c r="I20" s="19">
        <f>J20-(B20+C20-D20+E20-F20+G20-H20)</f>
        <v>0</v>
      </c>
      <c r="J20" s="19">
        <v>2466</v>
      </c>
    </row>
    <row r="21" spans="1:10" ht="15.95" customHeight="1">
      <c r="A21" s="16" t="s">
        <v>16</v>
      </c>
      <c r="B21" s="19">
        <v>1109</v>
      </c>
      <c r="C21" s="19">
        <v>13</v>
      </c>
      <c r="D21" s="19">
        <v>11</v>
      </c>
      <c r="E21" s="19">
        <v>38</v>
      </c>
      <c r="F21" s="19">
        <v>38</v>
      </c>
      <c r="G21" s="19">
        <v>9</v>
      </c>
      <c r="H21" s="19">
        <v>16</v>
      </c>
      <c r="I21" s="19">
        <f>J21-(B21+C21-D21+E21-F21+G21-H21)</f>
        <v>0</v>
      </c>
      <c r="J21" s="19">
        <v>1104</v>
      </c>
    </row>
    <row r="22" spans="1:10" ht="15.95" customHeight="1">
      <c r="B22" s="19"/>
      <c r="C22" s="19"/>
      <c r="D22" s="19"/>
      <c r="E22" s="19"/>
      <c r="F22" s="19"/>
      <c r="G22" s="19"/>
      <c r="H22" s="19"/>
      <c r="I22" s="19"/>
      <c r="J22" s="19"/>
    </row>
    <row r="23" spans="1:10" ht="15.95" customHeight="1">
      <c r="A23" s="17" t="s">
        <v>124</v>
      </c>
      <c r="B23" s="19"/>
      <c r="C23" s="19"/>
      <c r="D23" s="19"/>
      <c r="E23" s="19"/>
      <c r="F23" s="19"/>
      <c r="G23" s="19"/>
      <c r="H23" s="19"/>
      <c r="I23" s="19"/>
      <c r="J23" s="19"/>
    </row>
    <row r="24" spans="1:10" ht="15.95" customHeight="1">
      <c r="A24" s="17"/>
      <c r="B24" s="19"/>
      <c r="C24" s="19"/>
      <c r="D24" s="19"/>
      <c r="E24" s="19"/>
      <c r="F24" s="19"/>
      <c r="G24" s="19"/>
      <c r="H24" s="19"/>
      <c r="I24" s="19"/>
      <c r="J24" s="19"/>
    </row>
    <row r="25" spans="1:10" ht="15.95" customHeight="1">
      <c r="A25" s="18" t="s">
        <v>49</v>
      </c>
    </row>
    <row r="26" spans="1:10" ht="48" customHeight="1">
      <c r="A26" s="29" t="s">
        <v>62</v>
      </c>
      <c r="B26" s="29"/>
      <c r="C26" s="29"/>
      <c r="D26" s="29"/>
      <c r="E26" s="29"/>
      <c r="F26" s="29"/>
      <c r="G26" s="29"/>
      <c r="H26" s="29"/>
      <c r="I26" s="29"/>
      <c r="J26" s="29"/>
    </row>
    <row r="28" spans="1:10" ht="15.95" customHeight="1">
      <c r="A28" s="17"/>
    </row>
  </sheetData>
  <mergeCells count="1">
    <mergeCell ref="A26:J26"/>
  </mergeCells>
  <phoneticPr fontId="4" type="noConversion"/>
  <hyperlinks>
    <hyperlink ref="A3" location="Inhalt!A1" display="&lt;&lt;&lt; Inhalt" xr:uid="{AB966927-4F2C-40E5-AF65-5888197CF0CB}"/>
    <hyperlink ref="A23" location="Metadaten!A1" display="&lt;&lt;&lt; Metadaten" xr:uid="{7ED0B72E-6842-4D74-AB0F-A1EC03F2F107}"/>
  </hyperlinks>
  <pageMargins left="0.78740157499999996" right="0.78740157499999996" top="0.984251969" bottom="0.984251969" header="0.4921259845" footer="0.4921259845"/>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Metadaten</vt:lpstr>
      <vt:lpstr>Inhalt</vt:lpstr>
      <vt:lpstr>1.1</vt:lpstr>
      <vt:lpstr>1.2</vt:lpstr>
      <vt:lpstr>1.3</vt:lpstr>
      <vt:lpstr>1.4</vt:lpstr>
      <vt:lpstr>1.5</vt:lpstr>
      <vt:lpstr>1.6</vt:lpstr>
      <vt:lpstr>1.7</vt:lpstr>
      <vt:lpstr>1.8</vt:lpstr>
      <vt:lpstr>1.9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2020-10-23T08:41:29Z</cp:lastPrinted>
  <dcterms:created xsi:type="dcterms:W3CDTF">2010-01-22T14:35:33Z</dcterms:created>
  <dcterms:modified xsi:type="dcterms:W3CDTF">2023-01-23T14:48:16Z</dcterms:modified>
</cp:coreProperties>
</file>