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4955" tabRatio="798" activeTab="0"/>
  </bookViews>
  <sheets>
    <sheet name="2. Anzahl Kinder" sheetId="1" r:id="rId1"/>
    <sheet name="3.1 Heimat" sheetId="2" r:id="rId2"/>
    <sheet name="3.2 Altersstruktur" sheetId="3" r:id="rId3"/>
    <sheet name="3.3 Staatsangehörigkeiten LI" sheetId="4" r:id="rId4"/>
    <sheet name="3.4 Religion" sheetId="5" r:id="rId5"/>
    <sheet name="3.5 Hauptsprache" sheetId="6" r:id="rId6"/>
    <sheet name="3.6 Sprache zu Hause" sheetId="7" r:id="rId7"/>
    <sheet name="3.7 Wohnland bei Geburt" sheetId="8" r:id="rId8"/>
    <sheet name="3.8 Wohnort vor 5 Jahren" sheetId="9" r:id="rId9"/>
    <sheet name="3.9 Wohnland der Eltern" sheetId="10" r:id="rId10"/>
    <sheet name="3.10 Elternschaft" sheetId="11" r:id="rId11"/>
  </sheets>
  <definedNames/>
  <calcPr fullCalcOnLoad="1"/>
</workbook>
</file>

<file path=xl/sharedStrings.xml><?xml version="1.0" encoding="utf-8"?>
<sst xmlns="http://schemas.openxmlformats.org/spreadsheetml/2006/main" count="107" uniqueCount="76">
  <si>
    <t>15-29 Jahre</t>
  </si>
  <si>
    <t>30-49 Jahre</t>
  </si>
  <si>
    <t>50-64 Jahre</t>
  </si>
  <si>
    <t>65+ Jahre</t>
  </si>
  <si>
    <t>unter 15 Jahren</t>
  </si>
  <si>
    <t xml:space="preserve">Liechtensteiner </t>
  </si>
  <si>
    <t>Ausländer</t>
  </si>
  <si>
    <t>Schweiz</t>
  </si>
  <si>
    <t>EWR-Länder</t>
  </si>
  <si>
    <t>Übriges Europa</t>
  </si>
  <si>
    <t>Amerika</t>
  </si>
  <si>
    <t>Total</t>
  </si>
  <si>
    <t>Römisch-katholisch</t>
  </si>
  <si>
    <t>Protestantisch</t>
  </si>
  <si>
    <t>Andere christliche Kirchen</t>
  </si>
  <si>
    <t>Islamisch</t>
  </si>
  <si>
    <t>Andere Religionen</t>
  </si>
  <si>
    <t>Anteile</t>
  </si>
  <si>
    <t>Personen</t>
  </si>
  <si>
    <t>Staatsangehörigkeit</t>
  </si>
  <si>
    <t>Alter</t>
  </si>
  <si>
    <t>Heimat</t>
  </si>
  <si>
    <t>Religion</t>
  </si>
  <si>
    <t>Hauptsprachen</t>
  </si>
  <si>
    <t>Deutsch</t>
  </si>
  <si>
    <t>Italienisch</t>
  </si>
  <si>
    <t>Portugiesisch</t>
  </si>
  <si>
    <t>Türkisch</t>
  </si>
  <si>
    <t>Andere Sprachen</t>
  </si>
  <si>
    <t>Serbisch oder Kroatisch</t>
  </si>
  <si>
    <t>Sprachen zu Hause</t>
  </si>
  <si>
    <t>Liechtensteiner Dialekt</t>
  </si>
  <si>
    <t>Anderer deutschsprachiger Dialekt</t>
  </si>
  <si>
    <t>Hochdeutsch</t>
  </si>
  <si>
    <t>Liechtenstein</t>
  </si>
  <si>
    <t>Andere Länder</t>
  </si>
  <si>
    <t>Ohne Angabe</t>
  </si>
  <si>
    <t>Wohnland bei Geburt</t>
  </si>
  <si>
    <t>Gleiche Gemeinde in LI</t>
  </si>
  <si>
    <t>Andere Gemeinde in LI</t>
  </si>
  <si>
    <t>Im Ausland</t>
  </si>
  <si>
    <t>Beide in Liechtenstein</t>
  </si>
  <si>
    <t>Ein Elternteil in Liechtenstein</t>
  </si>
  <si>
    <t>Beide Elternteile im Ausland</t>
  </si>
  <si>
    <t>Ohne Angabe/ unbekannt</t>
  </si>
  <si>
    <t>Liechtensteiner</t>
  </si>
  <si>
    <t>30-44 Jahre</t>
  </si>
  <si>
    <t>45+ Jahre</t>
  </si>
  <si>
    <t>1-2 Kinder</t>
  </si>
  <si>
    <t>3+ Kinder</t>
  </si>
  <si>
    <t>Anzahl Kinder</t>
  </si>
  <si>
    <t>Altersgruppe</t>
  </si>
  <si>
    <t>Wohnort vor 5 Jahren</t>
  </si>
  <si>
    <t>Wohnland der Eltern</t>
  </si>
  <si>
    <t>Bevölkerung ab 15 Jahren nach Anzahl Kinder</t>
  </si>
  <si>
    <t>1 Kind</t>
  </si>
  <si>
    <t>2 Kinder</t>
  </si>
  <si>
    <t>Kinderzahl</t>
  </si>
  <si>
    <t>Andere/ Ohne Angabe</t>
  </si>
  <si>
    <t>Liechtensteiner und Ausländer von 1990 bis 2015</t>
  </si>
  <si>
    <t>Zweite Staatsangehörigkeit der liechtensteinischen Doppelbürger 2015</t>
  </si>
  <si>
    <t>Österreich</t>
  </si>
  <si>
    <t>Deutschland</t>
  </si>
  <si>
    <t>Übrige EWR-Länder</t>
  </si>
  <si>
    <t>Italien</t>
  </si>
  <si>
    <t>Keine Religionszugehörigkeit</t>
  </si>
  <si>
    <t>Religionszugehörigkeit 2015</t>
  </si>
  <si>
    <t>Spanisch</t>
  </si>
  <si>
    <t>Wohnland bei Geburt 2015</t>
  </si>
  <si>
    <t>Wohnort vor 5 Jahren per Ende 2015</t>
  </si>
  <si>
    <t>Bevölkerung ab 15 Jahren nach Alter und Anzahl Kindern 2015</t>
  </si>
  <si>
    <t>Wohnland der Eltern bei deren Geburt 2015</t>
  </si>
  <si>
    <t>Keine Kinder</t>
  </si>
  <si>
    <t>Altersstruktur der Bevölkerung 1990 und 2015</t>
  </si>
  <si>
    <t>Hauptsprache 2015</t>
  </si>
  <si>
    <t>Sprache zu Hause 2015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</si>
</sst>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_(* #,##0_);_(* \(#,##0\);_(* &quot;-&quot;_);_(@_)"/>
  </numFmts>
  <fonts count="55">
    <font>
      <sz val="11"/>
      <color theme="1"/>
      <name val="Calibri"/>
      <family val="2"/>
    </font>
    <font>
      <sz val="11"/>
      <color indexed="8"/>
      <name val="Frutiger LT Pro 55 Standard"/>
      <family val="2"/>
    </font>
    <font>
      <sz val="11"/>
      <color indexed="8"/>
      <name val="Calibri"/>
      <family val="2"/>
    </font>
    <font>
      <sz val="10"/>
      <color indexed="8"/>
      <name val="Itc bookman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30"/>
      <name val="ITC Bookman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Itc bookman"/>
      <family val="0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0070C0"/>
      <name val="ITC Book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2" fillId="30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48" fillId="0" borderId="0" xfId="0" applyFont="1" applyBorder="1" applyAlignment="1">
      <alignment/>
    </xf>
    <xf numFmtId="164" fontId="48" fillId="0" borderId="0" xfId="55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0" fontId="48" fillId="0" borderId="0" xfId="0" applyFont="1" applyBorder="1" applyAlignment="1" quotePrefix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left" vertical="top" wrapText="1"/>
    </xf>
    <xf numFmtId="164" fontId="51" fillId="0" borderId="0" xfId="55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41" fontId="51" fillId="0" borderId="0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164" fontId="50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164" fontId="50" fillId="0" borderId="0" xfId="55" applyNumberFormat="1" applyFont="1" applyAlignment="1">
      <alignment/>
    </xf>
    <xf numFmtId="164" fontId="0" fillId="0" borderId="0" xfId="55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 wrapText="1"/>
    </xf>
    <xf numFmtId="0" fontId="3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55" applyNumberFormat="1" applyFont="1" applyAlignment="1">
      <alignment/>
    </xf>
    <xf numFmtId="164" fontId="0" fillId="0" borderId="0" xfId="55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55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55" applyNumberFormat="1" applyFont="1" applyAlignment="1">
      <alignment/>
    </xf>
    <xf numFmtId="164" fontId="0" fillId="0" borderId="0" xfId="55" applyNumberFormat="1" applyFont="1" applyAlignment="1">
      <alignment/>
    </xf>
    <xf numFmtId="164" fontId="0" fillId="0" borderId="0" xfId="55" applyNumberFormat="1" applyFont="1" applyAlignment="1">
      <alignment/>
    </xf>
    <xf numFmtId="164" fontId="0" fillId="0" borderId="0" xfId="55" applyNumberFormat="1" applyFont="1" applyAlignment="1">
      <alignment/>
    </xf>
    <xf numFmtId="0" fontId="0" fillId="0" borderId="0" xfId="0" applyAlignment="1">
      <alignment/>
    </xf>
    <xf numFmtId="164" fontId="0" fillId="0" borderId="0" xfId="55" applyNumberFormat="1" applyFont="1" applyAlignment="1">
      <alignment/>
    </xf>
    <xf numFmtId="164" fontId="0" fillId="0" borderId="0" xfId="55" applyNumberFormat="1" applyFont="1" applyAlignment="1">
      <alignment/>
    </xf>
    <xf numFmtId="165" fontId="50" fillId="0" borderId="0" xfId="50" applyNumberFormat="1" applyFont="1" applyAlignment="1">
      <alignment/>
    </xf>
    <xf numFmtId="9" fontId="0" fillId="0" borderId="0" xfId="55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vertical="top" wrapText="1"/>
    </xf>
    <xf numFmtId="164" fontId="0" fillId="0" borderId="0" xfId="0" applyNumberFormat="1" applyAlignment="1">
      <alignment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Besuchter Hyperlink 2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 2" xfId="49"/>
    <cellStyle name="Comma" xfId="50"/>
    <cellStyle name="Komma 2" xfId="51"/>
    <cellStyle name="Neutral" xfId="52"/>
    <cellStyle name="Notiz" xfId="53"/>
    <cellStyle name="Notiz 2" xfId="54"/>
    <cellStyle name="Percent" xfId="55"/>
    <cellStyle name="Prozent 2" xfId="56"/>
    <cellStyle name="Prozent 3" xfId="57"/>
    <cellStyle name="Schlecht" xfId="58"/>
    <cellStyle name="Standard 2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arnender Text" xfId="68"/>
    <cellStyle name="Zelle überprüfe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Anzahl Kinder der Bevölkerung ab 15 Jahren 2015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275"/>
          <c:y val="0.18425"/>
          <c:w val="0.45925"/>
          <c:h val="0.72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 Anzahl Kinder'!$A$5:$A$9</c:f>
              <c:strCache/>
            </c:strRef>
          </c:cat>
          <c:val>
            <c:numRef>
              <c:f>'2. Anzahl Kinder'!$B$5:$B$9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25"/>
          <c:y val="0.21225"/>
          <c:w val="0.16025"/>
          <c:h val="0.5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Wohnland der Eltern bei deren Geburt 2015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13"/>
          <c:w val="0.80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'3.9 Wohnland der Eltern'!$B$4</c:f>
              <c:strCache>
                <c:ptCount val="1"/>
                <c:pt idx="0">
                  <c:v>Liechtensteiner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'3.9 Wohnland der Eltern'!$A$5:$A$8</c:f>
              <c:strCache/>
            </c:strRef>
          </c:cat>
          <c:val>
            <c:numRef>
              <c:f>'3.9 Wohnland der Eltern'!$B$5:$B$8</c:f>
              <c:numCache/>
            </c:numRef>
          </c:val>
        </c:ser>
        <c:ser>
          <c:idx val="1"/>
          <c:order val="1"/>
          <c:tx>
            <c:strRef>
              <c:f>'3.9 Wohnland der Eltern'!$C$4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'3.9 Wohnland der Eltern'!$A$5:$A$8</c:f>
              <c:strCache/>
            </c:strRef>
          </c:cat>
          <c:val>
            <c:numRef>
              <c:f>'3.9 Wohnland der Eltern'!$C$5:$C$8</c:f>
              <c:numCache/>
            </c:numRef>
          </c:val>
        </c:ser>
        <c:axId val="36066917"/>
        <c:axId val="56166798"/>
      </c:barChart>
      <c:catAx>
        <c:axId val="36066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66798"/>
        <c:crosses val="autoZero"/>
        <c:auto val="1"/>
        <c:lblOffset val="100"/>
        <c:tickLblSkip val="1"/>
        <c:noMultiLvlLbl val="0"/>
      </c:catAx>
      <c:valAx>
        <c:axId val="56166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66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"/>
          <c:y val="0.48725"/>
          <c:w val="0.16275"/>
          <c:h val="0.1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Bevölkerung ab 15 Jahren nach Alter und Anzahl Kindern 2015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625"/>
          <c:w val="0.980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'3.10 Elternschaft'!$B$5</c:f>
              <c:strCache>
                <c:ptCount val="1"/>
                <c:pt idx="0">
                  <c:v>Keine Kinder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'3.10 Elternschaft'!$A$6:$A$8</c:f>
              <c:strCache/>
            </c:strRef>
          </c:cat>
          <c:val>
            <c:numRef>
              <c:f>'3.10 Elternschaft'!$B$6:$B$8</c:f>
              <c:numCache/>
            </c:numRef>
          </c:val>
        </c:ser>
        <c:ser>
          <c:idx val="1"/>
          <c:order val="1"/>
          <c:tx>
            <c:strRef>
              <c:f>'3.10 Elternschaft'!$C$5</c:f>
              <c:strCache>
                <c:ptCount val="1"/>
                <c:pt idx="0">
                  <c:v>1-2 Kinder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'3.10 Elternschaft'!$A$6:$A$8</c:f>
              <c:strCache/>
            </c:strRef>
          </c:cat>
          <c:val>
            <c:numRef>
              <c:f>'3.10 Elternschaft'!$C$6:$C$8</c:f>
              <c:numCache/>
            </c:numRef>
          </c:val>
        </c:ser>
        <c:ser>
          <c:idx val="2"/>
          <c:order val="2"/>
          <c:tx>
            <c:strRef>
              <c:f>'3.10 Elternschaft'!$D$5</c:f>
              <c:strCache>
                <c:ptCount val="1"/>
                <c:pt idx="0">
                  <c:v>3+ Kinder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'3.10 Elternschaft'!$A$6:$A$8</c:f>
              <c:strCache/>
            </c:strRef>
          </c:cat>
          <c:val>
            <c:numRef>
              <c:f>'3.10 Elternschaft'!$D$6:$D$8</c:f>
              <c:numCache/>
            </c:numRef>
          </c:val>
        </c:ser>
        <c:ser>
          <c:idx val="3"/>
          <c:order val="3"/>
          <c:tx>
            <c:strRef>
              <c:f>'3.10 Elternschaft'!$E$5</c:f>
              <c:strCache>
                <c:ptCount val="1"/>
                <c:pt idx="0">
                  <c:v>Ohne Angabe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'3.10 Elternschaft'!$A$6:$A$8</c:f>
              <c:strCache/>
            </c:strRef>
          </c:cat>
          <c:val>
            <c:numRef>
              <c:f>'3.10 Elternschaft'!$E$6:$E$8</c:f>
              <c:numCache/>
            </c:numRef>
          </c:val>
        </c:ser>
        <c:axId val="35739135"/>
        <c:axId val="53216760"/>
      </c:barChart>
      <c:catAx>
        <c:axId val="3573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16760"/>
        <c:crosses val="autoZero"/>
        <c:auto val="1"/>
        <c:lblOffset val="100"/>
        <c:tickLblSkip val="1"/>
        <c:noMultiLvlLbl val="0"/>
      </c:catAx>
      <c:valAx>
        <c:axId val="53216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39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575"/>
          <c:y val="0.9165"/>
          <c:w val="0.48175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Liechtensteiner und Ausländer von 1990 bis 2015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2225"/>
          <c:w val="0.7357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 Heimat'!$A$5</c:f>
              <c:strCache>
                <c:ptCount val="1"/>
                <c:pt idx="0">
                  <c:v>Liechtensteiner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'3.1 Heimat'!$B$4:$E$4</c:f>
              <c:numCache/>
            </c:numRef>
          </c:cat>
          <c:val>
            <c:numRef>
              <c:f>'3.1 Heimat'!$B$5:$E$5</c:f>
              <c:numCache/>
            </c:numRef>
          </c:val>
        </c:ser>
        <c:ser>
          <c:idx val="1"/>
          <c:order val="1"/>
          <c:tx>
            <c:strRef>
              <c:f>'3.1 Heimat'!$A$6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'3.1 Heimat'!$B$4:$E$4</c:f>
              <c:numCache/>
            </c:numRef>
          </c:cat>
          <c:val>
            <c:numRef>
              <c:f>'3.1 Heimat'!$B$6:$E$6</c:f>
              <c:numCache/>
            </c:numRef>
          </c:val>
        </c:ser>
        <c:axId val="52129681"/>
        <c:axId val="66513946"/>
      </c:barChart>
      <c:catAx>
        <c:axId val="5212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13946"/>
        <c:crosses val="autoZero"/>
        <c:auto val="1"/>
        <c:lblOffset val="100"/>
        <c:tickLblSkip val="1"/>
        <c:noMultiLvlLbl val="0"/>
      </c:catAx>
      <c:valAx>
        <c:axId val="66513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29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25"/>
          <c:y val="0.484"/>
          <c:w val="0.17475"/>
          <c:h val="0.1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Altersstruktur der Bevölkerung 1990 und 2015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915"/>
          <c:w val="0.8817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 Altersstruktur'!$B$4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'3.2 Altersstruktur'!$A$5:$A$9</c:f>
              <c:strCache/>
            </c:strRef>
          </c:cat>
          <c:val>
            <c:numRef>
              <c:f>'3.2 Altersstruktur'!$B$5:$B$9</c:f>
              <c:numCache/>
            </c:numRef>
          </c:val>
        </c:ser>
        <c:ser>
          <c:idx val="1"/>
          <c:order val="1"/>
          <c:tx>
            <c:strRef>
              <c:f>'3.2 Altersstruktur'!$C$4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'3.2 Altersstruktur'!$A$5:$A$9</c:f>
              <c:strCache/>
            </c:strRef>
          </c:cat>
          <c:val>
            <c:numRef>
              <c:f>'3.2 Altersstruktur'!$C$5:$C$9</c:f>
              <c:numCache/>
            </c:numRef>
          </c:val>
        </c:ser>
        <c:axId val="61754603"/>
        <c:axId val="18920516"/>
      </c:barChart>
      <c:catAx>
        <c:axId val="61754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20516"/>
        <c:crosses val="autoZero"/>
        <c:auto val="1"/>
        <c:lblOffset val="100"/>
        <c:tickLblSkip val="1"/>
        <c:noMultiLvlLbl val="0"/>
      </c:catAx>
      <c:valAx>
        <c:axId val="18920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54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"/>
          <c:y val="0.4795"/>
          <c:w val="0.08025"/>
          <c:h val="0.12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Zweite Staatsangehörigkeit der Doppelbürger 2015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75"/>
          <c:y val="0.1925"/>
          <c:w val="0.401"/>
          <c:h val="0.71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'3.3 Staatsangehörigkeiten LI'!$A$5:$A$12</c:f>
              <c:strCache/>
            </c:strRef>
          </c:cat>
          <c:val>
            <c:numRef>
              <c:f>'3.3 Staatsangehörigkeiten LI'!$B$5:$B$12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75"/>
          <c:y val="0.149"/>
          <c:w val="0.21875"/>
          <c:h val="0.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Religionszugehörigkeit 2015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25"/>
          <c:y val="0.19425"/>
          <c:w val="0.416"/>
          <c:h val="0.71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'3.4 Religion'!$A$5:$A$11</c:f>
              <c:strCache/>
            </c:strRef>
          </c:cat>
          <c:val>
            <c:numRef>
              <c:f>'3.4 Religion'!$B$5:$B$11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25"/>
          <c:y val="0.22325"/>
          <c:w val="0.312"/>
          <c:h val="0.6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Hauptsprachen 2015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75"/>
          <c:y val="0.19875"/>
          <c:w val="0.421"/>
          <c:h val="0.7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'3.5 Hauptsprache'!$A$5:$A$11</c:f>
              <c:strCache/>
            </c:strRef>
          </c:cat>
          <c:val>
            <c:numRef>
              <c:f>'3.5 Hauptsprache'!$B$5:$B$11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25"/>
          <c:y val="0.31625"/>
          <c:w val="0.25125"/>
          <c:h val="0.4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Sprachen zu Hause 2015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2"/>
          <c:y val="0.19425"/>
          <c:w val="0.464"/>
          <c:h val="0.7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'3.6 Sprache zu Hause'!$A$5:$A$12</c:f>
              <c:strCache/>
            </c:strRef>
          </c:cat>
          <c:val>
            <c:numRef>
              <c:f>'3.6 Sprache zu Hause'!$B$5:$B$12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14025"/>
          <c:w val="0.293"/>
          <c:h val="0.81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Wohnland bei Geburt 2015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775"/>
          <c:y val="0.195"/>
          <c:w val="0.465"/>
          <c:h val="0.7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'3.7 Wohnland bei Geburt'!$A$5:$A$8</c:f>
              <c:strCache/>
            </c:strRef>
          </c:cat>
          <c:val>
            <c:numRef>
              <c:f>'3.7 Wohnland bei Geburt'!$B$5:$B$8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25"/>
          <c:y val="0.42275"/>
          <c:w val="0.18075"/>
          <c:h val="0.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Wohnort vor 5 Jahren per Ende 2015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"/>
          <c:y val="0.1945"/>
          <c:w val="0.46175"/>
          <c:h val="0.71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'3.8 Wohnort vor 5 Jahren'!$A$5:$A$7</c:f>
              <c:strCache/>
            </c:strRef>
          </c:cat>
          <c:val>
            <c:numRef>
              <c:f>'3.8 Wohnort vor 5 Jahren'!$B$5:$B$7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"/>
          <c:y val="0.4545"/>
          <c:w val="0.261"/>
          <c:h val="0.1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0</xdr:rowOff>
    </xdr:from>
    <xdr:to>
      <xdr:col>8</xdr:col>
      <xdr:colOff>466725</xdr:colOff>
      <xdr:row>32</xdr:row>
      <xdr:rowOff>66675</xdr:rowOff>
    </xdr:to>
    <xdr:graphicFrame>
      <xdr:nvGraphicFramePr>
        <xdr:cNvPr id="1" name="Diagramm 5"/>
        <xdr:cNvGraphicFramePr/>
      </xdr:nvGraphicFramePr>
      <xdr:xfrm>
        <a:off x="1714500" y="2524125"/>
        <a:ext cx="57912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8</xdr:col>
      <xdr:colOff>504825</xdr:colOff>
      <xdr:row>30</xdr:row>
      <xdr:rowOff>28575</xdr:rowOff>
    </xdr:to>
    <xdr:graphicFrame>
      <xdr:nvGraphicFramePr>
        <xdr:cNvPr id="1" name="Diagramm 2"/>
        <xdr:cNvGraphicFramePr/>
      </xdr:nvGraphicFramePr>
      <xdr:xfrm>
        <a:off x="1771650" y="2333625"/>
        <a:ext cx="63531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10</xdr:row>
      <xdr:rowOff>95250</xdr:rowOff>
    </xdr:from>
    <xdr:to>
      <xdr:col>9</xdr:col>
      <xdr:colOff>133350</xdr:colOff>
      <xdr:row>28</xdr:row>
      <xdr:rowOff>57150</xdr:rowOff>
    </xdr:to>
    <xdr:graphicFrame>
      <xdr:nvGraphicFramePr>
        <xdr:cNvPr id="1" name="Diagramm 4"/>
        <xdr:cNvGraphicFramePr/>
      </xdr:nvGraphicFramePr>
      <xdr:xfrm>
        <a:off x="685800" y="2238375"/>
        <a:ext cx="7381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180975</xdr:rowOff>
    </xdr:from>
    <xdr:to>
      <xdr:col>9</xdr:col>
      <xdr:colOff>390525</xdr:colOff>
      <xdr:row>28</xdr:row>
      <xdr:rowOff>133350</xdr:rowOff>
    </xdr:to>
    <xdr:graphicFrame>
      <xdr:nvGraphicFramePr>
        <xdr:cNvPr id="1" name="Diagramm 2"/>
        <xdr:cNvGraphicFramePr/>
      </xdr:nvGraphicFramePr>
      <xdr:xfrm>
        <a:off x="1076325" y="1781175"/>
        <a:ext cx="60293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19050</xdr:rowOff>
    </xdr:from>
    <xdr:to>
      <xdr:col>8</xdr:col>
      <xdr:colOff>571500</xdr:colOff>
      <xdr:row>30</xdr:row>
      <xdr:rowOff>161925</xdr:rowOff>
    </xdr:to>
    <xdr:graphicFrame>
      <xdr:nvGraphicFramePr>
        <xdr:cNvPr id="1" name="Diagramm 1"/>
        <xdr:cNvGraphicFramePr/>
      </xdr:nvGraphicFramePr>
      <xdr:xfrm>
        <a:off x="1123950" y="2409825"/>
        <a:ext cx="59055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8</xdr:col>
      <xdr:colOff>323850</xdr:colOff>
      <xdr:row>32</xdr:row>
      <xdr:rowOff>28575</xdr:rowOff>
    </xdr:to>
    <xdr:graphicFrame>
      <xdr:nvGraphicFramePr>
        <xdr:cNvPr id="1" name="Diagramm 2"/>
        <xdr:cNvGraphicFramePr/>
      </xdr:nvGraphicFramePr>
      <xdr:xfrm>
        <a:off x="1343025" y="3238500"/>
        <a:ext cx="56578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704850</xdr:colOff>
      <xdr:row>32</xdr:row>
      <xdr:rowOff>114300</xdr:rowOff>
    </xdr:to>
    <xdr:graphicFrame>
      <xdr:nvGraphicFramePr>
        <xdr:cNvPr id="1" name="Diagramm 1"/>
        <xdr:cNvGraphicFramePr/>
      </xdr:nvGraphicFramePr>
      <xdr:xfrm>
        <a:off x="2238375" y="2800350"/>
        <a:ext cx="60388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13</xdr:row>
      <xdr:rowOff>9525</xdr:rowOff>
    </xdr:from>
    <xdr:to>
      <xdr:col>9</xdr:col>
      <xdr:colOff>9525</xdr:colOff>
      <xdr:row>30</xdr:row>
      <xdr:rowOff>47625</xdr:rowOff>
    </xdr:to>
    <xdr:graphicFrame>
      <xdr:nvGraphicFramePr>
        <xdr:cNvPr id="1" name="Diagramm 1"/>
        <xdr:cNvGraphicFramePr/>
      </xdr:nvGraphicFramePr>
      <xdr:xfrm>
        <a:off x="1800225" y="2619375"/>
        <a:ext cx="57435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2028825</xdr:colOff>
      <xdr:row>15</xdr:row>
      <xdr:rowOff>47625</xdr:rowOff>
    </xdr:from>
    <xdr:to>
      <xdr:col>8</xdr:col>
      <xdr:colOff>504825</xdr:colOff>
      <xdr:row>33</xdr:row>
      <xdr:rowOff>76200</xdr:rowOff>
    </xdr:to>
    <xdr:graphicFrame>
      <xdr:nvGraphicFramePr>
        <xdr:cNvPr id="1" name="Diagramm 1"/>
        <xdr:cNvGraphicFramePr/>
      </xdr:nvGraphicFramePr>
      <xdr:xfrm>
        <a:off x="2028825" y="3048000"/>
        <a:ext cx="55911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10</xdr:row>
      <xdr:rowOff>180975</xdr:rowOff>
    </xdr:from>
    <xdr:to>
      <xdr:col>8</xdr:col>
      <xdr:colOff>638175</xdr:colOff>
      <xdr:row>28</xdr:row>
      <xdr:rowOff>180975</xdr:rowOff>
    </xdr:to>
    <xdr:graphicFrame>
      <xdr:nvGraphicFramePr>
        <xdr:cNvPr id="1" name="Diagramm 3"/>
        <xdr:cNvGraphicFramePr/>
      </xdr:nvGraphicFramePr>
      <xdr:xfrm>
        <a:off x="1724025" y="2190750"/>
        <a:ext cx="55149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9525</xdr:rowOff>
    </xdr:from>
    <xdr:to>
      <xdr:col>8</xdr:col>
      <xdr:colOff>409575</xdr:colOff>
      <xdr:row>28</xdr:row>
      <xdr:rowOff>152400</xdr:rowOff>
    </xdr:to>
    <xdr:graphicFrame>
      <xdr:nvGraphicFramePr>
        <xdr:cNvPr id="1" name="Diagramm 1"/>
        <xdr:cNvGraphicFramePr/>
      </xdr:nvGraphicFramePr>
      <xdr:xfrm>
        <a:off x="1838325" y="2200275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44" sqref="A44"/>
    </sheetView>
  </sheetViews>
  <sheetFormatPr defaultColWidth="11.421875" defaultRowHeight="15"/>
  <cols>
    <col min="1" max="1" width="25.57421875" style="0" customWidth="1"/>
  </cols>
  <sheetData>
    <row r="1" ht="18.75">
      <c r="A1" s="5" t="s">
        <v>54</v>
      </c>
    </row>
    <row r="4" spans="1:2" ht="15">
      <c r="A4" s="20" t="s">
        <v>57</v>
      </c>
      <c r="B4" s="22" t="s">
        <v>17</v>
      </c>
    </row>
    <row r="5" spans="1:2" ht="15">
      <c r="A5" t="s">
        <v>72</v>
      </c>
      <c r="B5" s="12">
        <v>0.382</v>
      </c>
    </row>
    <row r="6" spans="1:2" ht="15">
      <c r="A6" t="s">
        <v>55</v>
      </c>
      <c r="B6" s="12">
        <v>0.133</v>
      </c>
    </row>
    <row r="7" spans="1:2" ht="15">
      <c r="A7" t="s">
        <v>56</v>
      </c>
      <c r="B7" s="12">
        <v>0.267</v>
      </c>
    </row>
    <row r="8" spans="1:2" s="30" customFormat="1" ht="15">
      <c r="A8" s="30" t="s">
        <v>49</v>
      </c>
      <c r="B8" s="31">
        <v>0.198</v>
      </c>
    </row>
    <row r="9" spans="1:2" ht="15">
      <c r="A9" t="s">
        <v>36</v>
      </c>
      <c r="B9" s="12">
        <v>0.02</v>
      </c>
    </row>
    <row r="10" spans="1:2" ht="15">
      <c r="A10" t="s">
        <v>11</v>
      </c>
      <c r="B10" s="12">
        <f>SUM(B5:B9)</f>
        <v>1</v>
      </c>
    </row>
    <row r="15" spans="3:8" ht="15">
      <c r="C15" s="12"/>
      <c r="D15" s="12"/>
      <c r="E15" s="12"/>
      <c r="F15" s="12"/>
      <c r="G15" s="12"/>
      <c r="H15" s="12"/>
    </row>
    <row r="16" spans="2:8" ht="15">
      <c r="B16" s="12"/>
      <c r="C16" s="12"/>
      <c r="D16" s="12"/>
      <c r="E16" s="12"/>
      <c r="F16" s="12"/>
      <c r="G16" s="12"/>
      <c r="H16" s="12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/>
  <headerFooter>
    <oddFooter>&amp;L&amp;9Amt für Statistik - Liechtensteinische Volkszählung 2010 - Band 1 Grafiken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K35" sqref="K35"/>
    </sheetView>
  </sheetViews>
  <sheetFormatPr defaultColWidth="11.421875" defaultRowHeight="15"/>
  <cols>
    <col min="1" max="1" width="26.57421875" style="0" customWidth="1"/>
    <col min="2" max="3" width="15.28125" style="0" customWidth="1"/>
  </cols>
  <sheetData>
    <row r="1" ht="18.75">
      <c r="A1" s="5" t="s">
        <v>71</v>
      </c>
    </row>
    <row r="4" spans="1:3" ht="15">
      <c r="A4" s="20" t="s">
        <v>53</v>
      </c>
      <c r="B4" s="22" t="s">
        <v>45</v>
      </c>
      <c r="C4" s="22" t="s">
        <v>6</v>
      </c>
    </row>
    <row r="5" spans="1:3" ht="15">
      <c r="A5" t="s">
        <v>41</v>
      </c>
      <c r="B5" s="19">
        <v>0.36467179136314243</v>
      </c>
      <c r="C5" s="19">
        <v>0.001330724070450098</v>
      </c>
    </row>
    <row r="6" spans="1:3" ht="15">
      <c r="A6" t="s">
        <v>42</v>
      </c>
      <c r="B6" s="19">
        <v>0.4043144041534189</v>
      </c>
      <c r="C6" s="19">
        <v>0.010880626223091975</v>
      </c>
    </row>
    <row r="7" spans="1:3" ht="15">
      <c r="A7" t="s">
        <v>43</v>
      </c>
      <c r="B7" s="19">
        <v>0.22783434619873627</v>
      </c>
      <c r="C7" s="19">
        <v>0.9731506849315068</v>
      </c>
    </row>
    <row r="8" spans="1:3" ht="15">
      <c r="A8" t="s">
        <v>44</v>
      </c>
      <c r="B8" s="19">
        <v>0.0031794582847023784</v>
      </c>
      <c r="C8" s="19">
        <v>0.014637964774951077</v>
      </c>
    </row>
    <row r="9" spans="1:3" ht="15">
      <c r="A9" t="s">
        <v>11</v>
      </c>
      <c r="B9" s="12">
        <f>SUM(B5:B8)</f>
        <v>0.9999999999999999</v>
      </c>
      <c r="C9" s="12">
        <f>SUM(C5:C8)</f>
        <v>0.9999999999999999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/>
  <headerFooter>
    <oddFooter>&amp;L&amp;9Amt für Statistik - Liechtensteinische Volkszählung 2010 - Band 1 Grafiken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H41" sqref="H41"/>
    </sheetView>
  </sheetViews>
  <sheetFormatPr defaultColWidth="11.421875" defaultRowHeight="15"/>
  <cols>
    <col min="1" max="1" width="20.28125" style="0" customWidth="1"/>
    <col min="2" max="4" width="13.8515625" style="0" customWidth="1"/>
    <col min="11" max="11" width="12.57421875" style="0" bestFit="1" customWidth="1"/>
    <col min="12" max="12" width="13.28125" style="0" bestFit="1" customWidth="1"/>
  </cols>
  <sheetData>
    <row r="1" ht="18.75">
      <c r="A1" s="5" t="s">
        <v>70</v>
      </c>
    </row>
    <row r="4" spans="1:5" ht="15">
      <c r="A4" s="20" t="s">
        <v>51</v>
      </c>
      <c r="B4" s="20" t="s">
        <v>50</v>
      </c>
      <c r="C4" s="35"/>
      <c r="D4" s="35"/>
      <c r="E4" s="35"/>
    </row>
    <row r="5" spans="1:6" ht="30">
      <c r="A5" s="35"/>
      <c r="B5" s="21" t="s">
        <v>72</v>
      </c>
      <c r="C5" s="21" t="s">
        <v>48</v>
      </c>
      <c r="D5" s="21" t="s">
        <v>49</v>
      </c>
      <c r="E5" s="21" t="s">
        <v>36</v>
      </c>
      <c r="F5" s="21" t="s">
        <v>11</v>
      </c>
    </row>
    <row r="6" spans="1:6" ht="15">
      <c r="A6" s="35" t="s">
        <v>0</v>
      </c>
      <c r="B6" s="37">
        <v>0.887702946482261</v>
      </c>
      <c r="C6" s="37">
        <v>0.06719783523752255</v>
      </c>
      <c r="D6" s="37">
        <v>0.004209260372820205</v>
      </c>
      <c r="E6" s="37">
        <v>0.040889957907396274</v>
      </c>
      <c r="F6" s="42">
        <f>SUM(B6:E6)</f>
        <v>1</v>
      </c>
    </row>
    <row r="7" spans="1:6" ht="15">
      <c r="A7" s="35" t="s">
        <v>46</v>
      </c>
      <c r="B7" s="37">
        <v>0.38119862105542296</v>
      </c>
      <c r="C7" s="37">
        <v>0.4805091487669053</v>
      </c>
      <c r="D7" s="37">
        <v>0.12238133121188013</v>
      </c>
      <c r="E7" s="37">
        <v>0.015910898965791568</v>
      </c>
      <c r="F7" s="42">
        <f>SUM(B7:E7)</f>
        <v>1</v>
      </c>
    </row>
    <row r="8" spans="1:6" ht="15">
      <c r="A8" s="35" t="s">
        <v>47</v>
      </c>
      <c r="B8" s="37">
        <v>0.19334380963071052</v>
      </c>
      <c r="C8" s="37">
        <v>0.4909641935121787</v>
      </c>
      <c r="D8" s="37">
        <v>0.3016051184195757</v>
      </c>
      <c r="E8" s="37">
        <v>0.014086878437535076</v>
      </c>
      <c r="F8" s="42">
        <f>SUM(B8:E8)</f>
        <v>1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/>
  <headerFooter>
    <oddFooter>&amp;L&amp;9Amt für Statistik - Liechtensteinische Volkszählung 2010 - Band 1 Grafiken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M26" sqref="M26"/>
    </sheetView>
  </sheetViews>
  <sheetFormatPr defaultColWidth="10.57421875" defaultRowHeight="15"/>
  <cols>
    <col min="1" max="1" width="16.140625" style="7" customWidth="1"/>
    <col min="2" max="16384" width="10.57421875" style="7" customWidth="1"/>
  </cols>
  <sheetData>
    <row r="1" ht="18.75">
      <c r="A1" s="5" t="s">
        <v>59</v>
      </c>
    </row>
    <row r="4" spans="1:5" ht="15.75">
      <c r="A4" s="15" t="s">
        <v>21</v>
      </c>
      <c r="B4" s="15">
        <v>1990</v>
      </c>
      <c r="C4" s="15">
        <v>2000</v>
      </c>
      <c r="D4" s="15">
        <v>2010</v>
      </c>
      <c r="E4" s="15">
        <v>2015</v>
      </c>
    </row>
    <row r="5" spans="1:5" ht="15.75">
      <c r="A5" s="8" t="s">
        <v>5</v>
      </c>
      <c r="B5" s="11">
        <v>18123</v>
      </c>
      <c r="C5" s="11">
        <v>21115</v>
      </c>
      <c r="D5" s="11">
        <v>24145</v>
      </c>
      <c r="E5" s="11">
        <v>24847</v>
      </c>
    </row>
    <row r="6" spans="1:5" ht="15.75">
      <c r="A6" s="8" t="s">
        <v>6</v>
      </c>
      <c r="B6" s="11">
        <v>10909</v>
      </c>
      <c r="C6" s="11">
        <v>12192</v>
      </c>
      <c r="D6" s="11">
        <v>12004</v>
      </c>
      <c r="E6" s="11">
        <v>12775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/>
  <headerFooter>
    <oddFooter>&amp;L&amp;9Amt für Statistik - Liechtensteinische Volkszählung 2010 - Band 1 Grafiken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8" sqref="C8"/>
    </sheetView>
  </sheetViews>
  <sheetFormatPr defaultColWidth="11.421875" defaultRowHeight="15"/>
  <cols>
    <col min="1" max="1" width="16.8515625" style="0" customWidth="1"/>
  </cols>
  <sheetData>
    <row r="1" spans="1:3" ht="18.75">
      <c r="A1" s="5" t="s">
        <v>73</v>
      </c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7" ht="15.75">
      <c r="A4" s="17" t="s">
        <v>20</v>
      </c>
      <c r="B4" s="17">
        <v>1990</v>
      </c>
      <c r="C4" s="17">
        <v>2015</v>
      </c>
      <c r="F4" s="1"/>
      <c r="G4" s="1"/>
    </row>
    <row r="5" spans="1:7" ht="15.75">
      <c r="A5" s="8" t="s">
        <v>4</v>
      </c>
      <c r="B5" s="9">
        <v>0.19</v>
      </c>
      <c r="C5" s="9">
        <v>0.149</v>
      </c>
      <c r="F5" s="2"/>
      <c r="G5" s="2"/>
    </row>
    <row r="6" spans="1:7" ht="15.75">
      <c r="A6" s="8" t="s">
        <v>0</v>
      </c>
      <c r="B6" s="9">
        <v>0.255</v>
      </c>
      <c r="C6" s="9">
        <v>0.177</v>
      </c>
      <c r="F6" s="2"/>
      <c r="G6" s="2"/>
    </row>
    <row r="7" spans="1:7" ht="15.75">
      <c r="A7" s="8" t="s">
        <v>1</v>
      </c>
      <c r="B7" s="9">
        <v>0.329</v>
      </c>
      <c r="C7" s="9">
        <v>0.287</v>
      </c>
      <c r="F7" s="2"/>
      <c r="G7" s="2"/>
    </row>
    <row r="8" spans="1:7" ht="15.75">
      <c r="A8" s="8" t="s">
        <v>2</v>
      </c>
      <c r="B8" s="9">
        <v>0.126</v>
      </c>
      <c r="C8" s="9">
        <v>0.222</v>
      </c>
      <c r="F8" s="2"/>
      <c r="G8" s="2"/>
    </row>
    <row r="9" spans="1:7" ht="15.75">
      <c r="A9" s="8" t="s">
        <v>3</v>
      </c>
      <c r="B9" s="13">
        <v>0.09957977404243593</v>
      </c>
      <c r="C9" s="10">
        <v>0.165</v>
      </c>
      <c r="F9" s="3"/>
      <c r="G9" s="3"/>
    </row>
    <row r="10" spans="1:7" ht="15">
      <c r="A10" s="40" t="s">
        <v>11</v>
      </c>
      <c r="B10" s="42">
        <f>SUM(B5:B9)</f>
        <v>0.9995797740424359</v>
      </c>
      <c r="C10" s="39">
        <f>SUM(C5:C9)</f>
        <v>1</v>
      </c>
      <c r="F10" s="2"/>
      <c r="G10" s="2"/>
    </row>
    <row r="11" spans="1:7" ht="15">
      <c r="A11" s="1"/>
      <c r="B11" s="3"/>
      <c r="C11" s="3"/>
      <c r="F11" s="3"/>
      <c r="G11" s="3"/>
    </row>
    <row r="12" spans="1:7" ht="15">
      <c r="A12" s="1"/>
      <c r="B12" s="1"/>
      <c r="C12" s="1"/>
      <c r="F12" s="1"/>
      <c r="G12" s="1"/>
    </row>
    <row r="13" spans="1:7" ht="15">
      <c r="A13" s="4"/>
      <c r="B13" s="3"/>
      <c r="C13" s="3"/>
      <c r="F13" s="3"/>
      <c r="G13" s="3"/>
    </row>
    <row r="14" spans="1:7" ht="15">
      <c r="A14" s="1"/>
      <c r="B14" s="1"/>
      <c r="C14" s="1"/>
      <c r="F14" s="1"/>
      <c r="G14" s="1"/>
    </row>
    <row r="15" spans="1:7" ht="15">
      <c r="A15" s="1"/>
      <c r="B15" s="3"/>
      <c r="C15" s="3"/>
      <c r="F15" s="3"/>
      <c r="G15" s="3"/>
    </row>
    <row r="16" spans="1:7" ht="15">
      <c r="A16" s="4"/>
      <c r="B16" s="3"/>
      <c r="C16" s="3"/>
      <c r="F16" s="3"/>
      <c r="G16" s="3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/>
  <headerFooter>
    <oddFooter>&amp;L&amp;9Amt für Statistik - Liechtensteinische Volkszählung 2010 - Band 1 Grafiken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20.140625" style="0" customWidth="1"/>
    <col min="2" max="2" width="11.421875" style="0" customWidth="1"/>
  </cols>
  <sheetData>
    <row r="1" spans="1:2" ht="18.75">
      <c r="A1" s="5" t="s">
        <v>60</v>
      </c>
      <c r="B1" s="5"/>
    </row>
    <row r="2" spans="1:15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>
      <c r="A4" s="15" t="s">
        <v>19</v>
      </c>
      <c r="B4" s="16" t="s">
        <v>17</v>
      </c>
      <c r="C4" s="16" t="s">
        <v>18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>
      <c r="A5" s="7" t="s">
        <v>7</v>
      </c>
      <c r="B5" s="18">
        <f>C5/C$13</f>
        <v>0.6759034192189273</v>
      </c>
      <c r="C5" s="14">
        <v>4171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>
      <c r="A6" s="7" t="s">
        <v>61</v>
      </c>
      <c r="B6" s="18">
        <f>C6/C$13</f>
        <v>0.14244044725328148</v>
      </c>
      <c r="C6" s="14">
        <v>879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23" customFormat="1" ht="15.75">
      <c r="A7" s="7" t="s">
        <v>64</v>
      </c>
      <c r="B7" s="18">
        <f>C7/C$13</f>
        <v>0.03889158969372873</v>
      </c>
      <c r="C7" s="14">
        <v>240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.75">
      <c r="A8" s="7" t="s">
        <v>62</v>
      </c>
      <c r="B8" s="18">
        <f>C8/C$13</f>
        <v>0.03548857559552747</v>
      </c>
      <c r="C8" s="14">
        <v>219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5.75">
      <c r="A9" s="7" t="s">
        <v>63</v>
      </c>
      <c r="B9" s="18">
        <f>C9/C$13</f>
        <v>0.0440771349862259</v>
      </c>
      <c r="C9" s="14">
        <v>272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.75">
      <c r="A10" s="7" t="s">
        <v>9</v>
      </c>
      <c r="B10" s="18">
        <f>C10/C$13</f>
        <v>0.012963863231242911</v>
      </c>
      <c r="C10" s="14">
        <v>80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.75">
      <c r="A11" s="7" t="s">
        <v>10</v>
      </c>
      <c r="B11" s="18">
        <f>C11/C$13</f>
        <v>0.030951223464592448</v>
      </c>
      <c r="C11" s="14">
        <v>191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.75">
      <c r="A12" s="7" t="s">
        <v>58</v>
      </c>
      <c r="B12" s="18">
        <f>C12/C$13</f>
        <v>0.01928374655647383</v>
      </c>
      <c r="C12" s="14">
        <v>119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.75">
      <c r="A13" s="7" t="s">
        <v>11</v>
      </c>
      <c r="B13" s="18">
        <f>C13/C$13</f>
        <v>1</v>
      </c>
      <c r="C13" s="14">
        <f>SUM(C5:C12)</f>
        <v>6171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5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5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5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/>
  <headerFooter>
    <oddFooter>&amp;L&amp;9Amt für Statistik - Liechtensteinische Volkszählung 2010 - Band 1 Grafiken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I41" sqref="I41"/>
    </sheetView>
  </sheetViews>
  <sheetFormatPr defaultColWidth="11.421875" defaultRowHeight="15"/>
  <cols>
    <col min="1" max="1" width="33.57421875" style="0" customWidth="1"/>
  </cols>
  <sheetData>
    <row r="1" ht="18.75">
      <c r="A1" s="5" t="s">
        <v>66</v>
      </c>
    </row>
    <row r="4" spans="1:2" ht="15.75">
      <c r="A4" s="15" t="s">
        <v>22</v>
      </c>
      <c r="B4" s="16" t="s">
        <v>17</v>
      </c>
    </row>
    <row r="5" spans="1:2" ht="15.75">
      <c r="A5" s="7" t="s">
        <v>12</v>
      </c>
      <c r="B5" s="13">
        <v>0.734</v>
      </c>
    </row>
    <row r="6" spans="1:2" ht="15.75">
      <c r="A6" s="7" t="s">
        <v>13</v>
      </c>
      <c r="B6" s="26">
        <v>0.082</v>
      </c>
    </row>
    <row r="7" spans="1:2" ht="15.75">
      <c r="A7" s="7" t="s">
        <v>14</v>
      </c>
      <c r="B7" s="27">
        <v>0.015</v>
      </c>
    </row>
    <row r="8" spans="1:2" ht="15.75">
      <c r="A8" s="7" t="s">
        <v>15</v>
      </c>
      <c r="B8" s="28">
        <v>0.059</v>
      </c>
    </row>
    <row r="9" spans="1:2" ht="15.75">
      <c r="A9" s="7" t="s">
        <v>16</v>
      </c>
      <c r="B9" s="29">
        <v>0.008</v>
      </c>
    </row>
    <row r="10" spans="1:2" s="24" customFormat="1" ht="15.75">
      <c r="A10" s="7" t="s">
        <v>65</v>
      </c>
      <c r="B10" s="25">
        <v>0.07</v>
      </c>
    </row>
    <row r="11" spans="1:2" ht="15.75">
      <c r="A11" s="7" t="s">
        <v>36</v>
      </c>
      <c r="B11" s="13">
        <v>0.033</v>
      </c>
    </row>
    <row r="12" spans="1:2" ht="15.75">
      <c r="A12" s="7" t="s">
        <v>11</v>
      </c>
      <c r="B12" s="12">
        <v>1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/>
  <headerFooter>
    <oddFooter>&amp;L&amp;9Amt für Statistik - Liechtensteinische Volkszählung 2010 - Band 1 Grafiken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10.57421875" defaultRowHeight="15"/>
  <cols>
    <col min="1" max="1" width="23.00390625" style="7" customWidth="1"/>
    <col min="2" max="3" width="13.28125" style="7" customWidth="1"/>
    <col min="4" max="16384" width="10.57421875" style="7" customWidth="1"/>
  </cols>
  <sheetData>
    <row r="1" spans="1:2" ht="18.75">
      <c r="A1" s="5" t="s">
        <v>74</v>
      </c>
      <c r="B1" s="5"/>
    </row>
    <row r="4" spans="1:3" ht="15.75">
      <c r="A4" s="15" t="s">
        <v>23</v>
      </c>
      <c r="B4" s="16" t="s">
        <v>17</v>
      </c>
      <c r="C4" s="16" t="s">
        <v>18</v>
      </c>
    </row>
    <row r="5" spans="1:3" ht="15.75">
      <c r="A5" s="7" t="s">
        <v>24</v>
      </c>
      <c r="B5" s="18">
        <f aca="true" t="shared" si="0" ref="B5:B12">C5/C$12</f>
        <v>0.915368667269151</v>
      </c>
      <c r="C5" s="7">
        <v>34438</v>
      </c>
    </row>
    <row r="6" spans="1:3" ht="15.75">
      <c r="A6" s="7" t="s">
        <v>25</v>
      </c>
      <c r="B6" s="18">
        <f t="shared" si="0"/>
        <v>0.015150709691138164</v>
      </c>
      <c r="C6" s="7">
        <v>570</v>
      </c>
    </row>
    <row r="7" spans="1:3" ht="15.75">
      <c r="A7" s="7" t="s">
        <v>27</v>
      </c>
      <c r="B7" s="18">
        <f t="shared" si="0"/>
        <v>0.012652171601722396</v>
      </c>
      <c r="C7" s="7">
        <v>476</v>
      </c>
    </row>
    <row r="8" spans="1:3" ht="15.75">
      <c r="A8" s="7" t="s">
        <v>26</v>
      </c>
      <c r="B8" s="18">
        <f t="shared" si="0"/>
        <v>0.01129658178725214</v>
      </c>
      <c r="C8" s="7">
        <v>425</v>
      </c>
    </row>
    <row r="9" spans="1:3" ht="15.75">
      <c r="A9" s="7" t="s">
        <v>67</v>
      </c>
      <c r="B9" s="18">
        <f t="shared" si="0"/>
        <v>0.009249906969326458</v>
      </c>
      <c r="C9" s="7">
        <v>348</v>
      </c>
    </row>
    <row r="10" spans="1:3" ht="15.75">
      <c r="A10" s="7" t="s">
        <v>29</v>
      </c>
      <c r="B10" s="18">
        <f t="shared" si="0"/>
        <v>0.008638562543192813</v>
      </c>
      <c r="C10" s="7">
        <v>325</v>
      </c>
    </row>
    <row r="11" spans="1:3" ht="15.75">
      <c r="A11" s="7" t="s">
        <v>28</v>
      </c>
      <c r="B11" s="18">
        <f t="shared" si="0"/>
        <v>0.027643400138217002</v>
      </c>
      <c r="C11" s="7">
        <v>1040</v>
      </c>
    </row>
    <row r="12" spans="1:3" ht="15.75">
      <c r="A12" s="7" t="s">
        <v>11</v>
      </c>
      <c r="B12" s="18">
        <f t="shared" si="0"/>
        <v>1</v>
      </c>
      <c r="C12" s="7">
        <f>SUM(C5:C11)</f>
        <v>37622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/>
  <headerFooter>
    <oddFooter>&amp;L&amp;9Amt für Statistik - Liechtensteinische Volkszählung 2010 - Band 1 Grafiken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8" sqref="D8"/>
    </sheetView>
  </sheetViews>
  <sheetFormatPr defaultColWidth="10.57421875" defaultRowHeight="15"/>
  <cols>
    <col min="1" max="1" width="32.7109375" style="7" customWidth="1"/>
    <col min="2" max="16384" width="10.57421875" style="7" customWidth="1"/>
  </cols>
  <sheetData>
    <row r="1" ht="18.75">
      <c r="A1" s="5" t="s">
        <v>75</v>
      </c>
    </row>
    <row r="4" spans="1:3" ht="15.75">
      <c r="A4" s="15" t="s">
        <v>30</v>
      </c>
      <c r="B4" s="16" t="s">
        <v>17</v>
      </c>
      <c r="C4" s="16" t="s">
        <v>18</v>
      </c>
    </row>
    <row r="5" spans="1:3" ht="15.75">
      <c r="A5" s="7" t="s">
        <v>31</v>
      </c>
      <c r="B5" s="18">
        <f>C5/C$13</f>
        <v>0.7388230290787305</v>
      </c>
      <c r="C5" s="7">
        <v>27796</v>
      </c>
    </row>
    <row r="6" spans="1:3" ht="15.75">
      <c r="A6" s="7" t="s">
        <v>32</v>
      </c>
      <c r="B6" s="18">
        <f aca="true" t="shared" si="0" ref="B6:B13">C6/C$13</f>
        <v>0.11719206847057573</v>
      </c>
      <c r="C6" s="7">
        <v>4409</v>
      </c>
    </row>
    <row r="7" spans="1:4" ht="15.75">
      <c r="A7" s="7" t="s">
        <v>33</v>
      </c>
      <c r="B7" s="18">
        <f t="shared" si="0"/>
        <v>0.07094253362394344</v>
      </c>
      <c r="C7" s="7">
        <v>2669</v>
      </c>
      <c r="D7" s="13"/>
    </row>
    <row r="8" spans="1:3" ht="15.75">
      <c r="A8" s="7" t="s">
        <v>25</v>
      </c>
      <c r="B8" s="18">
        <f t="shared" si="0"/>
        <v>0.014167242570836213</v>
      </c>
      <c r="C8" s="7">
        <v>533</v>
      </c>
    </row>
    <row r="9" spans="1:3" ht="15.75">
      <c r="A9" s="7" t="s">
        <v>27</v>
      </c>
      <c r="B9" s="18">
        <f t="shared" si="0"/>
        <v>0.012412949869757058</v>
      </c>
      <c r="C9" s="7">
        <v>467</v>
      </c>
    </row>
    <row r="10" spans="1:3" ht="15.75">
      <c r="A10" s="7" t="s">
        <v>26</v>
      </c>
      <c r="B10" s="18">
        <f t="shared" si="0"/>
        <v>0.012067407368029345</v>
      </c>
      <c r="C10" s="7">
        <v>454</v>
      </c>
    </row>
    <row r="11" spans="1:3" ht="15.75">
      <c r="A11" s="7" t="s">
        <v>28</v>
      </c>
      <c r="B11" s="18">
        <v>0.034</v>
      </c>
      <c r="C11" s="7">
        <v>1223</v>
      </c>
    </row>
    <row r="12" spans="1:3" ht="15.75">
      <c r="A12" s="7" t="s">
        <v>36</v>
      </c>
      <c r="B12" s="32">
        <v>0.0018871936632821223</v>
      </c>
      <c r="C12" s="7">
        <v>71</v>
      </c>
    </row>
    <row r="13" spans="1:3" ht="15.75">
      <c r="A13" s="7" t="s">
        <v>11</v>
      </c>
      <c r="B13" s="18">
        <f t="shared" si="0"/>
        <v>1</v>
      </c>
      <c r="C13" s="7">
        <f>SUM(C5:C12)</f>
        <v>37622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/>
  <headerFooter>
    <oddFooter>&amp;L&amp;9Amt für Statistik - Liechtensteinische Volkszählung 2010 - Band 1 Grafiken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K7" sqref="K7"/>
    </sheetView>
  </sheetViews>
  <sheetFormatPr defaultColWidth="10.57421875" defaultRowHeight="15"/>
  <cols>
    <col min="1" max="1" width="24.28125" style="7" customWidth="1"/>
    <col min="2" max="2" width="10.57421875" style="7" customWidth="1"/>
    <col min="3" max="3" width="11.28125" style="7" bestFit="1" customWidth="1"/>
    <col min="4" max="16384" width="10.57421875" style="7" customWidth="1"/>
  </cols>
  <sheetData>
    <row r="1" ht="18.75">
      <c r="A1" s="5" t="s">
        <v>68</v>
      </c>
    </row>
    <row r="4" spans="1:3" ht="15.75">
      <c r="A4" s="15" t="s">
        <v>37</v>
      </c>
      <c r="B4" s="16" t="s">
        <v>17</v>
      </c>
      <c r="C4" s="16" t="s">
        <v>18</v>
      </c>
    </row>
    <row r="5" spans="1:4" ht="15.75">
      <c r="A5" s="7" t="s">
        <v>34</v>
      </c>
      <c r="B5" s="18">
        <f>C5/C$9</f>
        <v>0.5816277709850619</v>
      </c>
      <c r="C5" s="38">
        <v>21882</v>
      </c>
      <c r="D5" s="41"/>
    </row>
    <row r="6" spans="1:4" ht="15.75">
      <c r="A6" s="7" t="s">
        <v>7</v>
      </c>
      <c r="B6" s="18">
        <f>C6/C$9</f>
        <v>0.1327149008558822</v>
      </c>
      <c r="C6" s="38">
        <v>4993</v>
      </c>
      <c r="D6" s="41"/>
    </row>
    <row r="7" spans="1:4" ht="15.75">
      <c r="A7" s="7" t="s">
        <v>8</v>
      </c>
      <c r="B7" s="18">
        <f>C7/C$9</f>
        <v>0.20562436872042952</v>
      </c>
      <c r="C7" s="38">
        <v>7736</v>
      </c>
      <c r="D7" s="41"/>
    </row>
    <row r="8" spans="1:4" ht="15.75">
      <c r="A8" s="7" t="s">
        <v>35</v>
      </c>
      <c r="B8" s="18">
        <f>C8/C$9</f>
        <v>0.08003295943862633</v>
      </c>
      <c r="C8" s="38">
        <v>3011</v>
      </c>
      <c r="D8" s="41"/>
    </row>
    <row r="9" spans="1:3" ht="15.75">
      <c r="A9" s="7" t="s">
        <v>11</v>
      </c>
      <c r="B9" s="18">
        <f>C9/C$9</f>
        <v>1</v>
      </c>
      <c r="C9" s="38">
        <f>SUM(C5:C8)</f>
        <v>37622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/>
  <headerFooter>
    <oddFooter>&amp;L&amp;9Amt für Statistik - Liechtensteinische Volkszählung 2010 - Band 1 Grafiken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F50" sqref="F50"/>
    </sheetView>
  </sheetViews>
  <sheetFormatPr defaultColWidth="10.57421875" defaultRowHeight="15"/>
  <cols>
    <col min="1" max="1" width="27.57421875" style="7" customWidth="1"/>
    <col min="2" max="2" width="10.57421875" style="7" customWidth="1"/>
    <col min="3" max="3" width="12.28125" style="7" bestFit="1" customWidth="1"/>
    <col min="4" max="10" width="10.57421875" style="7" customWidth="1"/>
    <col min="11" max="11" width="22.8515625" style="7" bestFit="1" customWidth="1"/>
    <col min="12" max="12" width="8.00390625" style="7" bestFit="1" customWidth="1"/>
    <col min="13" max="13" width="10.140625" style="7" bestFit="1" customWidth="1"/>
    <col min="14" max="16384" width="10.57421875" style="7" customWidth="1"/>
  </cols>
  <sheetData>
    <row r="1" ht="18.75">
      <c r="A1" s="5" t="s">
        <v>69</v>
      </c>
    </row>
    <row r="4" spans="1:13" ht="15.75">
      <c r="A4" s="15" t="s">
        <v>52</v>
      </c>
      <c r="B4" s="16" t="s">
        <v>17</v>
      </c>
      <c r="C4" s="16" t="s">
        <v>18</v>
      </c>
      <c r="K4" s="15"/>
      <c r="L4" s="16"/>
      <c r="M4" s="16"/>
    </row>
    <row r="5" spans="1:12" ht="15.75">
      <c r="A5" s="8" t="s">
        <v>38</v>
      </c>
      <c r="B5" s="33">
        <f>C5/C$8</f>
        <v>0.7975302433436705</v>
      </c>
      <c r="C5" s="7">
        <v>28546</v>
      </c>
      <c r="F5" s="18">
        <f>C5/C$8</f>
        <v>0.7975302433436705</v>
      </c>
      <c r="K5" s="8"/>
      <c r="L5" s="37"/>
    </row>
    <row r="6" spans="1:12" ht="15.75">
      <c r="A6" s="8" t="s">
        <v>39</v>
      </c>
      <c r="B6" s="34">
        <f>C6/C$8</f>
        <v>0.13100326879557456</v>
      </c>
      <c r="C6" s="7">
        <v>4689</v>
      </c>
      <c r="D6" s="13">
        <f>(C5+C6)/C8</f>
        <v>0.9285335121392451</v>
      </c>
      <c r="F6" s="18">
        <f>C6/C$8</f>
        <v>0.13100326879557456</v>
      </c>
      <c r="K6" s="8"/>
      <c r="L6" s="37"/>
    </row>
    <row r="7" spans="1:12" ht="15.75">
      <c r="A7" s="8" t="s">
        <v>40</v>
      </c>
      <c r="B7" s="36">
        <v>0.0714664878607549</v>
      </c>
      <c r="C7" s="7">
        <v>2558</v>
      </c>
      <c r="F7" s="18">
        <f>C7/C$8</f>
        <v>0.0714664878607549</v>
      </c>
      <c r="K7" s="8"/>
      <c r="L7" s="37"/>
    </row>
    <row r="8" spans="1:13" ht="15.75">
      <c r="A8" s="7" t="s">
        <v>11</v>
      </c>
      <c r="B8" s="13">
        <f>SUM(B5:B7)</f>
        <v>1</v>
      </c>
      <c r="C8" s="14">
        <f>SUM(C5:C7)</f>
        <v>35793</v>
      </c>
      <c r="F8" s="13">
        <f>SUM(F5:F6)</f>
        <v>0.9285335121392451</v>
      </c>
      <c r="L8" s="13"/>
      <c r="M8" s="14"/>
    </row>
    <row r="33" spans="1:12" ht="15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ht="15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15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5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5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/>
  <headerFooter>
    <oddFooter>&amp;L&amp;9Amt für Statistik - Liechtensteinische Volkszählung 2010 - Band 1 Grafiken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 Landesverwaltung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Oehry Wilfried</dc:creator>
  <cp:keywords/>
  <dc:description/>
  <cp:lastModifiedBy>Schwarz Brigitte</cp:lastModifiedBy>
  <cp:lastPrinted>2013-02-14T16:25:29Z</cp:lastPrinted>
  <dcterms:created xsi:type="dcterms:W3CDTF">2012-11-22T10:21:35Z</dcterms:created>
  <dcterms:modified xsi:type="dcterms:W3CDTF">2017-09-07T09:03:12Z</dcterms:modified>
  <cp:category/>
  <cp:version/>
  <cp:contentType/>
  <cp:contentStatus/>
</cp:coreProperties>
</file>